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odified 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<sst xmlns="http://schemas.openxmlformats.org/spreadsheetml/2006/main" count="2480" uniqueCount="70">
  <si>
    <t>state</t>
  </si>
  <si>
    <t>date</t>
  </si>
  <si>
    <t>unemployment rate</t>
  </si>
  <si>
    <t>new cases</t>
  </si>
  <si>
    <t>death</t>
  </si>
  <si>
    <t>lockdown days</t>
  </si>
  <si>
    <t>vaccination rate</t>
  </si>
  <si>
    <t>cumulative cases</t>
  </si>
  <si>
    <t>is_severe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</si>
  <si>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</si>
  <si>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</si>
  <si>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</si>
  <si>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</si>
  <si>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</si>
  <si>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</si>
  <si>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</si>
  <si>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</si>
  <si>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</si>
  <si>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</si>
  <si>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</si>
  <si>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</si>
  <si>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</si>
  <si>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</si>
  <si>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</si>
  <si>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</si>
  <si>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</si>
  <si>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</si>
  <si>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</si>
  <si>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</si>
  <si>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</si>
  <si>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</si>
  <si>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</si>
  <si>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</si>
  <si>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</si>
  <si>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</si>
  <si>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</si>
  <si>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</si>
  <si>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</si>
  <si>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</si>
  <si>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</si>
  <si>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</si>
  <si>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</si>
  <si>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</si>
  <si>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</si>
  <si>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</si>
  <si>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</si>
  <si>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</si>
  <si>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</si>
  <si>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</si>
  <si>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</si>
  <si>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</si>
  <si>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</si>
  <si>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</si>
  <si>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</si>
  <si>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</si>
  <si>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</si>
  <si>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</si>
  <si>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</si>
  <si>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</si>
  <si>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</si>
  <si>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quarter</t>
  </si>
  <si>
    <t>GDP(USD)</t>
  </si>
  <si>
    <t>Personal Income</t>
  </si>
  <si>
    <t>20-q1</t>
  </si>
  <si>
    <t>20-q2</t>
  </si>
  <si>
    <t>20-q3</t>
  </si>
  <si>
    <t>20-q4</t>
  </si>
  <si>
    <t>21-q1</t>
  </si>
  <si>
    <t>21-q2</t>
  </si>
  <si>
    <t>21-q3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</si>
</sst>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-&quot;yy"/>
    <numFmt numFmtId="165" formatCode="mmm-d"/>
    <numFmt numFmtId="166" formatCode="mmmm-d"/>
    <numFmt numFmtId="167" formatCode="#,##0.000"/>
  </numFmts>
  <fonts count="15">
    <font>
      <sz val="10.0"/>
      <color rgb="FF000000"/>
      <name val="Arial"/>
      <scheme val="minor"/>
    </font>
    <font>
      <sz val="14.0"/>
      <color rgb="FF000000"/>
      <name val="Calibri"/>
    </font>
    <font>
      <sz val="14.0"/>
      <color rgb="FF000000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>
      <color rgb="FF000000"/>
      <name val="Arial"/>
    </font>
    <font>
      <sz val="14.0"/>
      <color rgb="FF000000"/>
      <name val="Tahoma"/>
    </font>
    <font>
      <sz val="15.0"/>
      <color rgb="FF333333"/>
      <name val="Arial"/>
    </font>
    <font>
      <sz val="12.0"/>
      <color rgb="FF000000"/>
      <name val="&quot;Helvetica Neue&quot;"/>
    </font>
    <font>
      <sz val="12.0"/>
      <color rgb="FF333333"/>
      <name val="&quot;Helvetica Neue&quot;"/>
    </font>
    <font>
      <sz val="15.0"/>
      <color rgb="FF333333"/>
      <name val="Inherit"/>
    </font>
    <font>
      <sz val="13.0"/>
      <color rgb="FF000000"/>
      <name val="&quot;Helvetica Neue&quot;"/>
    </font>
    <font>
      <sz val="13.0"/>
      <color rgb="FF333333"/>
      <name val="&quot;Helvetica Neue&quot;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9" numFmtId="10" xfId="0" applyAlignment="1" applyFont="1" applyNumberFormat="1">
      <alignment horizontal="right" readingOrder="0" shrinkToFit="0" vertical="bottom" wrapText="0"/>
    </xf>
    <xf borderId="0" fillId="0" fontId="10" numFmtId="10" xfId="0" applyAlignment="1" applyFont="1" applyNumberFormat="1">
      <alignment horizontal="right" readingOrder="0" shrinkToFit="0" vertical="bottom" wrapText="0"/>
    </xf>
    <xf borderId="0" fillId="0" fontId="5" numFmtId="165" xfId="0" applyAlignment="1" applyFont="1" applyNumberFormat="1">
      <alignment horizontal="center" readingOrder="0" shrinkToFit="0" vertical="bottom" wrapText="0"/>
    </xf>
    <xf borderId="0" fillId="0" fontId="5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12" numFmtId="10" xfId="0" applyAlignment="1" applyFont="1" applyNumberFormat="1">
      <alignment horizontal="right" readingOrder="0" shrinkToFit="0" vertical="bottom" wrapText="0"/>
    </xf>
    <xf borderId="0" fillId="0" fontId="10" numFmtId="10" xfId="0" applyAlignment="1" applyFont="1" applyNumberFormat="1">
      <alignment readingOrder="0" shrinkToFit="0" vertical="bottom" wrapText="0"/>
    </xf>
    <xf borderId="0" fillId="0" fontId="13" numFmtId="10" xfId="0" applyAlignment="1" applyFont="1" applyNumberFormat="1">
      <alignment horizontal="right" readingOrder="0" shrinkToFit="0" vertical="bottom" wrapText="0"/>
    </xf>
    <xf borderId="0" fillId="0" fontId="9" numFmtId="10" xfId="0" applyAlignment="1" applyFont="1" applyNumberFormat="1">
      <alignment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4" numFmtId="4" xfId="0" applyAlignment="1" applyFont="1" applyNumberFormat="1">
      <alignment horizontal="center" readingOrder="0" shrinkToFit="0" vertical="bottom" wrapText="0"/>
    </xf>
    <xf borderId="0" fillId="0" fontId="14" numFmtId="10" xfId="0" applyAlignment="1" applyFont="1" applyNumberFormat="1">
      <alignment horizontal="center" readingOrder="0" shrinkToFit="0" vertical="bottom" wrapText="0"/>
    </xf>
    <xf borderId="0" fillId="0" fontId="14" numFmtId="0" xfId="0" applyAlignment="1" applyFont="1">
      <alignment horizontal="center" readingOrder="0"/>
    </xf>
    <xf borderId="0" fillId="0" fontId="14" numFmtId="10" xfId="0" applyAlignment="1" applyFont="1" applyNumberFormat="1">
      <alignment horizontal="center" readingOrder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left" readingOrder="0" shrinkToFit="0" vertical="bottom" wrapText="0"/>
    </xf>
    <xf borderId="0" fillId="0" fontId="14" numFmtId="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left" shrinkToFit="0" vertical="bottom" wrapText="0"/>
    </xf>
    <xf borderId="0" fillId="0" fontId="14" numFmtId="0" xfId="0" applyAlignment="1" applyFont="1">
      <alignment horizontal="left"/>
    </xf>
    <xf borderId="0" fillId="0" fontId="14" numFmtId="10" xfId="0" applyAlignment="1" applyFont="1" applyNumberFormat="1">
      <alignment horizontal="left" shrinkToFit="0" vertical="bottom" wrapText="0"/>
    </xf>
    <xf borderId="0" fillId="0" fontId="14" numFmtId="4" xfId="0" applyAlignment="1" applyFont="1" applyNumberFormat="1">
      <alignment horizontal="left" readingOrder="0"/>
    </xf>
    <xf borderId="0" fillId="0" fontId="14" numFmtId="4" xfId="0" applyAlignment="1" applyFont="1" applyNumberFormat="1">
      <alignment horizontal="left" readingOrder="0" shrinkToFit="0" vertical="bottom" wrapText="0"/>
    </xf>
    <xf borderId="0" fillId="0" fontId="14" numFmtId="10" xfId="0" applyAlignment="1" applyFont="1" applyNumberFormat="1">
      <alignment horizontal="left"/>
    </xf>
    <xf borderId="0" fillId="0" fontId="14" numFmtId="10" xfId="0" applyAlignment="1" applyFont="1" applyNumberFormat="1">
      <alignment horizontal="left" readingOrder="0" shrinkToFit="0" vertical="bottom" wrapText="0"/>
    </xf>
    <xf borderId="0" fillId="0" fontId="14" numFmtId="0" xfId="0" applyAlignment="1" applyFont="1">
      <alignment horizontal="left"/>
    </xf>
    <xf borderId="0" fillId="0" fontId="14" numFmtId="0" xfId="0" applyAlignment="1" applyFont="1">
      <alignment horizontal="center" shrinkToFit="0" vertical="bottom" wrapText="0"/>
    </xf>
    <xf borderId="0" fillId="0" fontId="14" numFmtId="3" xfId="0" applyAlignment="1" applyFont="1" applyNumberFormat="1">
      <alignment horizontal="left" readingOrder="0" shrinkToFit="0" vertical="bottom" wrapText="0"/>
    </xf>
    <xf borderId="1" fillId="0" fontId="14" numFmtId="4" xfId="0" applyAlignment="1" applyBorder="1" applyFont="1" applyNumberFormat="1">
      <alignment horizontal="left" shrinkToFit="0" vertical="bottom" wrapText="0"/>
    </xf>
    <xf borderId="0" fillId="0" fontId="14" numFmtId="4" xfId="0" applyAlignment="1" applyFont="1" applyNumberFormat="1">
      <alignment horizontal="left" readingOrder="0" shrinkToFit="0" wrapText="0"/>
    </xf>
    <xf borderId="0" fillId="0" fontId="14" numFmtId="0" xfId="0" applyAlignment="1" applyFont="1">
      <alignment horizontal="left" readingOrder="0"/>
    </xf>
    <xf borderId="0" fillId="0" fontId="14" numFmtId="10" xfId="0" applyAlignment="1" applyFont="1" applyNumberFormat="1">
      <alignment horizontal="left" readingOrder="0"/>
    </xf>
    <xf borderId="0" fillId="0" fontId="14" numFmtId="167" xfId="0" applyAlignment="1" applyFont="1" applyNumberFormat="1">
      <alignment horizontal="left" shrinkToFit="0" vertical="bottom" wrapText="0"/>
    </xf>
    <xf borderId="1" fillId="0" fontId="14" numFmtId="167" xfId="0" applyAlignment="1" applyBorder="1" applyFont="1" applyNumberFormat="1">
      <alignment horizontal="left" shrinkToFit="0" vertical="bottom" wrapText="0"/>
    </xf>
    <xf borderId="0" fillId="0" fontId="9" numFmtId="10" xfId="0" applyAlignment="1" applyFont="1" applyNumberFormat="1">
      <alignment horizontal="left" readingOrder="0" shrinkToFit="0" vertical="bottom" wrapText="0"/>
    </xf>
    <xf borderId="0" fillId="0" fontId="10" numFmtId="10" xfId="0" applyAlignment="1" applyFont="1" applyNumberFormat="1">
      <alignment horizontal="left" readingOrder="0" shrinkToFit="0" vertical="bottom" wrapText="0"/>
    </xf>
    <xf borderId="0" fillId="0" fontId="12" numFmtId="10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5"/>
    <col customWidth="1" min="3" max="3" width="19.88"/>
    <col customWidth="1" min="4" max="4" width="14.25"/>
    <col customWidth="1" min="6" max="6" width="20.0"/>
    <col customWidth="1" min="7" max="7" width="17.5"/>
    <col customWidth="1" min="8" max="8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7" t="s">
        <v>9</v>
      </c>
      <c r="B2" s="8">
        <v>43850.0</v>
      </c>
      <c r="C2" s="7">
        <v>2.7</v>
      </c>
      <c r="D2" s="7">
        <v>9.0</v>
      </c>
      <c r="E2" s="9">
        <v>0.0</v>
      </c>
      <c r="F2" s="10">
        <v>0.0</v>
      </c>
      <c r="G2" s="11">
        <v>0.0</v>
      </c>
      <c r="H2" s="5">
        <v>9.0</v>
      </c>
      <c r="I2" s="6">
        <f t="shared" ref="I2:I1021" si="1"> IF(C2 &gt;= 6 , 1 , 0)</f>
        <v>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7" t="s">
        <v>9</v>
      </c>
      <c r="B3" s="12">
        <v>43881.0</v>
      </c>
      <c r="C3" s="7">
        <v>2.7</v>
      </c>
      <c r="D3" s="7">
        <v>38.0</v>
      </c>
      <c r="E3" s="9">
        <v>0.0</v>
      </c>
      <c r="F3" s="10">
        <v>0.0</v>
      </c>
      <c r="G3" s="11">
        <v>0.0</v>
      </c>
      <c r="H3" s="5">
        <v>47.0</v>
      </c>
      <c r="I3" s="6">
        <f t="shared" si="1"/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7" t="s">
        <v>9</v>
      </c>
      <c r="B4" s="8">
        <v>43910.0</v>
      </c>
      <c r="C4" s="7">
        <v>3.0</v>
      </c>
      <c r="D4" s="7">
        <v>2975.0</v>
      </c>
      <c r="E4" s="9">
        <v>48.0</v>
      </c>
      <c r="F4" s="10">
        <v>0.0</v>
      </c>
      <c r="G4" s="11">
        <v>0.0</v>
      </c>
      <c r="H4" s="5">
        <v>3022.0</v>
      </c>
      <c r="I4" s="6">
        <f t="shared" si="1"/>
        <v>0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7" t="s">
        <v>9</v>
      </c>
      <c r="B5" s="12">
        <v>43941.0</v>
      </c>
      <c r="C5" s="7">
        <v>13.8</v>
      </c>
      <c r="D5" s="7">
        <v>6412.0</v>
      </c>
      <c r="E5" s="9">
        <v>339.0</v>
      </c>
      <c r="F5" s="10">
        <v>26.0</v>
      </c>
      <c r="G5" s="11">
        <v>0.0</v>
      </c>
      <c r="H5" s="5">
        <v>9434.0</v>
      </c>
      <c r="I5" s="6">
        <f t="shared" si="1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7" t="s">
        <v>9</v>
      </c>
      <c r="B6" s="8">
        <v>43971.0</v>
      </c>
      <c r="C6" s="7">
        <v>9.6</v>
      </c>
      <c r="D6" s="7">
        <v>11601.0</v>
      </c>
      <c r="E6" s="9">
        <v>430.0</v>
      </c>
      <c r="F6" s="10">
        <v>0.0</v>
      </c>
      <c r="G6" s="11">
        <v>0.0</v>
      </c>
      <c r="H6" s="5">
        <v>21035.0</v>
      </c>
      <c r="I6" s="6">
        <f t="shared" si="1"/>
        <v>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7" t="s">
        <v>9</v>
      </c>
      <c r="B7" s="12">
        <v>44002.0</v>
      </c>
      <c r="C7" s="7">
        <v>7.6</v>
      </c>
      <c r="D7" s="7">
        <v>24829.0</v>
      </c>
      <c r="E7" s="9">
        <v>399.0</v>
      </c>
      <c r="F7" s="10">
        <v>0.0</v>
      </c>
      <c r="G7" s="11">
        <v>0.0</v>
      </c>
      <c r="H7" s="5">
        <v>45864.0</v>
      </c>
      <c r="I7" s="6">
        <f t="shared" si="1"/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7" t="s">
        <v>9</v>
      </c>
      <c r="B8" s="8">
        <v>44032.0</v>
      </c>
      <c r="C8" s="7">
        <v>7.9</v>
      </c>
      <c r="D8" s="7">
        <v>55684.0</v>
      </c>
      <c r="E8" s="9">
        <v>879.0</v>
      </c>
      <c r="F8" s="10">
        <v>0.0</v>
      </c>
      <c r="G8" s="11">
        <v>0.0</v>
      </c>
      <c r="H8" s="5">
        <v>101548.0</v>
      </c>
      <c r="I8" s="6">
        <f t="shared" si="1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7" t="s">
        <v>9</v>
      </c>
      <c r="B9" s="12">
        <v>44063.0</v>
      </c>
      <c r="C9" s="7">
        <v>5.6</v>
      </c>
      <c r="D9" s="7">
        <v>35920.0</v>
      </c>
      <c r="E9" s="9">
        <v>964.0</v>
      </c>
      <c r="F9" s="10">
        <v>0.0</v>
      </c>
      <c r="G9" s="11">
        <v>0.0</v>
      </c>
      <c r="H9" s="5">
        <v>137468.0</v>
      </c>
      <c r="I9" s="6">
        <f t="shared" si="1"/>
        <v>0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7" t="s">
        <v>9</v>
      </c>
      <c r="B10" s="8">
        <v>44094.0</v>
      </c>
      <c r="C10" s="13">
        <v>6.6</v>
      </c>
      <c r="D10" s="7">
        <v>26665.0</v>
      </c>
      <c r="E10" s="9">
        <v>586.0</v>
      </c>
      <c r="F10" s="10">
        <v>0.0</v>
      </c>
      <c r="G10" s="11">
        <v>0.0</v>
      </c>
      <c r="H10" s="5">
        <v>164133.0</v>
      </c>
      <c r="I10" s="6">
        <f t="shared" si="1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7" t="s">
        <v>9</v>
      </c>
      <c r="B11" s="12">
        <v>44124.0</v>
      </c>
      <c r="C11" s="14">
        <v>5.7</v>
      </c>
      <c r="D11" s="7">
        <v>34771.0</v>
      </c>
      <c r="E11" s="9">
        <v>560.0</v>
      </c>
      <c r="F11" s="10">
        <v>0.0</v>
      </c>
      <c r="G11" s="11">
        <v>0.0</v>
      </c>
      <c r="H11" s="5">
        <v>198904.0</v>
      </c>
      <c r="I11" s="6">
        <f t="shared" si="1"/>
        <v>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7" t="s">
        <v>9</v>
      </c>
      <c r="B12" s="8">
        <v>44155.0</v>
      </c>
      <c r="C12" s="13">
        <v>4.4</v>
      </c>
      <c r="D12" s="7">
        <v>65453.0</v>
      </c>
      <c r="E12" s="9">
        <v>768.0</v>
      </c>
      <c r="F12" s="10">
        <v>0.0</v>
      </c>
      <c r="G12" s="11">
        <v>0.0</v>
      </c>
      <c r="H12" s="5">
        <v>264357.0</v>
      </c>
      <c r="I12" s="6">
        <f t="shared" si="1"/>
        <v>0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7" t="s">
        <v>9</v>
      </c>
      <c r="B13" s="12">
        <v>44185.0</v>
      </c>
      <c r="C13" s="13">
        <v>3.9</v>
      </c>
      <c r="D13" s="7">
        <v>123826.0</v>
      </c>
      <c r="E13" s="9">
        <v>1749.0</v>
      </c>
      <c r="F13" s="10">
        <v>0.0</v>
      </c>
      <c r="G13" s="11">
        <v>0.0</v>
      </c>
      <c r="H13" s="5">
        <v>388183.0</v>
      </c>
      <c r="I13" s="6">
        <f t="shared" si="1"/>
        <v>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7" t="s">
        <v>9</v>
      </c>
      <c r="B14" s="8">
        <v>44216.0</v>
      </c>
      <c r="C14" s="15">
        <v>4.3</v>
      </c>
      <c r="D14" s="7">
        <f t="shared" ref="D14:D21" si="2">H14-H13</f>
        <v>94076</v>
      </c>
      <c r="E14" s="9">
        <v>2408.0</v>
      </c>
      <c r="F14" s="10">
        <v>0.0</v>
      </c>
      <c r="G14" s="16">
        <v>0.0113</v>
      </c>
      <c r="H14" s="5">
        <v>482259.0</v>
      </c>
      <c r="I14" s="6">
        <f t="shared" si="1"/>
        <v>0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7" t="s">
        <v>9</v>
      </c>
      <c r="B15" s="12">
        <v>44247.0</v>
      </c>
      <c r="C15" s="15">
        <v>4.0</v>
      </c>
      <c r="D15" s="7">
        <f t="shared" si="2"/>
        <v>30534</v>
      </c>
      <c r="E15" s="9">
        <v>964.0</v>
      </c>
      <c r="F15" s="10">
        <v>0.0</v>
      </c>
      <c r="G15" s="17">
        <v>0.0639</v>
      </c>
      <c r="H15" s="5">
        <v>512793.0</v>
      </c>
      <c r="I15" s="6">
        <f t="shared" si="1"/>
        <v>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7" t="s">
        <v>9</v>
      </c>
      <c r="B16" s="8">
        <v>44275.0</v>
      </c>
      <c r="C16" s="15">
        <v>3.8</v>
      </c>
      <c r="D16" s="7">
        <f t="shared" si="2"/>
        <v>13740</v>
      </c>
      <c r="E16" s="9">
        <v>392.0</v>
      </c>
      <c r="F16" s="10">
        <v>0.0</v>
      </c>
      <c r="G16" s="16">
        <v>0.134</v>
      </c>
      <c r="H16" s="5">
        <v>526533.0</v>
      </c>
      <c r="I16" s="6">
        <f t="shared" si="1"/>
        <v>0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7" t="s">
        <v>9</v>
      </c>
      <c r="B17" s="12">
        <v>44306.0</v>
      </c>
      <c r="C17" s="15">
        <v>3.6</v>
      </c>
      <c r="D17" s="7">
        <f t="shared" si="2"/>
        <v>12362</v>
      </c>
      <c r="E17" s="7">
        <v>215.0</v>
      </c>
      <c r="F17" s="10">
        <v>0.0</v>
      </c>
      <c r="G17" s="17">
        <v>0.2332</v>
      </c>
      <c r="H17" s="5">
        <v>538895.0</v>
      </c>
      <c r="I17" s="6">
        <f t="shared" si="1"/>
        <v>0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">
        <v>9</v>
      </c>
      <c r="B18" s="8">
        <v>44336.0</v>
      </c>
      <c r="C18" s="15">
        <v>3.4</v>
      </c>
      <c r="D18" s="7">
        <f t="shared" si="2"/>
        <v>8510</v>
      </c>
      <c r="E18" s="7">
        <v>210.0</v>
      </c>
      <c r="F18" s="10">
        <v>0.0</v>
      </c>
      <c r="G18" s="17">
        <v>0.2921</v>
      </c>
      <c r="H18" s="5">
        <v>547405.0</v>
      </c>
      <c r="I18" s="6">
        <f t="shared" si="1"/>
        <v>0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7" t="s">
        <v>9</v>
      </c>
      <c r="B19" s="12">
        <v>44367.0</v>
      </c>
      <c r="C19" s="15">
        <v>3.3</v>
      </c>
      <c r="D19" s="7">
        <f t="shared" si="2"/>
        <v>5556</v>
      </c>
      <c r="E19" s="7">
        <v>131.0</v>
      </c>
      <c r="F19" s="10">
        <v>0.0</v>
      </c>
      <c r="G19" s="17">
        <v>0.3252</v>
      </c>
      <c r="H19" s="5">
        <v>552961.0</v>
      </c>
      <c r="I19" s="6">
        <f t="shared" si="1"/>
        <v>0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7" t="s">
        <v>9</v>
      </c>
      <c r="B20" s="8">
        <v>44397.0</v>
      </c>
      <c r="C20" s="15">
        <v>3.2</v>
      </c>
      <c r="D20" s="7">
        <f t="shared" si="2"/>
        <v>40910</v>
      </c>
      <c r="E20" s="7">
        <v>257.0</v>
      </c>
      <c r="F20" s="10">
        <v>0.0</v>
      </c>
      <c r="G20" s="17">
        <v>0.3434</v>
      </c>
      <c r="H20" s="5">
        <v>593871.0</v>
      </c>
      <c r="I20" s="6">
        <f t="shared" si="1"/>
        <v>0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7" t="s">
        <v>9</v>
      </c>
      <c r="B21" s="12">
        <v>44428.0</v>
      </c>
      <c r="C21" s="15">
        <v>3.1</v>
      </c>
      <c r="D21" s="7">
        <f t="shared" si="2"/>
        <v>136430</v>
      </c>
      <c r="E21" s="7">
        <v>1661.0</v>
      </c>
      <c r="F21" s="10">
        <v>0.0</v>
      </c>
      <c r="G21" s="16">
        <v>0.3835</v>
      </c>
      <c r="H21" s="5">
        <v>730301.0</v>
      </c>
      <c r="I21" s="6">
        <f t="shared" si="1"/>
        <v>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7" t="s">
        <v>10</v>
      </c>
      <c r="B22" s="18">
        <v>44216.0</v>
      </c>
      <c r="C22" s="13">
        <v>6.0</v>
      </c>
      <c r="D22" s="7">
        <v>0.0</v>
      </c>
      <c r="E22" s="7">
        <v>0.0</v>
      </c>
      <c r="F22" s="10">
        <v>0.0</v>
      </c>
      <c r="G22" s="11">
        <v>0.0</v>
      </c>
      <c r="H22" s="5">
        <v>0.0</v>
      </c>
      <c r="I22" s="6">
        <f t="shared" si="1"/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7" t="s">
        <v>10</v>
      </c>
      <c r="B23" s="18">
        <v>44247.0</v>
      </c>
      <c r="C23" s="13">
        <v>5.8</v>
      </c>
      <c r="D23" s="7">
        <f t="shared" ref="D23:D26" si="3">H23-H22</f>
        <v>0</v>
      </c>
      <c r="E23" s="7">
        <v>0.0</v>
      </c>
      <c r="F23" s="10">
        <v>0.0</v>
      </c>
      <c r="G23" s="11">
        <v>0.0</v>
      </c>
      <c r="H23" s="5">
        <v>0.0</v>
      </c>
      <c r="I23" s="6">
        <f t="shared" si="1"/>
        <v>0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7" t="s">
        <v>10</v>
      </c>
      <c r="B24" s="18">
        <v>44275.0</v>
      </c>
      <c r="C24" s="13">
        <v>5.2</v>
      </c>
      <c r="D24" s="7">
        <f t="shared" si="3"/>
        <v>128</v>
      </c>
      <c r="E24" s="7">
        <v>0.0</v>
      </c>
      <c r="F24" s="10">
        <v>20.0</v>
      </c>
      <c r="G24" s="11">
        <v>0.0</v>
      </c>
      <c r="H24" s="5">
        <v>128.0</v>
      </c>
      <c r="I24" s="6">
        <f t="shared" si="1"/>
        <v>0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7" t="s">
        <v>10</v>
      </c>
      <c r="B25" s="18">
        <v>44306.0</v>
      </c>
      <c r="C25" s="13">
        <v>13.5</v>
      </c>
      <c r="D25" s="7">
        <f t="shared" si="3"/>
        <v>227</v>
      </c>
      <c r="E25" s="7">
        <v>0.0</v>
      </c>
      <c r="F25" s="10">
        <v>21.0</v>
      </c>
      <c r="G25" s="11">
        <v>0.0</v>
      </c>
      <c r="H25" s="5">
        <v>355.0</v>
      </c>
      <c r="I25" s="6">
        <f t="shared" si="1"/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7" t="s">
        <v>10</v>
      </c>
      <c r="B26" s="19">
        <v>44336.0</v>
      </c>
      <c r="C26" s="13">
        <v>12.7</v>
      </c>
      <c r="D26" s="7">
        <f t="shared" si="3"/>
        <v>108</v>
      </c>
      <c r="E26" s="7">
        <v>0.0</v>
      </c>
      <c r="F26" s="10">
        <v>0.0</v>
      </c>
      <c r="G26" s="11">
        <v>0.0</v>
      </c>
      <c r="H26" s="5">
        <v>463.0</v>
      </c>
      <c r="I26" s="6">
        <f t="shared" si="1"/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7" t="s">
        <v>10</v>
      </c>
      <c r="B27" s="18">
        <v>44367.0</v>
      </c>
      <c r="C27" s="13">
        <v>12.4</v>
      </c>
      <c r="D27" s="7">
        <v>481.0</v>
      </c>
      <c r="E27" s="7">
        <v>0.0</v>
      </c>
      <c r="F27" s="11">
        <v>0.0</v>
      </c>
      <c r="G27" s="11">
        <v>0.0</v>
      </c>
      <c r="H27" s="5">
        <v>944.0</v>
      </c>
      <c r="I27" s="6">
        <f t="shared" si="1"/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7" t="s">
        <v>10</v>
      </c>
      <c r="B28" s="18">
        <v>44397.0</v>
      </c>
      <c r="C28" s="13">
        <v>11.6</v>
      </c>
      <c r="D28" s="7">
        <v>1939.0</v>
      </c>
      <c r="E28" s="7">
        <v>12.0</v>
      </c>
      <c r="F28" s="10">
        <v>0.0</v>
      </c>
      <c r="G28" s="11">
        <v>0.0</v>
      </c>
      <c r="H28" s="5">
        <v>2993.0</v>
      </c>
      <c r="I28" s="6">
        <f t="shared" si="1"/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7" t="s">
        <v>10</v>
      </c>
      <c r="B29" s="18">
        <v>44428.0</v>
      </c>
      <c r="C29" s="13">
        <v>7.4</v>
      </c>
      <c r="D29" s="7">
        <v>2407.0</v>
      </c>
      <c r="E29" s="7">
        <v>19.0</v>
      </c>
      <c r="F29" s="11">
        <v>0.0</v>
      </c>
      <c r="G29" s="11">
        <v>0.0</v>
      </c>
      <c r="H29" s="5">
        <v>5290.0</v>
      </c>
      <c r="I29" s="6">
        <f t="shared" si="1"/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7" t="s">
        <v>10</v>
      </c>
      <c r="B30" s="18">
        <v>44459.0</v>
      </c>
      <c r="C30" s="13">
        <v>7.2</v>
      </c>
      <c r="D30" s="7">
        <v>2601.0</v>
      </c>
      <c r="E30" s="7">
        <v>12.0</v>
      </c>
      <c r="F30" s="10">
        <v>0.0</v>
      </c>
      <c r="G30" s="11">
        <v>0.0</v>
      </c>
      <c r="H30" s="5">
        <v>7891.0</v>
      </c>
      <c r="I30" s="6">
        <f t="shared" si="1"/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7" t="s">
        <v>10</v>
      </c>
      <c r="B31" s="18">
        <v>44489.0</v>
      </c>
      <c r="C31" s="13">
        <v>5.9</v>
      </c>
      <c r="D31" s="7">
        <v>7507.0</v>
      </c>
      <c r="E31" s="7">
        <v>34.0</v>
      </c>
      <c r="F31" s="11">
        <v>0.0</v>
      </c>
      <c r="G31" s="11">
        <v>0.0</v>
      </c>
      <c r="H31" s="5">
        <v>15398.0</v>
      </c>
      <c r="I31" s="6">
        <f t="shared" si="1"/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7" t="s">
        <v>10</v>
      </c>
      <c r="B32" s="18">
        <v>44520.0</v>
      </c>
      <c r="C32" s="13">
        <v>6.3</v>
      </c>
      <c r="D32" s="7">
        <v>16395.0</v>
      </c>
      <c r="E32" s="7">
        <v>69.0</v>
      </c>
      <c r="F32" s="10">
        <v>0.0</v>
      </c>
      <c r="G32" s="11">
        <v>0.0</v>
      </c>
      <c r="H32" s="5">
        <v>31793.0</v>
      </c>
      <c r="I32" s="6">
        <f t="shared" si="1"/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7" t="s">
        <v>10</v>
      </c>
      <c r="B33" s="18">
        <v>44550.0</v>
      </c>
      <c r="C33" s="13">
        <v>5.8</v>
      </c>
      <c r="D33" s="7">
        <v>13978.0</v>
      </c>
      <c r="E33" s="7">
        <v>97.0</v>
      </c>
      <c r="F33" s="11">
        <v>0.0</v>
      </c>
      <c r="G33" s="11">
        <v>0.0</v>
      </c>
      <c r="H33" s="5">
        <v>45771.0</v>
      </c>
      <c r="I33" s="6">
        <f t="shared" si="1"/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7" t="s">
        <v>10</v>
      </c>
      <c r="B34" s="18">
        <v>44217.0</v>
      </c>
      <c r="C34" s="15">
        <v>6.6</v>
      </c>
      <c r="D34" s="7">
        <f t="shared" ref="D34:D41" si="4">H34-H33</f>
        <v>6991</v>
      </c>
      <c r="E34" s="7">
        <v>36.0</v>
      </c>
      <c r="F34" s="10">
        <v>0.0</v>
      </c>
      <c r="G34" s="16">
        <v>0.0336</v>
      </c>
      <c r="H34" s="5">
        <v>52762.0</v>
      </c>
      <c r="I34" s="6">
        <f t="shared" si="1"/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7" t="s">
        <v>10</v>
      </c>
      <c r="B35" s="18">
        <v>44248.0</v>
      </c>
      <c r="C35" s="15">
        <v>6.6</v>
      </c>
      <c r="D35" s="7">
        <f t="shared" si="4"/>
        <v>3569</v>
      </c>
      <c r="E35" s="7">
        <v>18.0</v>
      </c>
      <c r="F35" s="11">
        <v>0.0</v>
      </c>
      <c r="G35" s="17">
        <v>0.1334</v>
      </c>
      <c r="H35" s="5">
        <v>56331.0</v>
      </c>
      <c r="I35" s="6">
        <f t="shared" si="1"/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7" t="s">
        <v>10</v>
      </c>
      <c r="B36" s="18">
        <v>44276.0</v>
      </c>
      <c r="C36" s="15">
        <v>6.6</v>
      </c>
      <c r="D36" s="7">
        <f t="shared" si="4"/>
        <v>4207</v>
      </c>
      <c r="E36" s="7">
        <v>16.0</v>
      </c>
      <c r="F36" s="10">
        <v>0.0</v>
      </c>
      <c r="G36" s="16">
        <v>0.223</v>
      </c>
      <c r="H36" s="5">
        <v>60538.0</v>
      </c>
      <c r="I36" s="6">
        <f t="shared" si="1"/>
        <v>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7" t="s">
        <v>10</v>
      </c>
      <c r="B37" s="18">
        <v>44307.0</v>
      </c>
      <c r="C37" s="15">
        <v>6.7</v>
      </c>
      <c r="D37" s="7">
        <f t="shared" si="4"/>
        <v>4871</v>
      </c>
      <c r="E37" s="7">
        <v>17.0</v>
      </c>
      <c r="F37" s="11">
        <v>0.0</v>
      </c>
      <c r="G37" s="17">
        <v>0.3507</v>
      </c>
      <c r="H37" s="5">
        <v>65409.0</v>
      </c>
      <c r="I37" s="6">
        <f t="shared" si="1"/>
        <v>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7" t="s">
        <v>10</v>
      </c>
      <c r="B38" s="19">
        <v>44337.0</v>
      </c>
      <c r="C38" s="15">
        <v>6.6</v>
      </c>
      <c r="D38" s="7">
        <f t="shared" si="4"/>
        <v>2072</v>
      </c>
      <c r="E38" s="7">
        <v>32.0</v>
      </c>
      <c r="F38" s="10">
        <v>0.0</v>
      </c>
      <c r="G38" s="17">
        <v>0.393</v>
      </c>
      <c r="H38" s="5">
        <v>67481.0</v>
      </c>
      <c r="I38" s="6">
        <f t="shared" si="1"/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7" t="s">
        <v>10</v>
      </c>
      <c r="B39" s="18">
        <v>44368.0</v>
      </c>
      <c r="C39" s="15">
        <v>6.6</v>
      </c>
      <c r="D39" s="7">
        <f t="shared" si="4"/>
        <v>898</v>
      </c>
      <c r="E39" s="20"/>
      <c r="F39" s="11">
        <v>0.0</v>
      </c>
      <c r="G39" s="17">
        <v>0.4288</v>
      </c>
      <c r="H39" s="5">
        <v>68379.0</v>
      </c>
      <c r="I39" s="6">
        <f t="shared" si="1"/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7" t="s">
        <v>10</v>
      </c>
      <c r="B40" s="18">
        <v>44398.0</v>
      </c>
      <c r="C40" s="21">
        <v>6.6</v>
      </c>
      <c r="D40" s="7">
        <f t="shared" si="4"/>
        <v>4140</v>
      </c>
      <c r="E40" s="7">
        <v>25.0</v>
      </c>
      <c r="F40" s="10">
        <v>0.0</v>
      </c>
      <c r="G40" s="17">
        <v>0.4553</v>
      </c>
      <c r="H40" s="5">
        <v>72519.0</v>
      </c>
      <c r="I40" s="6">
        <f t="shared" si="1"/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7" t="s">
        <v>10</v>
      </c>
      <c r="B41" s="18">
        <v>44429.0</v>
      </c>
      <c r="C41" s="15">
        <v>6.4</v>
      </c>
      <c r="D41" s="7">
        <f t="shared" si="4"/>
        <v>12078</v>
      </c>
      <c r="E41" s="7">
        <v>99.0</v>
      </c>
      <c r="F41" s="11">
        <v>0.0</v>
      </c>
      <c r="G41" s="16">
        <v>0.4721</v>
      </c>
      <c r="H41" s="5">
        <v>84597.0</v>
      </c>
      <c r="I41" s="6">
        <f t="shared" si="1"/>
        <v>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7" t="s">
        <v>11</v>
      </c>
      <c r="B42" s="18">
        <v>44216.0</v>
      </c>
      <c r="C42" s="13">
        <v>4.5</v>
      </c>
      <c r="D42" s="7">
        <v>1.0</v>
      </c>
      <c r="E42" s="7">
        <v>0.0</v>
      </c>
      <c r="F42" s="11">
        <v>0.0</v>
      </c>
      <c r="G42" s="11">
        <v>0.0</v>
      </c>
      <c r="H42" s="5">
        <v>1.0</v>
      </c>
      <c r="I42" s="6">
        <f t="shared" si="1"/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7" t="s">
        <v>11</v>
      </c>
      <c r="B43" s="18">
        <v>44247.0</v>
      </c>
      <c r="C43" s="13">
        <v>4.5</v>
      </c>
      <c r="D43" s="20">
        <f t="shared" ref="D43:D61" si="5">H43-H42</f>
        <v>0</v>
      </c>
      <c r="E43" s="7">
        <v>0.0</v>
      </c>
      <c r="F43" s="11">
        <v>0.0</v>
      </c>
      <c r="G43" s="11">
        <v>0.0</v>
      </c>
      <c r="H43" s="5">
        <v>1.0</v>
      </c>
      <c r="I43" s="6">
        <f t="shared" si="1"/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7" t="s">
        <v>11</v>
      </c>
      <c r="B44" s="18">
        <v>44275.0</v>
      </c>
      <c r="C44" s="13">
        <v>6.1</v>
      </c>
      <c r="D44" s="20">
        <f t="shared" si="5"/>
        <v>1288</v>
      </c>
      <c r="E44" s="7">
        <v>64.0</v>
      </c>
      <c r="F44" s="11">
        <v>2.0</v>
      </c>
      <c r="G44" s="11">
        <v>0.0</v>
      </c>
      <c r="H44" s="5">
        <v>1289.0</v>
      </c>
      <c r="I44" s="6">
        <f t="shared" si="1"/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7" t="s">
        <v>11</v>
      </c>
      <c r="B45" s="18">
        <v>44306.0</v>
      </c>
      <c r="C45" s="13">
        <v>13.4</v>
      </c>
      <c r="D45" s="20">
        <f t="shared" si="5"/>
        <v>6359</v>
      </c>
      <c r="E45" s="7">
        <v>405.0</v>
      </c>
      <c r="F45" s="11">
        <v>30.0</v>
      </c>
      <c r="G45" s="11">
        <v>0.0</v>
      </c>
      <c r="H45" s="5">
        <v>7648.0</v>
      </c>
      <c r="I45" s="6">
        <f t="shared" si="1"/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7" t="s">
        <v>11</v>
      </c>
      <c r="B46" s="18">
        <v>44336.0</v>
      </c>
      <c r="C46" s="13">
        <v>9.0</v>
      </c>
      <c r="D46" s="20">
        <f t="shared" si="5"/>
        <v>12288</v>
      </c>
      <c r="E46" s="7">
        <v>507.0</v>
      </c>
      <c r="F46" s="11">
        <v>15.0</v>
      </c>
      <c r="G46" s="11">
        <v>0.0</v>
      </c>
      <c r="H46" s="5">
        <v>19936.0</v>
      </c>
      <c r="I46" s="6">
        <f t="shared" si="1"/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7" t="s">
        <v>11</v>
      </c>
      <c r="B47" s="18">
        <v>44367.0</v>
      </c>
      <c r="C47" s="13">
        <v>10.0</v>
      </c>
      <c r="D47" s="20">
        <f t="shared" si="5"/>
        <v>59300</v>
      </c>
      <c r="E47" s="7">
        <v>899.0</v>
      </c>
      <c r="F47" s="11">
        <v>0.0</v>
      </c>
      <c r="G47" s="11">
        <v>0.0</v>
      </c>
      <c r="H47" s="5">
        <v>79236.0</v>
      </c>
      <c r="I47" s="6">
        <f t="shared" si="1"/>
        <v>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7" t="s">
        <v>11</v>
      </c>
      <c r="B48" s="18">
        <v>44397.0</v>
      </c>
      <c r="C48" s="13">
        <v>10.7</v>
      </c>
      <c r="D48" s="20">
        <f t="shared" si="5"/>
        <v>94826</v>
      </c>
      <c r="E48" s="7">
        <v>2102.0</v>
      </c>
      <c r="F48" s="11">
        <v>0.0</v>
      </c>
      <c r="G48" s="11">
        <v>0.0</v>
      </c>
      <c r="H48" s="5">
        <v>174062.0</v>
      </c>
      <c r="I48" s="6">
        <f t="shared" si="1"/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7" t="s">
        <v>11</v>
      </c>
      <c r="B49" s="18">
        <v>44428.0</v>
      </c>
      <c r="C49" s="13">
        <v>5.9</v>
      </c>
      <c r="D49" s="20">
        <f t="shared" si="5"/>
        <v>27856</v>
      </c>
      <c r="E49" s="7">
        <v>942.0</v>
      </c>
      <c r="F49" s="11">
        <v>0.0</v>
      </c>
      <c r="G49" s="11">
        <v>0.0</v>
      </c>
      <c r="H49" s="5">
        <v>201918.0</v>
      </c>
      <c r="I49" s="6">
        <f t="shared" si="1"/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7" t="s">
        <v>11</v>
      </c>
      <c r="B50" s="19">
        <v>44459.0</v>
      </c>
      <c r="C50" s="13">
        <v>6.7</v>
      </c>
      <c r="D50" s="20">
        <f t="shared" si="5"/>
        <v>16702</v>
      </c>
      <c r="E50" s="7">
        <v>273.0</v>
      </c>
      <c r="F50" s="11">
        <v>0.0</v>
      </c>
      <c r="G50" s="11">
        <v>0.0</v>
      </c>
      <c r="H50" s="5">
        <v>218620.0</v>
      </c>
      <c r="I50" s="6">
        <f t="shared" si="1"/>
        <v>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7" t="s">
        <v>11</v>
      </c>
      <c r="B51" s="18">
        <v>44489.0</v>
      </c>
      <c r="C51" s="13">
        <v>7.9</v>
      </c>
      <c r="D51" s="20">
        <f t="shared" si="5"/>
        <v>27495</v>
      </c>
      <c r="E51" s="7">
        <v>259.0</v>
      </c>
      <c r="F51" s="11">
        <v>0.0</v>
      </c>
      <c r="G51" s="11">
        <v>0.0</v>
      </c>
      <c r="H51" s="5">
        <v>246115.0</v>
      </c>
      <c r="I51" s="6">
        <f t="shared" si="1"/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7" t="s">
        <v>11</v>
      </c>
      <c r="B52" s="18">
        <v>44520.0</v>
      </c>
      <c r="C52" s="13">
        <v>8.0</v>
      </c>
      <c r="D52" s="20">
        <f t="shared" si="5"/>
        <v>80961</v>
      </c>
      <c r="E52" s="7">
        <v>858.0</v>
      </c>
      <c r="F52" s="11">
        <v>0.0</v>
      </c>
      <c r="G52" s="11">
        <v>0.0</v>
      </c>
      <c r="H52" s="5">
        <v>327076.0</v>
      </c>
      <c r="I52" s="6">
        <f t="shared" si="1"/>
        <v>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7" t="s">
        <v>11</v>
      </c>
      <c r="B53" s="18">
        <v>44550.0</v>
      </c>
      <c r="C53" s="13">
        <v>7.5</v>
      </c>
      <c r="D53" s="20">
        <f t="shared" si="5"/>
        <v>193483</v>
      </c>
      <c r="E53" s="7">
        <v>3012.0</v>
      </c>
      <c r="F53" s="11">
        <v>0.0</v>
      </c>
      <c r="G53" s="11">
        <v>0.0</v>
      </c>
      <c r="H53" s="5">
        <v>520559.0</v>
      </c>
      <c r="I53" s="6">
        <f t="shared" si="1"/>
        <v>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7" t="s">
        <v>11</v>
      </c>
      <c r="B54" s="18">
        <v>44217.0</v>
      </c>
      <c r="C54" s="15">
        <v>6.7</v>
      </c>
      <c r="D54" s="20">
        <f t="shared" si="5"/>
        <v>238290</v>
      </c>
      <c r="E54" s="7">
        <v>4009.0</v>
      </c>
      <c r="F54" s="11">
        <v>0.0</v>
      </c>
      <c r="G54" s="16">
        <v>0.0127</v>
      </c>
      <c r="H54" s="5">
        <v>758849.0</v>
      </c>
      <c r="I54" s="6">
        <f t="shared" si="1"/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7" t="s">
        <v>11</v>
      </c>
      <c r="B55" s="18">
        <v>44248.0</v>
      </c>
      <c r="C55" s="15">
        <v>6.9</v>
      </c>
      <c r="D55" s="20">
        <f t="shared" si="5"/>
        <v>58558</v>
      </c>
      <c r="E55" s="7">
        <v>1625.0</v>
      </c>
      <c r="F55" s="11">
        <v>0.0</v>
      </c>
      <c r="G55" s="17">
        <v>0.0722</v>
      </c>
      <c r="H55" s="5">
        <v>817407.0</v>
      </c>
      <c r="I55" s="6">
        <f t="shared" si="1"/>
        <v>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7" t="s">
        <v>11</v>
      </c>
      <c r="B56" s="18">
        <v>44276.0</v>
      </c>
      <c r="C56" s="15">
        <v>6.7</v>
      </c>
      <c r="D56" s="20">
        <f t="shared" si="5"/>
        <v>25029</v>
      </c>
      <c r="E56" s="7">
        <v>514.0</v>
      </c>
      <c r="F56" s="11">
        <v>0.0</v>
      </c>
      <c r="G56" s="16">
        <v>0.1707</v>
      </c>
      <c r="H56" s="5">
        <v>842436.0</v>
      </c>
      <c r="I56" s="6">
        <f t="shared" si="1"/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7" t="s">
        <v>11</v>
      </c>
      <c r="B57" s="18">
        <v>44307.0</v>
      </c>
      <c r="C57" s="15">
        <v>6.7</v>
      </c>
      <c r="D57" s="20">
        <f t="shared" si="5"/>
        <v>20061</v>
      </c>
      <c r="E57" s="7">
        <v>234.0</v>
      </c>
      <c r="F57" s="11">
        <v>0.0</v>
      </c>
      <c r="G57" s="17">
        <v>0.2895</v>
      </c>
      <c r="H57" s="5">
        <v>862497.0</v>
      </c>
      <c r="I57" s="6">
        <f t="shared" si="1"/>
        <v>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7" t="s">
        <v>11</v>
      </c>
      <c r="B58" s="19">
        <v>44337.0</v>
      </c>
      <c r="C58" s="15">
        <v>6.7</v>
      </c>
      <c r="D58" s="20">
        <f t="shared" si="5"/>
        <v>18953</v>
      </c>
      <c r="E58" s="7">
        <v>240.0</v>
      </c>
      <c r="F58" s="11">
        <v>0.0</v>
      </c>
      <c r="G58" s="17">
        <v>0.3594</v>
      </c>
      <c r="H58" s="5">
        <v>881450.0</v>
      </c>
      <c r="I58" s="6">
        <f t="shared" si="1"/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7" t="s">
        <v>11</v>
      </c>
      <c r="B59" s="18">
        <v>44368.0</v>
      </c>
      <c r="C59" s="15">
        <v>6.8</v>
      </c>
      <c r="D59" s="20">
        <f t="shared" si="5"/>
        <v>13425</v>
      </c>
      <c r="E59" s="7">
        <v>179.0</v>
      </c>
      <c r="F59" s="11">
        <v>0.0</v>
      </c>
      <c r="G59" s="17">
        <v>0.4024</v>
      </c>
      <c r="H59" s="5">
        <v>894875.0</v>
      </c>
      <c r="I59" s="6">
        <f t="shared" si="1"/>
        <v>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7" t="s">
        <v>11</v>
      </c>
      <c r="B60" s="18">
        <v>44398.0</v>
      </c>
      <c r="C60" s="15">
        <v>6.6</v>
      </c>
      <c r="D60" s="20">
        <f t="shared" si="5"/>
        <v>32360</v>
      </c>
      <c r="E60" s="7">
        <v>291.0</v>
      </c>
      <c r="F60" s="11">
        <v>0.0</v>
      </c>
      <c r="G60" s="17">
        <v>0.4526</v>
      </c>
      <c r="H60" s="5">
        <v>927235.0</v>
      </c>
      <c r="I60" s="6">
        <f t="shared" si="1"/>
        <v>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7" t="s">
        <v>11</v>
      </c>
      <c r="B61" s="18">
        <v>44429.0</v>
      </c>
      <c r="C61" s="15">
        <v>6.2</v>
      </c>
      <c r="D61" s="20">
        <f t="shared" si="5"/>
        <v>84688</v>
      </c>
      <c r="E61" s="7">
        <v>782.0</v>
      </c>
      <c r="F61" s="11">
        <v>0.0</v>
      </c>
      <c r="G61" s="16">
        <v>0.4788</v>
      </c>
      <c r="H61" s="5">
        <v>1011923.0</v>
      </c>
      <c r="I61" s="6">
        <f t="shared" si="1"/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7" t="s">
        <v>12</v>
      </c>
      <c r="B62" s="18">
        <v>44216.0</v>
      </c>
      <c r="C62" s="13">
        <v>3.5</v>
      </c>
      <c r="D62" s="7">
        <v>0.0</v>
      </c>
      <c r="E62" s="9">
        <v>0.0</v>
      </c>
      <c r="F62" s="11">
        <v>0.0</v>
      </c>
      <c r="G62" s="11">
        <v>0.0</v>
      </c>
      <c r="H62" s="5">
        <v>0.0</v>
      </c>
      <c r="I62" s="6">
        <f t="shared" si="1"/>
        <v>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7" t="s">
        <v>12</v>
      </c>
      <c r="B63" s="18">
        <v>44247.0</v>
      </c>
      <c r="C63" s="13">
        <v>3.5</v>
      </c>
      <c r="D63" s="20">
        <f t="shared" ref="D63:D81" si="6">H63-H62</f>
        <v>0</v>
      </c>
      <c r="E63" s="7">
        <v>0.0</v>
      </c>
      <c r="F63" s="11">
        <v>0.0</v>
      </c>
      <c r="G63" s="11">
        <v>0.0</v>
      </c>
      <c r="H63" s="5">
        <v>0.0</v>
      </c>
      <c r="I63" s="6">
        <f t="shared" si="1"/>
        <v>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7" t="s">
        <v>12</v>
      </c>
      <c r="B64" s="18">
        <v>44275.0</v>
      </c>
      <c r="C64" s="13">
        <v>5.0</v>
      </c>
      <c r="D64" s="20">
        <f t="shared" si="6"/>
        <v>560</v>
      </c>
      <c r="E64" s="7">
        <v>10.0</v>
      </c>
      <c r="F64" s="11">
        <v>0.0</v>
      </c>
      <c r="G64" s="11">
        <v>0.0</v>
      </c>
      <c r="H64" s="5">
        <v>560.0</v>
      </c>
      <c r="I64" s="6">
        <f t="shared" si="1"/>
        <v>0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7" t="s">
        <v>12</v>
      </c>
      <c r="B65" s="18">
        <v>44306.0</v>
      </c>
      <c r="C65" s="13">
        <v>10.8</v>
      </c>
      <c r="D65" s="20">
        <f t="shared" si="6"/>
        <v>2695</v>
      </c>
      <c r="E65" s="7">
        <v>61.0</v>
      </c>
      <c r="F65" s="11">
        <v>0.0</v>
      </c>
      <c r="G65" s="11">
        <v>0.0</v>
      </c>
      <c r="H65" s="5">
        <v>3255.0</v>
      </c>
      <c r="I65" s="6">
        <f t="shared" si="1"/>
        <v>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7" t="s">
        <v>12</v>
      </c>
      <c r="B66" s="18">
        <v>44336.0</v>
      </c>
      <c r="C66" s="13">
        <v>9.6</v>
      </c>
      <c r="D66" s="20">
        <f t="shared" si="6"/>
        <v>3998</v>
      </c>
      <c r="E66" s="7">
        <v>78.0</v>
      </c>
      <c r="F66" s="11">
        <v>0.0</v>
      </c>
      <c r="G66" s="11">
        <v>0.0</v>
      </c>
      <c r="H66" s="5">
        <v>7253.0</v>
      </c>
      <c r="I66" s="6">
        <f t="shared" si="1"/>
        <v>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7" t="s">
        <v>12</v>
      </c>
      <c r="B67" s="18">
        <v>44367.0</v>
      </c>
      <c r="C67" s="13">
        <v>8.1</v>
      </c>
      <c r="D67" s="20">
        <f t="shared" si="6"/>
        <v>13004</v>
      </c>
      <c r="E67" s="7">
        <v>169.0</v>
      </c>
      <c r="F67" s="11">
        <v>0.0</v>
      </c>
      <c r="G67" s="11">
        <v>0.0</v>
      </c>
      <c r="H67" s="5">
        <v>20257.0</v>
      </c>
      <c r="I67" s="6">
        <f t="shared" si="1"/>
        <v>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7" t="s">
        <v>12</v>
      </c>
      <c r="B68" s="18">
        <v>44397.0</v>
      </c>
      <c r="C68" s="13">
        <v>7.1</v>
      </c>
      <c r="D68" s="20">
        <f t="shared" si="6"/>
        <v>22254</v>
      </c>
      <c r="E68" s="7">
        <v>274.0</v>
      </c>
      <c r="F68" s="11">
        <v>0.0</v>
      </c>
      <c r="G68" s="11">
        <v>0.0</v>
      </c>
      <c r="H68" s="5">
        <v>42511.0</v>
      </c>
      <c r="I68" s="6">
        <f t="shared" si="1"/>
        <v>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7" t="s">
        <v>12</v>
      </c>
      <c r="B69" s="18">
        <v>44428.0</v>
      </c>
      <c r="C69" s="13">
        <v>7.4</v>
      </c>
      <c r="D69" s="20">
        <f t="shared" si="6"/>
        <v>18713</v>
      </c>
      <c r="E69" s="7">
        <v>411.0</v>
      </c>
      <c r="F69" s="11">
        <v>0.0</v>
      </c>
      <c r="G69" s="11">
        <v>0.0</v>
      </c>
      <c r="H69" s="5">
        <v>61224.0</v>
      </c>
      <c r="I69" s="6">
        <f t="shared" si="1"/>
        <v>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7" t="s">
        <v>12</v>
      </c>
      <c r="B70" s="19">
        <v>44459.0</v>
      </c>
      <c r="C70" s="13">
        <v>7.3</v>
      </c>
      <c r="D70" s="20">
        <f t="shared" si="6"/>
        <v>22473</v>
      </c>
      <c r="E70" s="7">
        <v>422.0</v>
      </c>
      <c r="F70" s="11">
        <v>0.0</v>
      </c>
      <c r="G70" s="11">
        <v>0.0</v>
      </c>
      <c r="H70" s="5">
        <v>83697.0</v>
      </c>
      <c r="I70" s="6">
        <f t="shared" si="1"/>
        <v>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7" t="s">
        <v>12</v>
      </c>
      <c r="B71" s="18">
        <v>44489.0</v>
      </c>
      <c r="C71" s="13">
        <v>6.2</v>
      </c>
      <c r="D71" s="20">
        <f t="shared" si="6"/>
        <v>28493</v>
      </c>
      <c r="E71" s="7">
        <v>626.0</v>
      </c>
      <c r="F71" s="11">
        <v>0.0</v>
      </c>
      <c r="G71" s="11">
        <v>0.0</v>
      </c>
      <c r="H71" s="5">
        <v>112190.0</v>
      </c>
      <c r="I71" s="6">
        <f t="shared" si="1"/>
        <v>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7" t="s">
        <v>12</v>
      </c>
      <c r="B72" s="18">
        <v>44520.0</v>
      </c>
      <c r="C72" s="13">
        <v>6.3</v>
      </c>
      <c r="D72" s="20">
        <f t="shared" si="6"/>
        <v>45169</v>
      </c>
      <c r="E72" s="7">
        <v>845.0</v>
      </c>
      <c r="F72" s="11">
        <v>0.0</v>
      </c>
      <c r="G72" s="11">
        <v>0.0</v>
      </c>
      <c r="H72" s="5">
        <v>157359.0</v>
      </c>
      <c r="I72" s="6">
        <f t="shared" si="1"/>
        <v>1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7" t="s">
        <v>12</v>
      </c>
      <c r="B73" s="18">
        <v>44550.0</v>
      </c>
      <c r="C73" s="13">
        <v>4.2</v>
      </c>
      <c r="D73" s="20">
        <f t="shared" si="6"/>
        <v>67779</v>
      </c>
      <c r="E73" s="7">
        <v>1131.0</v>
      </c>
      <c r="F73" s="11">
        <v>0.0</v>
      </c>
      <c r="G73" s="11">
        <v>0.0</v>
      </c>
      <c r="H73" s="5">
        <v>225138.0</v>
      </c>
      <c r="I73" s="6">
        <f t="shared" si="1"/>
        <v>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7" t="s">
        <v>12</v>
      </c>
      <c r="B74" s="18">
        <v>44217.0</v>
      </c>
      <c r="C74" s="15">
        <v>4.6</v>
      </c>
      <c r="D74" s="20">
        <f t="shared" si="6"/>
        <v>70130</v>
      </c>
      <c r="E74" s="7">
        <v>1172.0</v>
      </c>
      <c r="F74" s="11">
        <v>0.0</v>
      </c>
      <c r="G74" s="16">
        <v>0.0186</v>
      </c>
      <c r="H74" s="5">
        <v>295268.0</v>
      </c>
      <c r="I74" s="6">
        <f t="shared" si="1"/>
        <v>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7" t="s">
        <v>12</v>
      </c>
      <c r="B75" s="18">
        <v>44248.0</v>
      </c>
      <c r="C75" s="15">
        <v>4.5</v>
      </c>
      <c r="D75" s="20">
        <f t="shared" si="6"/>
        <v>27147</v>
      </c>
      <c r="E75" s="7">
        <v>471.0</v>
      </c>
      <c r="F75" s="11">
        <v>0.0</v>
      </c>
      <c r="G75" s="17">
        <v>0.0754</v>
      </c>
      <c r="H75" s="5">
        <v>322415.0</v>
      </c>
      <c r="I75" s="6">
        <f t="shared" si="1"/>
        <v>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7" t="s">
        <v>12</v>
      </c>
      <c r="B76" s="18">
        <v>44276.0</v>
      </c>
      <c r="C76" s="15">
        <v>4.4</v>
      </c>
      <c r="D76" s="20">
        <f t="shared" si="6"/>
        <v>7983</v>
      </c>
      <c r="E76" s="7">
        <v>198.0</v>
      </c>
      <c r="F76" s="11">
        <v>0.0</v>
      </c>
      <c r="G76" s="16">
        <v>0.139</v>
      </c>
      <c r="H76" s="5">
        <v>330398.0</v>
      </c>
      <c r="I76" s="6">
        <f t="shared" si="1"/>
        <v>0</v>
      </c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7" t="s">
        <v>12</v>
      </c>
      <c r="B77" s="18">
        <v>44307.0</v>
      </c>
      <c r="C77" s="15">
        <v>4.4</v>
      </c>
      <c r="D77" s="20">
        <f t="shared" si="6"/>
        <v>5327</v>
      </c>
      <c r="E77" s="7">
        <v>79.0</v>
      </c>
      <c r="F77" s="11">
        <v>0.0</v>
      </c>
      <c r="G77" s="17">
        <v>0.2538</v>
      </c>
      <c r="H77" s="5">
        <v>335725.0</v>
      </c>
      <c r="I77" s="6">
        <f t="shared" si="1"/>
        <v>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7" t="s">
        <v>12</v>
      </c>
      <c r="B78" s="19">
        <v>44337.0</v>
      </c>
      <c r="C78" s="15">
        <v>4.4</v>
      </c>
      <c r="D78" s="20">
        <f t="shared" si="6"/>
        <v>5656</v>
      </c>
      <c r="E78" s="7">
        <v>94.0</v>
      </c>
      <c r="F78" s="11">
        <v>0.0</v>
      </c>
      <c r="G78" s="17">
        <v>0.3117</v>
      </c>
      <c r="H78" s="5">
        <v>341381.0</v>
      </c>
      <c r="I78" s="6">
        <f t="shared" si="1"/>
        <v>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7" t="s">
        <v>12</v>
      </c>
      <c r="B79" s="18">
        <v>44368.0</v>
      </c>
      <c r="C79" s="15">
        <v>4.4</v>
      </c>
      <c r="D79" s="20">
        <f t="shared" si="6"/>
        <v>8004</v>
      </c>
      <c r="E79" s="7">
        <v>126.0</v>
      </c>
      <c r="F79" s="11">
        <v>0.0</v>
      </c>
      <c r="G79" s="17">
        <v>0.3412</v>
      </c>
      <c r="H79" s="5">
        <v>349385.0</v>
      </c>
      <c r="I79" s="6">
        <f t="shared" si="1"/>
        <v>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7" t="s">
        <v>12</v>
      </c>
      <c r="B80" s="18">
        <v>44398.0</v>
      </c>
      <c r="C80" s="15">
        <v>4.3</v>
      </c>
      <c r="D80" s="20">
        <f t="shared" si="6"/>
        <v>37067</v>
      </c>
      <c r="E80" s="7">
        <v>412.0</v>
      </c>
      <c r="F80" s="11">
        <v>0.0</v>
      </c>
      <c r="G80" s="17">
        <v>0.3638</v>
      </c>
      <c r="H80" s="5">
        <v>386452.0</v>
      </c>
      <c r="I80" s="6">
        <f t="shared" si="1"/>
        <v>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7" t="s">
        <v>12</v>
      </c>
      <c r="B81" s="18">
        <v>44429.0</v>
      </c>
      <c r="C81" s="15">
        <v>4.2</v>
      </c>
      <c r="D81" s="20">
        <f t="shared" si="6"/>
        <v>66439</v>
      </c>
      <c r="E81" s="7">
        <v>954.0</v>
      </c>
      <c r="F81" s="11">
        <v>0.0</v>
      </c>
      <c r="G81" s="16">
        <v>0.4152</v>
      </c>
      <c r="H81" s="5">
        <v>452891.0</v>
      </c>
      <c r="I81" s="6">
        <f t="shared" si="1"/>
        <v>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7" t="s">
        <v>13</v>
      </c>
      <c r="B82" s="18">
        <v>44216.0</v>
      </c>
      <c r="C82" s="13">
        <v>3.9</v>
      </c>
      <c r="D82" s="7">
        <v>0.0</v>
      </c>
      <c r="E82" s="7">
        <v>0.0</v>
      </c>
      <c r="F82" s="11">
        <v>0.0</v>
      </c>
      <c r="G82" s="11">
        <v>0.0</v>
      </c>
      <c r="H82" s="5">
        <v>0.0</v>
      </c>
      <c r="I82" s="6">
        <f t="shared" si="1"/>
        <v>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7" t="s">
        <v>13</v>
      </c>
      <c r="B83" s="18">
        <v>44247.0</v>
      </c>
      <c r="C83" s="13">
        <v>3.9</v>
      </c>
      <c r="D83" s="20">
        <f t="shared" ref="D83:D101" si="7">H83-H82</f>
        <v>34</v>
      </c>
      <c r="E83" s="7">
        <v>0.0</v>
      </c>
      <c r="F83" s="11">
        <v>0.0</v>
      </c>
      <c r="G83" s="11">
        <v>0.0</v>
      </c>
      <c r="H83" s="5">
        <v>34.0</v>
      </c>
      <c r="I83" s="6">
        <f t="shared" si="1"/>
        <v>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7" t="s">
        <v>13</v>
      </c>
      <c r="B84" s="18">
        <v>44275.0</v>
      </c>
      <c r="C84" s="13">
        <v>5.5</v>
      </c>
      <c r="D84" s="20">
        <f t="shared" si="7"/>
        <v>6898</v>
      </c>
      <c r="E84" s="7">
        <v>279.0</v>
      </c>
      <c r="F84" s="11">
        <v>13.0</v>
      </c>
      <c r="G84" s="11">
        <v>0.0</v>
      </c>
      <c r="H84" s="5">
        <v>6932.0</v>
      </c>
      <c r="I84" s="6">
        <f t="shared" si="1"/>
        <v>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7" t="s">
        <v>13</v>
      </c>
      <c r="B85" s="18">
        <v>44306.0</v>
      </c>
      <c r="C85" s="13">
        <v>16.4</v>
      </c>
      <c r="D85" s="20">
        <f t="shared" si="7"/>
        <v>41985</v>
      </c>
      <c r="E85" s="7">
        <v>2020.0</v>
      </c>
      <c r="F85" s="11">
        <v>30.0</v>
      </c>
      <c r="G85" s="11">
        <v>0.0</v>
      </c>
      <c r="H85" s="5">
        <v>48917.0</v>
      </c>
      <c r="I85" s="6">
        <f t="shared" si="1"/>
        <v>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7" t="s">
        <v>13</v>
      </c>
      <c r="B86" s="18">
        <v>44336.0</v>
      </c>
      <c r="C86" s="13">
        <v>16.4</v>
      </c>
      <c r="D86" s="20">
        <f t="shared" si="7"/>
        <v>61666</v>
      </c>
      <c r="E86" s="7">
        <v>2237.0</v>
      </c>
      <c r="F86" s="11">
        <v>31.0</v>
      </c>
      <c r="G86" s="11">
        <v>0.0</v>
      </c>
      <c r="H86" s="5">
        <v>110583.0</v>
      </c>
      <c r="I86" s="6">
        <f t="shared" si="1"/>
        <v>1</v>
      </c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7" t="s">
        <v>13</v>
      </c>
      <c r="B87" s="18">
        <v>44367.0</v>
      </c>
      <c r="C87" s="13">
        <v>14.9</v>
      </c>
      <c r="D87" s="20">
        <f t="shared" si="7"/>
        <v>112334</v>
      </c>
      <c r="E87" s="7">
        <v>2060.0</v>
      </c>
      <c r="F87" s="11">
        <v>15.0</v>
      </c>
      <c r="G87" s="11">
        <v>0.0</v>
      </c>
      <c r="H87" s="5">
        <v>222917.0</v>
      </c>
      <c r="I87" s="6">
        <f t="shared" si="1"/>
        <v>1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7" t="s">
        <v>13</v>
      </c>
      <c r="B88" s="18">
        <v>44397.0</v>
      </c>
      <c r="C88" s="13">
        <v>13.5</v>
      </c>
      <c r="D88" s="20">
        <f t="shared" si="7"/>
        <v>270671</v>
      </c>
      <c r="E88" s="7">
        <v>3884.0</v>
      </c>
      <c r="F88" s="11">
        <v>0.0</v>
      </c>
      <c r="G88" s="11">
        <v>0.0</v>
      </c>
      <c r="H88" s="5">
        <v>493588.0</v>
      </c>
      <c r="I88" s="6">
        <f t="shared" si="1"/>
        <v>1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7" t="s">
        <v>13</v>
      </c>
      <c r="B89" s="18">
        <v>44428.0</v>
      </c>
      <c r="C89" s="13">
        <v>11.4</v>
      </c>
      <c r="D89" s="20">
        <f t="shared" si="7"/>
        <v>210497</v>
      </c>
      <c r="E89" s="7">
        <v>3758.0</v>
      </c>
      <c r="F89" s="11">
        <v>0.0</v>
      </c>
      <c r="G89" s="11">
        <v>0.0</v>
      </c>
      <c r="H89" s="5">
        <v>704085.0</v>
      </c>
      <c r="I89" s="6">
        <f t="shared" si="1"/>
        <v>1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7" t="s">
        <v>13</v>
      </c>
      <c r="B90" s="19">
        <v>44459.0</v>
      </c>
      <c r="C90" s="13">
        <v>11.0</v>
      </c>
      <c r="D90" s="20">
        <f t="shared" si="7"/>
        <v>106540</v>
      </c>
      <c r="E90" s="7">
        <v>2067.0</v>
      </c>
      <c r="F90" s="11">
        <v>0.0</v>
      </c>
      <c r="G90" s="11">
        <v>0.0</v>
      </c>
      <c r="H90" s="5">
        <v>810625.0</v>
      </c>
      <c r="I90" s="6">
        <f t="shared" si="1"/>
        <v>1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7" t="s">
        <v>13</v>
      </c>
      <c r="B91" s="18">
        <v>44489.0</v>
      </c>
      <c r="C91" s="13">
        <v>9.0</v>
      </c>
      <c r="D91" s="20">
        <f t="shared" si="7"/>
        <v>111380</v>
      </c>
      <c r="E91" s="7">
        <v>1459.0</v>
      </c>
      <c r="F91" s="11">
        <v>0.0</v>
      </c>
      <c r="G91" s="11">
        <v>0.0</v>
      </c>
      <c r="H91" s="5">
        <v>922005.0</v>
      </c>
      <c r="I91" s="6">
        <f t="shared" si="1"/>
        <v>1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7" t="s">
        <v>13</v>
      </c>
      <c r="B92" s="18">
        <v>44520.0</v>
      </c>
      <c r="C92" s="13">
        <v>8.1</v>
      </c>
      <c r="D92" s="20">
        <f t="shared" si="7"/>
        <v>290963</v>
      </c>
      <c r="E92" s="7">
        <v>2574.0</v>
      </c>
      <c r="F92" s="11">
        <v>0.0</v>
      </c>
      <c r="G92" s="11">
        <v>0.0</v>
      </c>
      <c r="H92" s="5">
        <v>1212968.0</v>
      </c>
      <c r="I92" s="6">
        <f t="shared" si="1"/>
        <v>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7" t="s">
        <v>13</v>
      </c>
      <c r="B93" s="18">
        <v>44550.0</v>
      </c>
      <c r="C93" s="13">
        <v>9.0</v>
      </c>
      <c r="D93" s="20">
        <f t="shared" si="7"/>
        <v>1018584</v>
      </c>
      <c r="E93" s="7">
        <v>13183.0</v>
      </c>
      <c r="F93" s="11">
        <v>0.0</v>
      </c>
      <c r="G93" s="11">
        <v>0.0</v>
      </c>
      <c r="H93" s="5">
        <v>2231552.0</v>
      </c>
      <c r="I93" s="6">
        <f t="shared" si="1"/>
        <v>1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7" t="s">
        <v>13</v>
      </c>
      <c r="B94" s="18">
        <v>44217.0</v>
      </c>
      <c r="C94" s="15">
        <v>9.0</v>
      </c>
      <c r="D94" s="20">
        <f t="shared" si="7"/>
        <v>1011796</v>
      </c>
      <c r="E94" s="7">
        <v>20028.0</v>
      </c>
      <c r="F94" s="11">
        <v>0.0</v>
      </c>
      <c r="G94" s="16">
        <v>0.0141</v>
      </c>
      <c r="H94" s="5">
        <v>3243348.0</v>
      </c>
      <c r="I94" s="6">
        <f t="shared" si="1"/>
        <v>1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7" t="s">
        <v>13</v>
      </c>
      <c r="B95" s="18">
        <v>44248.0</v>
      </c>
      <c r="C95" s="15">
        <v>8.5</v>
      </c>
      <c r="D95" s="20">
        <f t="shared" si="7"/>
        <v>232214</v>
      </c>
      <c r="E95" s="7">
        <v>7700.0</v>
      </c>
      <c r="F95" s="11">
        <v>0.0</v>
      </c>
      <c r="G95" s="17">
        <v>0.066</v>
      </c>
      <c r="H95" s="5">
        <v>3475562.0</v>
      </c>
      <c r="I95" s="6">
        <f t="shared" si="1"/>
        <v>1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7" t="s">
        <v>13</v>
      </c>
      <c r="B96" s="18">
        <v>44276.0</v>
      </c>
      <c r="C96" s="15">
        <v>8.3</v>
      </c>
      <c r="D96" s="20">
        <f t="shared" si="7"/>
        <v>92864</v>
      </c>
      <c r="E96" s="7">
        <v>2326.0</v>
      </c>
      <c r="F96" s="11">
        <v>0.0</v>
      </c>
      <c r="G96" s="16">
        <v>0.1607</v>
      </c>
      <c r="H96" s="5">
        <v>3568426.0</v>
      </c>
      <c r="I96" s="6">
        <f t="shared" si="1"/>
        <v>1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7" t="s">
        <v>13</v>
      </c>
      <c r="B97" s="18">
        <v>44307.0</v>
      </c>
      <c r="C97" s="15">
        <v>8.3</v>
      </c>
      <c r="D97" s="20">
        <f t="shared" si="7"/>
        <v>69706</v>
      </c>
      <c r="E97" s="7">
        <v>989.0</v>
      </c>
      <c r="F97" s="11">
        <v>0.0</v>
      </c>
      <c r="G97" s="17">
        <v>0.3023</v>
      </c>
      <c r="H97" s="5">
        <v>3638132.0</v>
      </c>
      <c r="I97" s="6">
        <f t="shared" si="1"/>
        <v>1</v>
      </c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7" t="s">
        <v>13</v>
      </c>
      <c r="B98" s="19">
        <v>44337.0</v>
      </c>
      <c r="C98" s="15">
        <v>7.9</v>
      </c>
      <c r="D98" s="20">
        <f t="shared" si="7"/>
        <v>46900</v>
      </c>
      <c r="E98" s="7">
        <v>689.0</v>
      </c>
      <c r="F98" s="11">
        <v>0.0</v>
      </c>
      <c r="G98" s="17">
        <v>0.4303</v>
      </c>
      <c r="H98" s="5">
        <v>3685032.0</v>
      </c>
      <c r="I98" s="6">
        <f t="shared" si="1"/>
        <v>1</v>
      </c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7" t="s">
        <v>13</v>
      </c>
      <c r="B99" s="18">
        <v>44368.0</v>
      </c>
      <c r="C99" s="15">
        <v>7.7</v>
      </c>
      <c r="D99" s="20">
        <f t="shared" si="7"/>
        <v>25422</v>
      </c>
      <c r="E99" s="7">
        <v>442.0</v>
      </c>
      <c r="F99" s="11">
        <v>0.0</v>
      </c>
      <c r="G99" s="17">
        <v>0.4981</v>
      </c>
      <c r="H99" s="5">
        <v>3710454.0</v>
      </c>
      <c r="I99" s="6">
        <f t="shared" si="1"/>
        <v>1</v>
      </c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7" t="s">
        <v>13</v>
      </c>
      <c r="B100" s="18">
        <v>44398.0</v>
      </c>
      <c r="C100" s="15">
        <v>7.6</v>
      </c>
      <c r="D100" s="20">
        <f t="shared" si="7"/>
        <v>294401</v>
      </c>
      <c r="E100" s="7">
        <v>800.0</v>
      </c>
      <c r="F100" s="11">
        <v>0.0</v>
      </c>
      <c r="G100" s="17">
        <v>0.5282</v>
      </c>
      <c r="H100" s="5">
        <v>4004855.0</v>
      </c>
      <c r="I100" s="6">
        <f t="shared" si="1"/>
        <v>1</v>
      </c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7" t="s">
        <v>13</v>
      </c>
      <c r="B101" s="18">
        <v>44429.0</v>
      </c>
      <c r="C101" s="15">
        <v>7.5</v>
      </c>
      <c r="D101" s="20">
        <f t="shared" si="7"/>
        <v>401722</v>
      </c>
      <c r="E101" s="7">
        <v>3302.0</v>
      </c>
      <c r="F101" s="11">
        <v>0.0</v>
      </c>
      <c r="G101" s="16">
        <v>0.5587</v>
      </c>
      <c r="H101" s="5">
        <v>4406577.0</v>
      </c>
      <c r="I101" s="6">
        <f t="shared" si="1"/>
        <v>1</v>
      </c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7" t="s">
        <v>14</v>
      </c>
      <c r="B102" s="18">
        <v>44216.0</v>
      </c>
      <c r="C102" s="13">
        <v>2.5</v>
      </c>
      <c r="D102" s="7">
        <v>0.0</v>
      </c>
      <c r="E102" s="7">
        <v>0.0</v>
      </c>
      <c r="F102" s="11">
        <v>0.0</v>
      </c>
      <c r="G102" s="11">
        <v>0.0</v>
      </c>
      <c r="H102" s="5">
        <v>0.0</v>
      </c>
      <c r="I102" s="6">
        <f t="shared" si="1"/>
        <v>0</v>
      </c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7" t="s">
        <v>14</v>
      </c>
      <c r="B103" s="18">
        <v>44247.0</v>
      </c>
      <c r="C103" s="13">
        <v>2.5</v>
      </c>
      <c r="D103" s="20">
        <f t="shared" ref="D103:D121" si="8">H103-H102</f>
        <v>0</v>
      </c>
      <c r="E103" s="7">
        <v>0.0</v>
      </c>
      <c r="F103" s="11">
        <v>0.0</v>
      </c>
      <c r="G103" s="11">
        <v>0.0</v>
      </c>
      <c r="H103" s="5">
        <v>0.0</v>
      </c>
      <c r="I103" s="6">
        <f t="shared" si="1"/>
        <v>0</v>
      </c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7" t="s">
        <v>14</v>
      </c>
      <c r="B104" s="18">
        <v>44275.0</v>
      </c>
      <c r="C104" s="13">
        <v>5.2</v>
      </c>
      <c r="D104" s="20">
        <f t="shared" si="8"/>
        <v>2937</v>
      </c>
      <c r="E104" s="7">
        <v>107.0</v>
      </c>
      <c r="F104" s="11">
        <v>6.0</v>
      </c>
      <c r="G104" s="11">
        <v>0.0</v>
      </c>
      <c r="H104" s="5">
        <v>2937.0</v>
      </c>
      <c r="I104" s="6">
        <f t="shared" si="1"/>
        <v>0</v>
      </c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7" t="s">
        <v>14</v>
      </c>
      <c r="B105" s="18">
        <v>44306.0</v>
      </c>
      <c r="C105" s="13">
        <v>12.2</v>
      </c>
      <c r="D105" s="20">
        <f t="shared" si="8"/>
        <v>12900</v>
      </c>
      <c r="E105" s="7">
        <v>880.0</v>
      </c>
      <c r="F105" s="11">
        <v>31.0</v>
      </c>
      <c r="G105" s="11">
        <v>0.0</v>
      </c>
      <c r="H105" s="5">
        <v>15837.0</v>
      </c>
      <c r="I105" s="6">
        <f t="shared" si="1"/>
        <v>1</v>
      </c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7" t="s">
        <v>14</v>
      </c>
      <c r="B106" s="18">
        <v>44336.0</v>
      </c>
      <c r="C106" s="13">
        <v>10.2</v>
      </c>
      <c r="D106" s="20">
        <f t="shared" si="8"/>
        <v>10924</v>
      </c>
      <c r="E106" s="7">
        <v>465.0</v>
      </c>
      <c r="F106" s="11">
        <v>8.0</v>
      </c>
      <c r="G106" s="11">
        <v>0.0</v>
      </c>
      <c r="H106" s="5">
        <v>26761.0</v>
      </c>
      <c r="I106" s="6">
        <f t="shared" si="1"/>
        <v>1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7" t="s">
        <v>14</v>
      </c>
      <c r="B107" s="18">
        <v>44367.0</v>
      </c>
      <c r="C107" s="13">
        <v>10.6</v>
      </c>
      <c r="D107" s="20">
        <f t="shared" si="8"/>
        <v>6416</v>
      </c>
      <c r="E107" s="7">
        <v>184.0</v>
      </c>
      <c r="F107" s="11">
        <v>0.0</v>
      </c>
      <c r="G107" s="11">
        <v>0.0</v>
      </c>
      <c r="H107" s="5">
        <v>33177.0</v>
      </c>
      <c r="I107" s="6">
        <f t="shared" si="1"/>
        <v>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7" t="s">
        <v>14</v>
      </c>
      <c r="B108" s="18">
        <v>44397.0</v>
      </c>
      <c r="C108" s="13">
        <v>7.4</v>
      </c>
      <c r="D108" s="20">
        <f t="shared" si="8"/>
        <v>14610</v>
      </c>
      <c r="E108" s="7">
        <v>152.0</v>
      </c>
      <c r="F108" s="11">
        <v>0.0</v>
      </c>
      <c r="G108" s="11">
        <v>0.0</v>
      </c>
      <c r="H108" s="5">
        <v>47787.0</v>
      </c>
      <c r="I108" s="6">
        <f t="shared" si="1"/>
        <v>1</v>
      </c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7" t="s">
        <v>14</v>
      </c>
      <c r="B109" s="18">
        <v>44428.0</v>
      </c>
      <c r="C109" s="13">
        <v>6.7</v>
      </c>
      <c r="D109" s="20">
        <f t="shared" si="8"/>
        <v>10638</v>
      </c>
      <c r="E109" s="7">
        <v>121.0</v>
      </c>
      <c r="F109" s="11">
        <v>0.0</v>
      </c>
      <c r="G109" s="11">
        <v>0.0</v>
      </c>
      <c r="H109" s="5">
        <v>58425.0</v>
      </c>
      <c r="I109" s="6">
        <f t="shared" si="1"/>
        <v>1</v>
      </c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7" t="s">
        <v>14</v>
      </c>
      <c r="B110" s="19">
        <v>44459.0</v>
      </c>
      <c r="C110" s="13">
        <v>6.4</v>
      </c>
      <c r="D110" s="20">
        <f t="shared" si="8"/>
        <v>13742</v>
      </c>
      <c r="E110" s="7">
        <v>116.0</v>
      </c>
      <c r="F110" s="11">
        <v>0.0</v>
      </c>
      <c r="G110" s="11">
        <v>0.0</v>
      </c>
      <c r="H110" s="5">
        <v>72167.0</v>
      </c>
      <c r="I110" s="6">
        <f t="shared" si="1"/>
        <v>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7" t="s">
        <v>14</v>
      </c>
      <c r="B111" s="18">
        <v>44489.0</v>
      </c>
      <c r="C111" s="13">
        <v>6.4</v>
      </c>
      <c r="D111" s="20">
        <f t="shared" si="8"/>
        <v>38758</v>
      </c>
      <c r="E111" s="7">
        <v>251.0</v>
      </c>
      <c r="F111" s="11">
        <v>0.0</v>
      </c>
      <c r="G111" s="11">
        <v>0.0</v>
      </c>
      <c r="H111" s="5">
        <v>110925.0</v>
      </c>
      <c r="I111" s="6">
        <f t="shared" si="1"/>
        <v>1</v>
      </c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7" t="s">
        <v>14</v>
      </c>
      <c r="B112" s="18">
        <v>44520.0</v>
      </c>
      <c r="C112" s="13">
        <v>6.4</v>
      </c>
      <c r="D112" s="20">
        <f t="shared" si="8"/>
        <v>135529</v>
      </c>
      <c r="E112" s="7">
        <v>1119.0</v>
      </c>
      <c r="F112" s="11">
        <v>0.0</v>
      </c>
      <c r="G112" s="11">
        <v>0.0</v>
      </c>
      <c r="H112" s="5">
        <v>246454.0</v>
      </c>
      <c r="I112" s="6">
        <f t="shared" si="1"/>
        <v>1</v>
      </c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7" t="s">
        <v>14</v>
      </c>
      <c r="B113" s="18">
        <v>44550.0</v>
      </c>
      <c r="C113" s="13">
        <v>8.4</v>
      </c>
      <c r="D113" s="20">
        <f t="shared" si="8"/>
        <v>100744</v>
      </c>
      <c r="E113" s="7">
        <v>1678.0</v>
      </c>
      <c r="F113" s="11">
        <v>0.0</v>
      </c>
      <c r="G113" s="11">
        <v>0.0</v>
      </c>
      <c r="H113" s="5">
        <v>347198.0</v>
      </c>
      <c r="I113" s="6">
        <f t="shared" si="1"/>
        <v>1</v>
      </c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7" t="s">
        <v>14</v>
      </c>
      <c r="B114" s="18">
        <v>44217.0</v>
      </c>
      <c r="C114" s="21">
        <v>6.6</v>
      </c>
      <c r="D114" s="20">
        <f t="shared" si="8"/>
        <v>59309</v>
      </c>
      <c r="E114" s="7">
        <v>753.0</v>
      </c>
      <c r="F114" s="11">
        <v>0.0</v>
      </c>
      <c r="G114" s="16">
        <v>0.0217</v>
      </c>
      <c r="H114" s="5">
        <v>406507.0</v>
      </c>
      <c r="I114" s="6">
        <f t="shared" si="1"/>
        <v>1</v>
      </c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7" t="s">
        <v>14</v>
      </c>
      <c r="B115" s="18">
        <v>44248.0</v>
      </c>
      <c r="C115" s="15">
        <v>6.6</v>
      </c>
      <c r="D115" s="20">
        <f t="shared" si="8"/>
        <v>31561</v>
      </c>
      <c r="E115" s="7">
        <v>332.0</v>
      </c>
      <c r="F115" s="11">
        <v>0.0</v>
      </c>
      <c r="G115" s="17">
        <v>0.0802</v>
      </c>
      <c r="H115" s="5">
        <v>438068.0</v>
      </c>
      <c r="I115" s="6">
        <f t="shared" si="1"/>
        <v>1</v>
      </c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7" t="s">
        <v>14</v>
      </c>
      <c r="B116" s="18">
        <v>44276.0</v>
      </c>
      <c r="C116" s="15">
        <v>6.4</v>
      </c>
      <c r="D116" s="20">
        <f t="shared" si="8"/>
        <v>32085</v>
      </c>
      <c r="E116" s="7">
        <v>214.0</v>
      </c>
      <c r="F116" s="11">
        <v>0.0</v>
      </c>
      <c r="G116" s="16">
        <v>0.1751</v>
      </c>
      <c r="H116" s="5">
        <v>470153.0</v>
      </c>
      <c r="I116" s="6">
        <f t="shared" si="1"/>
        <v>1</v>
      </c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7" t="s">
        <v>14</v>
      </c>
      <c r="B117" s="18">
        <v>44307.0</v>
      </c>
      <c r="C117" s="15">
        <v>6.4</v>
      </c>
      <c r="D117" s="20">
        <f t="shared" si="8"/>
        <v>48533</v>
      </c>
      <c r="E117" s="7">
        <v>206.0</v>
      </c>
      <c r="F117" s="11">
        <v>0.0</v>
      </c>
      <c r="G117" s="17">
        <v>0.3224</v>
      </c>
      <c r="H117" s="5">
        <v>518686.0</v>
      </c>
      <c r="I117" s="6">
        <f t="shared" si="1"/>
        <v>1</v>
      </c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7" t="s">
        <v>14</v>
      </c>
      <c r="B118" s="19">
        <v>44337.0</v>
      </c>
      <c r="C118" s="15">
        <v>6.2</v>
      </c>
      <c r="D118" s="20">
        <f t="shared" si="8"/>
        <v>30505</v>
      </c>
      <c r="E118" s="7">
        <v>318.0</v>
      </c>
      <c r="F118" s="11">
        <v>0.0</v>
      </c>
      <c r="G118" s="17">
        <v>0.4523</v>
      </c>
      <c r="H118" s="5">
        <v>549191.0</v>
      </c>
      <c r="I118" s="6">
        <f t="shared" si="1"/>
        <v>1</v>
      </c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7" t="s">
        <v>14</v>
      </c>
      <c r="B119" s="18">
        <v>44368.0</v>
      </c>
      <c r="C119" s="15">
        <v>6.2</v>
      </c>
      <c r="D119" s="20">
        <f t="shared" si="8"/>
        <v>11133</v>
      </c>
      <c r="E119" s="7">
        <v>210.0</v>
      </c>
      <c r="F119" s="11">
        <v>0.0</v>
      </c>
      <c r="G119" s="17">
        <v>0.5182</v>
      </c>
      <c r="H119" s="5">
        <v>560324.0</v>
      </c>
      <c r="I119" s="6">
        <f t="shared" si="1"/>
        <v>1</v>
      </c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7" t="s">
        <v>14</v>
      </c>
      <c r="B120" s="18">
        <v>44398.0</v>
      </c>
      <c r="C120" s="15">
        <v>6.1</v>
      </c>
      <c r="D120" s="20">
        <f t="shared" si="8"/>
        <v>16893</v>
      </c>
      <c r="E120" s="7">
        <v>199.0</v>
      </c>
      <c r="F120" s="11">
        <v>0.0</v>
      </c>
      <c r="G120" s="17">
        <v>0.5443</v>
      </c>
      <c r="H120" s="5">
        <v>577217.0</v>
      </c>
      <c r="I120" s="6">
        <f t="shared" si="1"/>
        <v>1</v>
      </c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7" t="s">
        <v>14</v>
      </c>
      <c r="B121" s="18">
        <v>44429.0</v>
      </c>
      <c r="C121" s="15">
        <v>5.9</v>
      </c>
      <c r="D121" s="20">
        <f t="shared" si="8"/>
        <v>40653</v>
      </c>
      <c r="E121" s="7">
        <v>329.0</v>
      </c>
      <c r="F121" s="11">
        <v>0.0</v>
      </c>
      <c r="G121" s="16">
        <v>0.5693</v>
      </c>
      <c r="H121" s="5">
        <v>617870.0</v>
      </c>
      <c r="I121" s="6">
        <f t="shared" si="1"/>
        <v>0</v>
      </c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7" t="s">
        <v>15</v>
      </c>
      <c r="B122" s="18">
        <v>44216.0</v>
      </c>
      <c r="C122" s="22">
        <v>3.7</v>
      </c>
      <c r="D122" s="7">
        <v>0.0</v>
      </c>
      <c r="E122" s="7">
        <v>0.0</v>
      </c>
      <c r="F122" s="11">
        <v>0.0</v>
      </c>
      <c r="G122" s="11">
        <v>0.0</v>
      </c>
      <c r="H122" s="5">
        <v>0.0</v>
      </c>
      <c r="I122" s="6">
        <f t="shared" si="1"/>
        <v>0</v>
      </c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7" t="s">
        <v>15</v>
      </c>
      <c r="B123" s="18">
        <v>44247.0</v>
      </c>
      <c r="C123" s="22">
        <v>3.8</v>
      </c>
      <c r="D123" s="20">
        <f t="shared" ref="D123:D141" si="9">H123-H122</f>
        <v>0</v>
      </c>
      <c r="E123" s="7">
        <v>0.0</v>
      </c>
      <c r="F123" s="11">
        <v>0.0</v>
      </c>
      <c r="G123" s="11">
        <v>0.0</v>
      </c>
      <c r="H123" s="5">
        <v>0.0</v>
      </c>
      <c r="I123" s="6">
        <f t="shared" si="1"/>
        <v>0</v>
      </c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7" t="s">
        <v>15</v>
      </c>
      <c r="B124" s="18">
        <v>44275.0</v>
      </c>
      <c r="C124" s="22">
        <v>3.4</v>
      </c>
      <c r="D124" s="20">
        <f t="shared" si="9"/>
        <v>3128</v>
      </c>
      <c r="E124" s="7">
        <v>126.0</v>
      </c>
      <c r="F124" s="11">
        <v>9.0</v>
      </c>
      <c r="G124" s="11">
        <v>0.0</v>
      </c>
      <c r="H124" s="5">
        <v>3128.0</v>
      </c>
      <c r="I124" s="6">
        <f t="shared" si="1"/>
        <v>0</v>
      </c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7" t="s">
        <v>15</v>
      </c>
      <c r="B125" s="18">
        <v>44306.0</v>
      </c>
      <c r="C125" s="22">
        <v>8.3</v>
      </c>
      <c r="D125" s="20">
        <f t="shared" si="9"/>
        <v>24572</v>
      </c>
      <c r="E125" s="7">
        <v>2457.0</v>
      </c>
      <c r="F125" s="11">
        <v>30.0</v>
      </c>
      <c r="G125" s="11">
        <v>0.0</v>
      </c>
      <c r="H125" s="5">
        <v>27700.0</v>
      </c>
      <c r="I125" s="6">
        <f t="shared" si="1"/>
        <v>1</v>
      </c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7" t="s">
        <v>15</v>
      </c>
      <c r="B126" s="18">
        <v>44336.0</v>
      </c>
      <c r="C126" s="22">
        <v>9.6</v>
      </c>
      <c r="D126" s="20">
        <f t="shared" si="9"/>
        <v>14501</v>
      </c>
      <c r="E126" s="7">
        <v>1532.0</v>
      </c>
      <c r="F126" s="11">
        <v>20.0</v>
      </c>
      <c r="G126" s="11">
        <v>0.0</v>
      </c>
      <c r="H126" s="5">
        <v>42201.0</v>
      </c>
      <c r="I126" s="6">
        <f t="shared" si="1"/>
        <v>1</v>
      </c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7" t="s">
        <v>15</v>
      </c>
      <c r="B127" s="18">
        <v>44367.0</v>
      </c>
      <c r="C127" s="22">
        <v>10.1</v>
      </c>
      <c r="D127" s="20">
        <f t="shared" si="9"/>
        <v>4313</v>
      </c>
      <c r="E127" s="7">
        <v>285.0</v>
      </c>
      <c r="F127" s="11">
        <v>0.0</v>
      </c>
      <c r="G127" s="11">
        <v>0.0</v>
      </c>
      <c r="H127" s="5">
        <v>46514.0</v>
      </c>
      <c r="I127" s="6">
        <f t="shared" si="1"/>
        <v>1</v>
      </c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7" t="s">
        <v>15</v>
      </c>
      <c r="B128" s="18">
        <v>44397.0</v>
      </c>
      <c r="C128" s="22">
        <v>10.2</v>
      </c>
      <c r="D128" s="20">
        <f t="shared" si="9"/>
        <v>3296</v>
      </c>
      <c r="E128" s="7">
        <v>78.0</v>
      </c>
      <c r="F128" s="11">
        <v>0.0</v>
      </c>
      <c r="G128" s="11">
        <v>0.0</v>
      </c>
      <c r="H128" s="5">
        <v>49810.0</v>
      </c>
      <c r="I128" s="6">
        <f t="shared" si="1"/>
        <v>1</v>
      </c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7" t="s">
        <v>15</v>
      </c>
      <c r="B129" s="18">
        <v>44428.0</v>
      </c>
      <c r="C129" s="22">
        <v>8.1</v>
      </c>
      <c r="D129" s="20">
        <f t="shared" si="9"/>
        <v>3069</v>
      </c>
      <c r="E129" s="7">
        <v>30.0</v>
      </c>
      <c r="F129" s="11">
        <v>0.0</v>
      </c>
      <c r="G129" s="11">
        <v>0.0</v>
      </c>
      <c r="H129" s="5">
        <v>52879.0</v>
      </c>
      <c r="I129" s="6">
        <f t="shared" si="1"/>
        <v>1</v>
      </c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7" t="s">
        <v>15</v>
      </c>
      <c r="B130" s="19">
        <v>44459.0</v>
      </c>
      <c r="C130" s="22">
        <v>7.8</v>
      </c>
      <c r="D130" s="20">
        <f t="shared" si="9"/>
        <v>4671</v>
      </c>
      <c r="E130" s="7">
        <v>43.0</v>
      </c>
      <c r="F130" s="11">
        <v>0.0</v>
      </c>
      <c r="G130" s="11">
        <v>0.0</v>
      </c>
      <c r="H130" s="5">
        <v>57550.0</v>
      </c>
      <c r="I130" s="6">
        <f t="shared" si="1"/>
        <v>1</v>
      </c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7" t="s">
        <v>15</v>
      </c>
      <c r="B131" s="18">
        <v>44489.0</v>
      </c>
      <c r="C131" s="22">
        <v>6.1</v>
      </c>
      <c r="D131" s="20">
        <f t="shared" si="9"/>
        <v>13657</v>
      </c>
      <c r="E131" s="7">
        <v>145.0</v>
      </c>
      <c r="F131" s="11">
        <v>0.0</v>
      </c>
      <c r="G131" s="11">
        <v>0.0</v>
      </c>
      <c r="H131" s="5">
        <v>71207.0</v>
      </c>
      <c r="I131" s="6">
        <f t="shared" si="1"/>
        <v>1</v>
      </c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7" t="s">
        <v>15</v>
      </c>
      <c r="B132" s="18">
        <v>44520.0</v>
      </c>
      <c r="C132" s="22">
        <v>8.2</v>
      </c>
      <c r="D132" s="20">
        <f t="shared" si="9"/>
        <v>46088</v>
      </c>
      <c r="E132" s="7">
        <v>498.0</v>
      </c>
      <c r="F132" s="11">
        <v>0.0</v>
      </c>
      <c r="G132" s="11">
        <v>0.0</v>
      </c>
      <c r="H132" s="5">
        <v>117295.0</v>
      </c>
      <c r="I132" s="6">
        <f t="shared" si="1"/>
        <v>1</v>
      </c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7" t="s">
        <v>15</v>
      </c>
      <c r="B133" s="18">
        <v>44550.0</v>
      </c>
      <c r="C133" s="22">
        <v>8.0</v>
      </c>
      <c r="D133" s="20">
        <f t="shared" si="9"/>
        <v>68413</v>
      </c>
      <c r="E133" s="7">
        <v>1097.0</v>
      </c>
      <c r="F133" s="11">
        <v>0.0</v>
      </c>
      <c r="G133" s="11">
        <v>0.0</v>
      </c>
      <c r="H133" s="5">
        <v>185708.0</v>
      </c>
      <c r="I133" s="6">
        <f t="shared" si="1"/>
        <v>1</v>
      </c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7" t="s">
        <v>15</v>
      </c>
      <c r="B134" s="18">
        <v>44217.0</v>
      </c>
      <c r="C134" s="23">
        <v>8.1</v>
      </c>
      <c r="D134" s="20">
        <f t="shared" si="9"/>
        <v>64315</v>
      </c>
      <c r="E134" s="7">
        <v>1030.0</v>
      </c>
      <c r="F134" s="11">
        <v>0.0</v>
      </c>
      <c r="G134" s="16">
        <v>0.0223</v>
      </c>
      <c r="H134" s="5">
        <v>250023.0</v>
      </c>
      <c r="I134" s="6">
        <f t="shared" si="1"/>
        <v>1</v>
      </c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7" t="s">
        <v>15</v>
      </c>
      <c r="B135" s="18">
        <v>44248.0</v>
      </c>
      <c r="C135" s="23">
        <v>8.5</v>
      </c>
      <c r="D135" s="20">
        <f t="shared" si="9"/>
        <v>29923</v>
      </c>
      <c r="E135" s="7">
        <v>480.0</v>
      </c>
      <c r="F135" s="11">
        <v>0.0</v>
      </c>
      <c r="G135" s="17">
        <v>0.0845</v>
      </c>
      <c r="H135" s="5">
        <v>279946.0</v>
      </c>
      <c r="I135" s="6">
        <f t="shared" si="1"/>
        <v>1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7" t="s">
        <v>15</v>
      </c>
      <c r="B136" s="18">
        <v>44276.0</v>
      </c>
      <c r="C136" s="23">
        <v>8.3</v>
      </c>
      <c r="D136" s="20">
        <f t="shared" si="9"/>
        <v>30942</v>
      </c>
      <c r="E136" s="7">
        <v>244.0</v>
      </c>
      <c r="F136" s="11">
        <v>0.0</v>
      </c>
      <c r="G136" s="16">
        <v>0.2035</v>
      </c>
      <c r="H136" s="5">
        <v>310888.0</v>
      </c>
      <c r="I136" s="6">
        <f t="shared" si="1"/>
        <v>1</v>
      </c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7" t="s">
        <v>15</v>
      </c>
      <c r="B137" s="18">
        <v>44307.0</v>
      </c>
      <c r="C137" s="23">
        <v>8.1</v>
      </c>
      <c r="D137" s="20">
        <f t="shared" si="9"/>
        <v>28345</v>
      </c>
      <c r="E137" s="7">
        <v>193.0</v>
      </c>
      <c r="F137" s="11">
        <v>0.0</v>
      </c>
      <c r="G137" s="17">
        <v>0.385</v>
      </c>
      <c r="H137" s="5">
        <v>339233.0</v>
      </c>
      <c r="I137" s="6">
        <f t="shared" si="1"/>
        <v>1</v>
      </c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7" t="s">
        <v>15</v>
      </c>
      <c r="B138" s="19">
        <v>44337.0</v>
      </c>
      <c r="C138" s="23">
        <v>7.7</v>
      </c>
      <c r="D138" s="20">
        <f t="shared" si="9"/>
        <v>8273</v>
      </c>
      <c r="E138" s="7">
        <v>119.0</v>
      </c>
      <c r="F138" s="11">
        <v>0.0</v>
      </c>
      <c r="G138" s="17">
        <v>0.5337</v>
      </c>
      <c r="H138" s="5">
        <v>347506.0</v>
      </c>
      <c r="I138" s="6">
        <f t="shared" si="1"/>
        <v>1</v>
      </c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7" t="s">
        <v>15</v>
      </c>
      <c r="B139" s="18">
        <v>44368.0</v>
      </c>
      <c r="C139" s="23">
        <v>7.9</v>
      </c>
      <c r="D139" s="20">
        <f t="shared" si="9"/>
        <v>1846</v>
      </c>
      <c r="E139" s="7">
        <v>25.0</v>
      </c>
      <c r="F139" s="11">
        <v>0.0</v>
      </c>
      <c r="G139" s="17">
        <v>0.6065</v>
      </c>
      <c r="H139" s="5">
        <v>349352.0</v>
      </c>
      <c r="I139" s="6">
        <f t="shared" si="1"/>
        <v>1</v>
      </c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7" t="s">
        <v>15</v>
      </c>
      <c r="B140" s="18">
        <v>44398.0</v>
      </c>
      <c r="C140" s="23">
        <v>7.3</v>
      </c>
      <c r="D140" s="20">
        <f t="shared" si="9"/>
        <v>5397</v>
      </c>
      <c r="E140" s="7">
        <v>25.0</v>
      </c>
      <c r="F140" s="11">
        <v>0.0</v>
      </c>
      <c r="G140" s="17">
        <v>0.6328</v>
      </c>
      <c r="H140" s="5">
        <v>354749.0</v>
      </c>
      <c r="I140" s="6">
        <f t="shared" si="1"/>
        <v>1</v>
      </c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7" t="s">
        <v>15</v>
      </c>
      <c r="B141" s="18">
        <v>44429.0</v>
      </c>
      <c r="C141" s="23">
        <v>7.2</v>
      </c>
      <c r="D141" s="20">
        <f t="shared" si="9"/>
        <v>18323</v>
      </c>
      <c r="E141" s="7">
        <v>124.0</v>
      </c>
      <c r="F141" s="11">
        <v>0.0</v>
      </c>
      <c r="G141" s="16">
        <v>0.66</v>
      </c>
      <c r="H141" s="5">
        <v>373072.0</v>
      </c>
      <c r="I141" s="6">
        <f t="shared" si="1"/>
        <v>1</v>
      </c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7" t="s">
        <v>16</v>
      </c>
      <c r="B142" s="18">
        <v>44216.0</v>
      </c>
      <c r="C142" s="22">
        <v>4.0</v>
      </c>
      <c r="D142" s="7">
        <v>0.0</v>
      </c>
      <c r="E142" s="7">
        <v>0.0</v>
      </c>
      <c r="F142" s="11">
        <v>0.0</v>
      </c>
      <c r="G142" s="11">
        <v>0.0</v>
      </c>
      <c r="H142" s="5">
        <v>0.0</v>
      </c>
      <c r="I142" s="6">
        <f t="shared" si="1"/>
        <v>0</v>
      </c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7" t="s">
        <v>16</v>
      </c>
      <c r="B143" s="18">
        <v>44247.0</v>
      </c>
      <c r="C143" s="22">
        <v>3.9</v>
      </c>
      <c r="D143" s="20">
        <f t="shared" ref="D143:D161" si="10">H143-H142</f>
        <v>0</v>
      </c>
      <c r="E143" s="7">
        <v>0.0</v>
      </c>
      <c r="F143" s="11">
        <v>0.0</v>
      </c>
      <c r="G143" s="11">
        <v>0.0</v>
      </c>
      <c r="H143" s="5">
        <v>0.0</v>
      </c>
      <c r="I143" s="6">
        <f t="shared" si="1"/>
        <v>0</v>
      </c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7" t="s">
        <v>16</v>
      </c>
      <c r="B144" s="18">
        <v>44275.0</v>
      </c>
      <c r="C144" s="22">
        <v>5.0</v>
      </c>
      <c r="D144" s="20">
        <f t="shared" si="10"/>
        <v>414</v>
      </c>
      <c r="E144" s="7">
        <v>0.0</v>
      </c>
      <c r="F144" s="11">
        <v>8.0</v>
      </c>
      <c r="G144" s="11">
        <v>0.0</v>
      </c>
      <c r="H144" s="5">
        <v>414.0</v>
      </c>
      <c r="I144" s="6">
        <f t="shared" si="1"/>
        <v>0</v>
      </c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7" t="s">
        <v>16</v>
      </c>
      <c r="B145" s="18">
        <v>44306.0</v>
      </c>
      <c r="C145" s="22">
        <v>14.9</v>
      </c>
      <c r="D145" s="20">
        <f t="shared" si="10"/>
        <v>4632</v>
      </c>
      <c r="E145" s="7">
        <v>190.0</v>
      </c>
      <c r="F145" s="11">
        <v>30.0</v>
      </c>
      <c r="G145" s="11">
        <v>0.0</v>
      </c>
      <c r="H145" s="5">
        <v>5046.0</v>
      </c>
      <c r="I145" s="6">
        <f t="shared" si="1"/>
        <v>1</v>
      </c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7" t="s">
        <v>16</v>
      </c>
      <c r="B146" s="18">
        <v>44336.0</v>
      </c>
      <c r="C146" s="22">
        <v>15.9</v>
      </c>
      <c r="D146" s="20">
        <f t="shared" si="10"/>
        <v>4705</v>
      </c>
      <c r="E146" s="7">
        <v>276.0</v>
      </c>
      <c r="F146" s="11">
        <v>15.0</v>
      </c>
      <c r="G146" s="11">
        <v>0.0</v>
      </c>
      <c r="H146" s="5">
        <v>9751.0</v>
      </c>
      <c r="I146" s="6">
        <f t="shared" si="1"/>
        <v>1</v>
      </c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7" t="s">
        <v>16</v>
      </c>
      <c r="B147" s="18">
        <v>44367.0</v>
      </c>
      <c r="C147" s="22">
        <v>12.6</v>
      </c>
      <c r="D147" s="20">
        <f t="shared" si="10"/>
        <v>1977</v>
      </c>
      <c r="E147" s="7">
        <v>73.0</v>
      </c>
      <c r="F147" s="11">
        <v>0.0</v>
      </c>
      <c r="G147" s="11">
        <v>0.0</v>
      </c>
      <c r="H147" s="5">
        <v>11728.0</v>
      </c>
      <c r="I147" s="6">
        <f t="shared" si="1"/>
        <v>1</v>
      </c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7" t="s">
        <v>16</v>
      </c>
      <c r="B148" s="18">
        <v>44397.0</v>
      </c>
      <c r="C148" s="22">
        <v>10.5</v>
      </c>
      <c r="D148" s="20">
        <f t="shared" si="10"/>
        <v>3598</v>
      </c>
      <c r="E148" s="7">
        <v>35.0</v>
      </c>
      <c r="F148" s="11">
        <v>0.0</v>
      </c>
      <c r="G148" s="11">
        <v>0.0</v>
      </c>
      <c r="H148" s="5">
        <v>15326.0</v>
      </c>
      <c r="I148" s="6">
        <f t="shared" si="1"/>
        <v>1</v>
      </c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7" t="s">
        <v>16</v>
      </c>
      <c r="B149" s="18">
        <v>44428.0</v>
      </c>
      <c r="C149" s="22">
        <v>8.9</v>
      </c>
      <c r="D149" s="20">
        <f t="shared" si="10"/>
        <v>2439</v>
      </c>
      <c r="E149" s="7">
        <v>20.0</v>
      </c>
      <c r="F149" s="11">
        <v>0.0</v>
      </c>
      <c r="G149" s="11">
        <v>0.0</v>
      </c>
      <c r="H149" s="5">
        <v>17765.0</v>
      </c>
      <c r="I149" s="6">
        <f t="shared" si="1"/>
        <v>1</v>
      </c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7" t="s">
        <v>16</v>
      </c>
      <c r="B150" s="19">
        <v>44459.0</v>
      </c>
      <c r="C150" s="22">
        <v>8.2</v>
      </c>
      <c r="D150" s="20">
        <f t="shared" si="10"/>
        <v>3141</v>
      </c>
      <c r="E150" s="7">
        <v>31.0</v>
      </c>
      <c r="F150" s="11">
        <v>0.0</v>
      </c>
      <c r="G150" s="11">
        <v>0.0</v>
      </c>
      <c r="H150" s="5">
        <v>20906.0</v>
      </c>
      <c r="I150" s="6">
        <f t="shared" si="1"/>
        <v>1</v>
      </c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7" t="s">
        <v>16</v>
      </c>
      <c r="B151" s="18">
        <v>44489.0</v>
      </c>
      <c r="C151" s="22">
        <v>5.6</v>
      </c>
      <c r="D151" s="20">
        <f t="shared" si="10"/>
        <v>4380</v>
      </c>
      <c r="E151" s="7">
        <v>83.0</v>
      </c>
      <c r="F151" s="11">
        <v>0.0</v>
      </c>
      <c r="G151" s="11">
        <v>0.0</v>
      </c>
      <c r="H151" s="5">
        <v>25286.0</v>
      </c>
      <c r="I151" s="6">
        <f t="shared" si="1"/>
        <v>0</v>
      </c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7" t="s">
        <v>16</v>
      </c>
      <c r="B152" s="18">
        <v>44520.0</v>
      </c>
      <c r="C152" s="22">
        <v>5.1</v>
      </c>
      <c r="D152" s="20">
        <f t="shared" si="10"/>
        <v>11232</v>
      </c>
      <c r="E152" s="7">
        <v>95.0</v>
      </c>
      <c r="F152" s="11">
        <v>0.0</v>
      </c>
      <c r="G152" s="11">
        <v>0.0</v>
      </c>
      <c r="H152" s="5">
        <v>36518.0</v>
      </c>
      <c r="I152" s="6">
        <f t="shared" si="1"/>
        <v>0</v>
      </c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7" t="s">
        <v>16</v>
      </c>
      <c r="B153" s="18">
        <v>44550.0</v>
      </c>
      <c r="C153" s="22">
        <v>5.3</v>
      </c>
      <c r="D153" s="20">
        <f t="shared" si="10"/>
        <v>22329</v>
      </c>
      <c r="E153" s="7">
        <v>285.0</v>
      </c>
      <c r="F153" s="11">
        <v>0.0</v>
      </c>
      <c r="G153" s="11">
        <v>0.0</v>
      </c>
      <c r="H153" s="5">
        <v>58847.0</v>
      </c>
      <c r="I153" s="6">
        <f t="shared" si="1"/>
        <v>0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7" t="s">
        <v>16</v>
      </c>
      <c r="B154" s="18">
        <v>44217.0</v>
      </c>
      <c r="C154" s="23">
        <v>6.1</v>
      </c>
      <c r="D154" s="20">
        <f t="shared" si="10"/>
        <v>20976</v>
      </c>
      <c r="E154" s="7">
        <v>325.0</v>
      </c>
      <c r="F154" s="11">
        <v>0.0</v>
      </c>
      <c r="G154" s="16">
        <v>0.0168</v>
      </c>
      <c r="H154" s="5">
        <v>79823.0</v>
      </c>
      <c r="I154" s="6">
        <f t="shared" si="1"/>
        <v>1</v>
      </c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7" t="s">
        <v>16</v>
      </c>
      <c r="B155" s="18">
        <v>44248.0</v>
      </c>
      <c r="C155" s="23">
        <v>6.3</v>
      </c>
      <c r="D155" s="20">
        <f t="shared" si="10"/>
        <v>8888</v>
      </c>
      <c r="E155" s="7">
        <v>145.0</v>
      </c>
      <c r="F155" s="11">
        <v>0.0</v>
      </c>
      <c r="G155" s="17">
        <v>0.0712</v>
      </c>
      <c r="H155" s="5">
        <v>88711.0</v>
      </c>
      <c r="I155" s="6">
        <f t="shared" si="1"/>
        <v>1</v>
      </c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7" t="s">
        <v>16</v>
      </c>
      <c r="B156" s="18">
        <v>44276.0</v>
      </c>
      <c r="C156" s="23">
        <v>6.5</v>
      </c>
      <c r="D156" s="20">
        <f t="shared" si="10"/>
        <v>7193</v>
      </c>
      <c r="E156" s="7">
        <v>70.0</v>
      </c>
      <c r="F156" s="11">
        <v>0.0</v>
      </c>
      <c r="G156" s="16">
        <v>0.1641</v>
      </c>
      <c r="H156" s="5">
        <v>95904.0</v>
      </c>
      <c r="I156" s="6">
        <f t="shared" si="1"/>
        <v>1</v>
      </c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7" t="s">
        <v>16</v>
      </c>
      <c r="B157" s="18">
        <v>44307.0</v>
      </c>
      <c r="C157" s="23">
        <v>6.4</v>
      </c>
      <c r="D157" s="20">
        <f t="shared" si="10"/>
        <v>9371</v>
      </c>
      <c r="E157" s="7">
        <v>71.0</v>
      </c>
      <c r="F157" s="11">
        <v>0.0</v>
      </c>
      <c r="G157" s="17">
        <v>0.3247</v>
      </c>
      <c r="H157" s="5">
        <v>105275.0</v>
      </c>
      <c r="I157" s="6">
        <f t="shared" si="1"/>
        <v>1</v>
      </c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7" t="s">
        <v>16</v>
      </c>
      <c r="B158" s="19">
        <v>44337.0</v>
      </c>
      <c r="C158" s="23">
        <v>5.9</v>
      </c>
      <c r="D158" s="20">
        <f t="shared" si="10"/>
        <v>3601</v>
      </c>
      <c r="E158" s="7">
        <v>41.0</v>
      </c>
      <c r="F158" s="11">
        <v>0.0</v>
      </c>
      <c r="G158" s="17">
        <v>0.432</v>
      </c>
      <c r="H158" s="5">
        <v>108876.0</v>
      </c>
      <c r="I158" s="6">
        <f t="shared" si="1"/>
        <v>0</v>
      </c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7" t="s">
        <v>16</v>
      </c>
      <c r="B159" s="18">
        <v>44368.0</v>
      </c>
      <c r="C159" s="23">
        <v>5.8</v>
      </c>
      <c r="D159" s="20">
        <f t="shared" si="10"/>
        <v>868</v>
      </c>
      <c r="E159" s="7">
        <v>25.0</v>
      </c>
      <c r="F159" s="11">
        <v>0.0</v>
      </c>
      <c r="G159" s="17">
        <v>0.5003</v>
      </c>
      <c r="H159" s="5">
        <v>109744.0</v>
      </c>
      <c r="I159" s="6">
        <f t="shared" si="1"/>
        <v>0</v>
      </c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7" t="s">
        <v>16</v>
      </c>
      <c r="B160" s="18">
        <v>44398.0</v>
      </c>
      <c r="C160" s="23">
        <v>5.6</v>
      </c>
      <c r="D160" s="20">
        <f t="shared" si="10"/>
        <v>1663</v>
      </c>
      <c r="E160" s="7">
        <v>17.0</v>
      </c>
      <c r="F160" s="11">
        <v>0.0</v>
      </c>
      <c r="G160" s="17">
        <v>0.5274</v>
      </c>
      <c r="H160" s="5">
        <v>111407.0</v>
      </c>
      <c r="I160" s="6">
        <f t="shared" si="1"/>
        <v>0</v>
      </c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7" t="s">
        <v>16</v>
      </c>
      <c r="B161" s="18">
        <v>44429.0</v>
      </c>
      <c r="C161" s="23">
        <v>5.4</v>
      </c>
      <c r="D161" s="20">
        <f t="shared" si="10"/>
        <v>8445</v>
      </c>
      <c r="E161" s="7">
        <v>56.0</v>
      </c>
      <c r="F161" s="11">
        <v>0.0</v>
      </c>
      <c r="G161" s="16">
        <v>0.5532</v>
      </c>
      <c r="H161" s="5">
        <v>119852.0</v>
      </c>
      <c r="I161" s="6">
        <f t="shared" si="1"/>
        <v>0</v>
      </c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7" t="s">
        <v>17</v>
      </c>
      <c r="B162" s="18">
        <v>44216.0</v>
      </c>
      <c r="C162" s="22">
        <v>5.2</v>
      </c>
      <c r="D162" s="7">
        <v>0.0</v>
      </c>
      <c r="E162" s="7">
        <v>0.0</v>
      </c>
      <c r="F162" s="11">
        <v>0.0</v>
      </c>
      <c r="G162" s="11">
        <v>0.0</v>
      </c>
      <c r="H162" s="5">
        <v>0.0</v>
      </c>
      <c r="I162" s="6">
        <f t="shared" si="1"/>
        <v>0</v>
      </c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7" t="s">
        <v>17</v>
      </c>
      <c r="B163" s="18">
        <v>44247.0</v>
      </c>
      <c r="C163" s="22">
        <v>5.1</v>
      </c>
      <c r="D163" s="20">
        <f t="shared" ref="D163:D181" si="11">H163-H162</f>
        <v>0</v>
      </c>
      <c r="E163" s="7">
        <v>0.0</v>
      </c>
      <c r="F163" s="11">
        <v>0.0</v>
      </c>
      <c r="G163" s="11">
        <v>0.0</v>
      </c>
      <c r="H163" s="5">
        <v>0.0</v>
      </c>
      <c r="I163" s="6">
        <f t="shared" si="1"/>
        <v>0</v>
      </c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7" t="s">
        <v>17</v>
      </c>
      <c r="B164" s="18">
        <v>44275.0</v>
      </c>
      <c r="C164" s="22">
        <v>6.0</v>
      </c>
      <c r="D164" s="20">
        <f t="shared" si="11"/>
        <v>495</v>
      </c>
      <c r="E164" s="7">
        <v>15.0</v>
      </c>
      <c r="F164" s="11">
        <v>0.0</v>
      </c>
      <c r="G164" s="11">
        <v>0.0</v>
      </c>
      <c r="H164" s="5">
        <v>495.0</v>
      </c>
      <c r="I164" s="6">
        <f t="shared" si="1"/>
        <v>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7" t="s">
        <v>17</v>
      </c>
      <c r="B165" s="18">
        <v>44306.0</v>
      </c>
      <c r="C165" s="22">
        <v>11.7</v>
      </c>
      <c r="D165" s="20">
        <f t="shared" si="11"/>
        <v>3828</v>
      </c>
      <c r="E165" s="7">
        <v>262.0</v>
      </c>
      <c r="F165" s="11">
        <v>30.0</v>
      </c>
      <c r="G165" s="11">
        <v>0.0</v>
      </c>
      <c r="H165" s="5">
        <v>4323.0</v>
      </c>
      <c r="I165" s="6">
        <f t="shared" si="1"/>
        <v>1</v>
      </c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7" t="s">
        <v>17</v>
      </c>
      <c r="B166" s="18">
        <v>44336.0</v>
      </c>
      <c r="C166" s="22">
        <v>8.8</v>
      </c>
      <c r="D166" s="20">
        <f t="shared" si="11"/>
        <v>4478</v>
      </c>
      <c r="E166" s="7">
        <v>272.0</v>
      </c>
      <c r="F166" s="11">
        <v>29.0</v>
      </c>
      <c r="G166" s="11">
        <v>0.0</v>
      </c>
      <c r="H166" s="5">
        <v>8801.0</v>
      </c>
      <c r="I166" s="6">
        <f t="shared" si="1"/>
        <v>1</v>
      </c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7" t="s">
        <v>17</v>
      </c>
      <c r="B167" s="18">
        <v>44367.0</v>
      </c>
      <c r="C167" s="22">
        <v>8.7</v>
      </c>
      <c r="D167" s="20">
        <f t="shared" si="11"/>
        <v>1526</v>
      </c>
      <c r="E167" s="7">
        <v>116.0</v>
      </c>
      <c r="F167" s="11">
        <v>0.0</v>
      </c>
      <c r="G167" s="11">
        <v>0.0</v>
      </c>
      <c r="H167" s="5">
        <v>10327.0</v>
      </c>
      <c r="I167" s="6">
        <f t="shared" si="1"/>
        <v>1</v>
      </c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7" t="s">
        <v>17</v>
      </c>
      <c r="B168" s="18">
        <v>44397.0</v>
      </c>
      <c r="C168" s="22">
        <v>8.5</v>
      </c>
      <c r="D168" s="20">
        <f t="shared" si="11"/>
        <v>1799</v>
      </c>
      <c r="E168" s="7">
        <v>43.0</v>
      </c>
      <c r="F168" s="11">
        <v>0.0</v>
      </c>
      <c r="G168" s="11">
        <v>0.0</v>
      </c>
      <c r="H168" s="5">
        <v>12126.0</v>
      </c>
      <c r="I168" s="6">
        <f t="shared" si="1"/>
        <v>1</v>
      </c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7" t="s">
        <v>17</v>
      </c>
      <c r="B169" s="18">
        <v>44428.0</v>
      </c>
      <c r="C169" s="22">
        <v>8.5</v>
      </c>
      <c r="D169" s="20">
        <f t="shared" si="11"/>
        <v>1866</v>
      </c>
      <c r="E169" s="7">
        <v>37.0</v>
      </c>
      <c r="F169" s="11">
        <v>0.0</v>
      </c>
      <c r="G169" s="11">
        <v>0.0</v>
      </c>
      <c r="H169" s="5">
        <v>13992.0</v>
      </c>
      <c r="I169" s="6">
        <f t="shared" si="1"/>
        <v>1</v>
      </c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7" t="s">
        <v>17</v>
      </c>
      <c r="B170" s="19">
        <v>44459.0</v>
      </c>
      <c r="C170" s="22">
        <v>8.7</v>
      </c>
      <c r="D170" s="20">
        <f t="shared" si="11"/>
        <v>1334</v>
      </c>
      <c r="E170" s="7">
        <v>28.0</v>
      </c>
      <c r="F170" s="11">
        <v>0.0</v>
      </c>
      <c r="G170" s="11">
        <v>0.0</v>
      </c>
      <c r="H170" s="5">
        <v>15326.0</v>
      </c>
      <c r="I170" s="6">
        <f t="shared" si="1"/>
        <v>1</v>
      </c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7" t="s">
        <v>17</v>
      </c>
      <c r="B171" s="18">
        <v>44489.0</v>
      </c>
      <c r="C171" s="22">
        <v>8.3</v>
      </c>
      <c r="D171" s="20">
        <f t="shared" si="11"/>
        <v>1940</v>
      </c>
      <c r="E171" s="7">
        <v>37.0</v>
      </c>
      <c r="F171" s="11">
        <v>0.0</v>
      </c>
      <c r="G171" s="11">
        <v>0.0</v>
      </c>
      <c r="H171" s="5">
        <v>17266.0</v>
      </c>
      <c r="I171" s="6">
        <f t="shared" si="1"/>
        <v>1</v>
      </c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7" t="s">
        <v>17</v>
      </c>
      <c r="B172" s="18">
        <v>44520.0</v>
      </c>
      <c r="C172" s="22">
        <v>7.5</v>
      </c>
      <c r="D172" s="20">
        <f t="shared" si="11"/>
        <v>4286</v>
      </c>
      <c r="E172" s="7">
        <v>61.0</v>
      </c>
      <c r="F172" s="11">
        <v>0.0</v>
      </c>
      <c r="G172" s="11">
        <v>0.0</v>
      </c>
      <c r="H172" s="5">
        <v>21552.0</v>
      </c>
      <c r="I172" s="6">
        <f t="shared" si="1"/>
        <v>1</v>
      </c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7" t="s">
        <v>17</v>
      </c>
      <c r="B173" s="18">
        <v>44550.0</v>
      </c>
      <c r="C173" s="22">
        <v>7.9</v>
      </c>
      <c r="D173" s="20">
        <f t="shared" si="11"/>
        <v>7431</v>
      </c>
      <c r="E173" s="7">
        <v>133.0</v>
      </c>
      <c r="F173" s="11">
        <v>0.0</v>
      </c>
      <c r="G173" s="11">
        <v>0.0</v>
      </c>
      <c r="H173" s="5">
        <v>28983.0</v>
      </c>
      <c r="I173" s="6">
        <f t="shared" si="1"/>
        <v>1</v>
      </c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7" t="s">
        <v>17</v>
      </c>
      <c r="B174" s="18">
        <v>44217.0</v>
      </c>
      <c r="C174" s="23">
        <v>8.4</v>
      </c>
      <c r="D174" s="20">
        <f t="shared" si="11"/>
        <v>7889</v>
      </c>
      <c r="E174" s="7">
        <v>184.0</v>
      </c>
      <c r="F174" s="11">
        <v>0.0</v>
      </c>
      <c r="G174" s="16">
        <v>0.0265</v>
      </c>
      <c r="H174" s="5">
        <v>36872.0</v>
      </c>
      <c r="I174" s="6">
        <f t="shared" si="1"/>
        <v>1</v>
      </c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7" t="s">
        <v>17</v>
      </c>
      <c r="B175" s="18">
        <v>44248.0</v>
      </c>
      <c r="C175" s="23">
        <v>8.1</v>
      </c>
      <c r="D175" s="20">
        <f t="shared" si="11"/>
        <v>3726</v>
      </c>
      <c r="E175" s="7">
        <v>120.0</v>
      </c>
      <c r="F175" s="11">
        <v>0.0</v>
      </c>
      <c r="G175" s="17">
        <v>0.0568</v>
      </c>
      <c r="H175" s="5">
        <v>40598.0</v>
      </c>
      <c r="I175" s="6">
        <f t="shared" si="1"/>
        <v>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7" t="s">
        <v>17</v>
      </c>
      <c r="B176" s="18">
        <v>44276.0</v>
      </c>
      <c r="C176" s="23">
        <v>7.8</v>
      </c>
      <c r="D176" s="20">
        <f t="shared" si="11"/>
        <v>3915</v>
      </c>
      <c r="E176" s="7">
        <v>67.0</v>
      </c>
      <c r="F176" s="11">
        <v>0.0</v>
      </c>
      <c r="G176" s="16">
        <v>0.1381</v>
      </c>
      <c r="H176" s="5">
        <v>44513.0</v>
      </c>
      <c r="I176" s="6">
        <f t="shared" si="1"/>
        <v>1</v>
      </c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7" t="s">
        <v>17</v>
      </c>
      <c r="B177" s="18">
        <v>44307.0</v>
      </c>
      <c r="C177" s="23">
        <v>7.5</v>
      </c>
      <c r="D177" s="20">
        <f t="shared" si="11"/>
        <v>3184</v>
      </c>
      <c r="E177" s="7">
        <v>60.0</v>
      </c>
      <c r="F177" s="11">
        <v>0.0</v>
      </c>
      <c r="G177" s="17">
        <v>0.2977</v>
      </c>
      <c r="H177" s="5">
        <v>47697.0</v>
      </c>
      <c r="I177" s="6">
        <f t="shared" si="1"/>
        <v>1</v>
      </c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7" t="s">
        <v>17</v>
      </c>
      <c r="B178" s="19">
        <v>44337.0</v>
      </c>
      <c r="C178" s="23">
        <v>7.2</v>
      </c>
      <c r="D178" s="20">
        <f t="shared" si="11"/>
        <v>1276</v>
      </c>
      <c r="E178" s="7">
        <v>40.0</v>
      </c>
      <c r="F178" s="11">
        <v>0.0</v>
      </c>
      <c r="G178" s="17">
        <v>0.462</v>
      </c>
      <c r="H178" s="5">
        <v>48973.0</v>
      </c>
      <c r="I178" s="6">
        <f t="shared" si="1"/>
        <v>1</v>
      </c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7" t="s">
        <v>17</v>
      </c>
      <c r="B179" s="18">
        <v>44368.0</v>
      </c>
      <c r="C179" s="23">
        <v>7.0</v>
      </c>
      <c r="D179" s="20">
        <f t="shared" si="11"/>
        <v>382</v>
      </c>
      <c r="E179" s="7">
        <v>13.0</v>
      </c>
      <c r="F179" s="11">
        <v>0.0</v>
      </c>
      <c r="G179" s="17">
        <v>0.5222</v>
      </c>
      <c r="H179" s="5">
        <v>49355.0</v>
      </c>
      <c r="I179" s="6">
        <f t="shared" si="1"/>
        <v>1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7" t="s">
        <v>17</v>
      </c>
      <c r="B180" s="18">
        <v>44398.0</v>
      </c>
      <c r="C180" s="23">
        <v>6.7</v>
      </c>
      <c r="D180" s="20">
        <f t="shared" si="11"/>
        <v>1147</v>
      </c>
      <c r="E180" s="7">
        <v>16.0</v>
      </c>
      <c r="F180" s="11">
        <v>0.0</v>
      </c>
      <c r="G180" s="17">
        <v>0.5476</v>
      </c>
      <c r="H180" s="5">
        <v>50502.0</v>
      </c>
      <c r="I180" s="6">
        <f t="shared" si="1"/>
        <v>1</v>
      </c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7" t="s">
        <v>17</v>
      </c>
      <c r="B181" s="18">
        <v>44429.0</v>
      </c>
      <c r="C181" s="23">
        <v>6.5</v>
      </c>
      <c r="D181" s="20">
        <f t="shared" si="11"/>
        <v>4929</v>
      </c>
      <c r="E181" s="7">
        <v>42.0</v>
      </c>
      <c r="F181" s="11">
        <v>0.0</v>
      </c>
      <c r="G181" s="16">
        <v>0.573</v>
      </c>
      <c r="H181" s="5">
        <v>55431.0</v>
      </c>
      <c r="I181" s="6">
        <f t="shared" si="1"/>
        <v>1</v>
      </c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7" t="s">
        <v>18</v>
      </c>
      <c r="B182" s="18">
        <v>44216.0</v>
      </c>
      <c r="C182" s="22">
        <v>2.8</v>
      </c>
      <c r="D182" s="7">
        <v>0.0</v>
      </c>
      <c r="E182" s="7">
        <v>0.0</v>
      </c>
      <c r="F182" s="11">
        <v>0.0</v>
      </c>
      <c r="G182" s="11">
        <v>0.0</v>
      </c>
      <c r="H182" s="5">
        <v>0.0</v>
      </c>
      <c r="I182" s="6">
        <f t="shared" si="1"/>
        <v>0</v>
      </c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7" t="s">
        <v>18</v>
      </c>
      <c r="B183" s="18">
        <v>44247.0</v>
      </c>
      <c r="C183" s="22">
        <v>2.8</v>
      </c>
      <c r="D183" s="20">
        <f t="shared" ref="D183:D201" si="12">H183-H182</f>
        <v>0</v>
      </c>
      <c r="E183" s="7">
        <v>0.0</v>
      </c>
      <c r="F183" s="11">
        <v>0.0</v>
      </c>
      <c r="G183" s="11">
        <v>0.0</v>
      </c>
      <c r="H183" s="5">
        <v>0.0</v>
      </c>
      <c r="I183" s="6">
        <f t="shared" si="1"/>
        <v>0</v>
      </c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7" t="s">
        <v>18</v>
      </c>
      <c r="B184" s="18">
        <v>44275.0</v>
      </c>
      <c r="C184" s="22">
        <v>4.4</v>
      </c>
      <c r="D184" s="20">
        <f t="shared" si="12"/>
        <v>6514</v>
      </c>
      <c r="E184" s="7">
        <v>191.0</v>
      </c>
      <c r="F184" s="11">
        <v>11.0</v>
      </c>
      <c r="G184" s="11">
        <v>0.0</v>
      </c>
      <c r="H184" s="5">
        <v>6514.0</v>
      </c>
      <c r="I184" s="6">
        <f t="shared" si="1"/>
        <v>0</v>
      </c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7" t="s">
        <v>18</v>
      </c>
      <c r="B185" s="18">
        <v>44306.0</v>
      </c>
      <c r="C185" s="22">
        <v>13.8</v>
      </c>
      <c r="D185" s="20">
        <f t="shared" si="12"/>
        <v>26981</v>
      </c>
      <c r="E185" s="7">
        <v>1311.0</v>
      </c>
      <c r="F185" s="11">
        <v>30.0</v>
      </c>
      <c r="G185" s="11">
        <v>0.0</v>
      </c>
      <c r="H185" s="5">
        <v>33495.0</v>
      </c>
      <c r="I185" s="6">
        <f t="shared" si="1"/>
        <v>1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7" t="s">
        <v>18</v>
      </c>
      <c r="B186" s="18">
        <v>44336.0</v>
      </c>
      <c r="C186" s="22">
        <v>13.7</v>
      </c>
      <c r="D186" s="20">
        <f t="shared" si="12"/>
        <v>21688</v>
      </c>
      <c r="E186" s="7">
        <v>1131.0</v>
      </c>
      <c r="F186" s="11">
        <v>0.0</v>
      </c>
      <c r="G186" s="11">
        <v>0.0</v>
      </c>
      <c r="H186" s="5">
        <v>55183.0</v>
      </c>
      <c r="I186" s="6">
        <f t="shared" si="1"/>
        <v>1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7" t="s">
        <v>18</v>
      </c>
      <c r="B187" s="18">
        <v>44367.0</v>
      </c>
      <c r="C187" s="22">
        <v>10.3</v>
      </c>
      <c r="D187" s="20">
        <f t="shared" si="12"/>
        <v>101036</v>
      </c>
      <c r="E187" s="7">
        <v>1083.0</v>
      </c>
      <c r="F187" s="11">
        <v>0.0</v>
      </c>
      <c r="G187" s="11">
        <v>0.0</v>
      </c>
      <c r="H187" s="5">
        <v>156219.0</v>
      </c>
      <c r="I187" s="6">
        <f t="shared" si="1"/>
        <v>1</v>
      </c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7" t="s">
        <v>18</v>
      </c>
      <c r="B188" s="18">
        <v>44397.0</v>
      </c>
      <c r="C188" s="22">
        <v>11.4</v>
      </c>
      <c r="D188" s="20">
        <f t="shared" si="12"/>
        <v>315389</v>
      </c>
      <c r="E188" s="7">
        <v>4980.0</v>
      </c>
      <c r="F188" s="11">
        <v>0.0</v>
      </c>
      <c r="G188" s="11">
        <v>0.0</v>
      </c>
      <c r="H188" s="5">
        <v>471608.0</v>
      </c>
      <c r="I188" s="6">
        <f t="shared" si="1"/>
        <v>1</v>
      </c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7" t="s">
        <v>18</v>
      </c>
      <c r="B189" s="18">
        <v>44428.0</v>
      </c>
      <c r="C189" s="22">
        <v>7.4</v>
      </c>
      <c r="D189" s="20">
        <f t="shared" si="12"/>
        <v>148796</v>
      </c>
      <c r="E189" s="7">
        <v>4787.0</v>
      </c>
      <c r="F189" s="11">
        <v>0.0</v>
      </c>
      <c r="G189" s="11">
        <v>0.0</v>
      </c>
      <c r="H189" s="5">
        <v>620404.0</v>
      </c>
      <c r="I189" s="6">
        <f t="shared" si="1"/>
        <v>1</v>
      </c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7" t="s">
        <v>18</v>
      </c>
      <c r="B190" s="19">
        <v>44459.0</v>
      </c>
      <c r="C190" s="22">
        <v>7.6</v>
      </c>
      <c r="D190" s="20">
        <f t="shared" si="12"/>
        <v>77644</v>
      </c>
      <c r="E190" s="7">
        <v>2023.0</v>
      </c>
      <c r="F190" s="11">
        <v>0.0</v>
      </c>
      <c r="G190" s="11">
        <v>0.0</v>
      </c>
      <c r="H190" s="5">
        <v>698048.0</v>
      </c>
      <c r="I190" s="6">
        <f t="shared" si="1"/>
        <v>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7" t="s">
        <v>18</v>
      </c>
      <c r="B191" s="18">
        <v>44489.0</v>
      </c>
      <c r="C191" s="22">
        <v>6.4</v>
      </c>
      <c r="D191" s="20">
        <f t="shared" si="12"/>
        <v>98402</v>
      </c>
      <c r="E191" s="7">
        <v>1410.0</v>
      </c>
      <c r="F191" s="11">
        <v>0.0</v>
      </c>
      <c r="G191" s="11">
        <v>0.0</v>
      </c>
      <c r="H191" s="5">
        <v>796450.0</v>
      </c>
      <c r="I191" s="6">
        <f t="shared" si="1"/>
        <v>1</v>
      </c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7" t="s">
        <v>18</v>
      </c>
      <c r="B192" s="18">
        <v>44520.0</v>
      </c>
      <c r="C192" s="22">
        <v>6.3</v>
      </c>
      <c r="D192" s="20">
        <f t="shared" si="12"/>
        <v>193283</v>
      </c>
      <c r="E192" s="7">
        <v>1767.0</v>
      </c>
      <c r="F192" s="11">
        <v>0.0</v>
      </c>
      <c r="G192" s="11">
        <v>0.0</v>
      </c>
      <c r="H192" s="5">
        <v>989733.0</v>
      </c>
      <c r="I192" s="6">
        <f t="shared" si="1"/>
        <v>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7" t="s">
        <v>18</v>
      </c>
      <c r="B193" s="18">
        <v>44550.0</v>
      </c>
      <c r="C193" s="22">
        <v>6.1</v>
      </c>
      <c r="D193" s="20">
        <f t="shared" si="12"/>
        <v>328588</v>
      </c>
      <c r="E193" s="7">
        <v>3145.0</v>
      </c>
      <c r="F193" s="11">
        <v>0.0</v>
      </c>
      <c r="G193" s="11">
        <v>0.0</v>
      </c>
      <c r="H193" s="5">
        <v>1318321.0</v>
      </c>
      <c r="I193" s="6">
        <f t="shared" si="1"/>
        <v>1</v>
      </c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7" t="s">
        <v>18</v>
      </c>
      <c r="B194" s="18">
        <v>44217.0</v>
      </c>
      <c r="C194" s="23">
        <v>4.8</v>
      </c>
      <c r="D194" s="20">
        <f t="shared" si="12"/>
        <v>374393</v>
      </c>
      <c r="E194" s="7">
        <v>5011.0</v>
      </c>
      <c r="F194" s="11">
        <v>0.0</v>
      </c>
      <c r="G194" s="16">
        <v>0.0139</v>
      </c>
      <c r="H194" s="5">
        <v>1692714.0</v>
      </c>
      <c r="I194" s="6">
        <f t="shared" si="1"/>
        <v>0</v>
      </c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7" t="s">
        <v>18</v>
      </c>
      <c r="B195" s="18">
        <v>44248.0</v>
      </c>
      <c r="C195" s="23">
        <v>4.7</v>
      </c>
      <c r="D195" s="20">
        <f t="shared" si="12"/>
        <v>179449</v>
      </c>
      <c r="E195" s="7">
        <v>3187.0</v>
      </c>
      <c r="F195" s="11">
        <v>0.0</v>
      </c>
      <c r="G195" s="17">
        <v>0.082</v>
      </c>
      <c r="H195" s="5">
        <v>1872163.0</v>
      </c>
      <c r="I195" s="6">
        <f t="shared" si="1"/>
        <v>0</v>
      </c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7" t="s">
        <v>18</v>
      </c>
      <c r="B196" s="18">
        <v>44276.0</v>
      </c>
      <c r="C196" s="23">
        <v>4.7</v>
      </c>
      <c r="D196" s="20">
        <f t="shared" si="12"/>
        <v>151487</v>
      </c>
      <c r="E196" s="7">
        <v>1827.0</v>
      </c>
      <c r="F196" s="11">
        <v>0.0</v>
      </c>
      <c r="G196" s="16">
        <v>0.1576</v>
      </c>
      <c r="H196" s="5">
        <v>2023650.0</v>
      </c>
      <c r="I196" s="6">
        <f t="shared" si="1"/>
        <v>0</v>
      </c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7" t="s">
        <v>18</v>
      </c>
      <c r="B197" s="18">
        <v>44307.0</v>
      </c>
      <c r="C197" s="23">
        <v>4.8</v>
      </c>
      <c r="D197" s="20">
        <f t="shared" si="12"/>
        <v>170883</v>
      </c>
      <c r="E197" s="7">
        <v>1505.0</v>
      </c>
      <c r="F197" s="11">
        <v>0.0</v>
      </c>
      <c r="G197" s="17">
        <v>0.2898</v>
      </c>
      <c r="H197" s="5">
        <v>2194533.0</v>
      </c>
      <c r="I197" s="6">
        <f t="shared" si="1"/>
        <v>0</v>
      </c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7" t="s">
        <v>18</v>
      </c>
      <c r="B198" s="19">
        <v>44337.0</v>
      </c>
      <c r="C198" s="23">
        <v>4.9</v>
      </c>
      <c r="D198" s="20">
        <f t="shared" si="12"/>
        <v>87137</v>
      </c>
      <c r="E198" s="7">
        <v>1321.0</v>
      </c>
      <c r="F198" s="11">
        <v>0.0</v>
      </c>
      <c r="G198" s="17">
        <v>0.3888</v>
      </c>
      <c r="H198" s="5">
        <v>2281670.0</v>
      </c>
      <c r="I198" s="6">
        <f t="shared" si="1"/>
        <v>0</v>
      </c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7" t="s">
        <v>18</v>
      </c>
      <c r="B199" s="18">
        <v>44368.0</v>
      </c>
      <c r="C199" s="23">
        <v>5.0</v>
      </c>
      <c r="D199" s="20">
        <f t="shared" si="12"/>
        <v>52538</v>
      </c>
      <c r="E199" s="7">
        <v>832.0</v>
      </c>
      <c r="F199" s="11">
        <v>0.0</v>
      </c>
      <c r="G199" s="17">
        <v>0.4583</v>
      </c>
      <c r="H199" s="5">
        <v>2334208.0</v>
      </c>
      <c r="I199" s="6">
        <f t="shared" si="1"/>
        <v>0</v>
      </c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7" t="s">
        <v>18</v>
      </c>
      <c r="B200" s="18">
        <v>44398.0</v>
      </c>
      <c r="C200" s="23">
        <v>5.1</v>
      </c>
      <c r="D200" s="20">
        <f t="shared" si="12"/>
        <v>291871</v>
      </c>
      <c r="E200" s="7">
        <v>1985.0</v>
      </c>
      <c r="F200" s="11">
        <v>0.0</v>
      </c>
      <c r="G200" s="17">
        <v>0.4887</v>
      </c>
      <c r="H200" s="5">
        <v>2626079.0</v>
      </c>
      <c r="I200" s="6">
        <f t="shared" si="1"/>
        <v>0</v>
      </c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7" t="s">
        <v>18</v>
      </c>
      <c r="B201" s="18">
        <v>44429.0</v>
      </c>
      <c r="C201" s="23">
        <v>5.0</v>
      </c>
      <c r="D201" s="20">
        <f t="shared" si="12"/>
        <v>639893</v>
      </c>
      <c r="E201" s="7">
        <v>10298.0</v>
      </c>
      <c r="F201" s="11">
        <v>0.0</v>
      </c>
      <c r="G201" s="16">
        <v>0.53</v>
      </c>
      <c r="H201" s="5">
        <v>3265972.0</v>
      </c>
      <c r="I201" s="6">
        <f t="shared" si="1"/>
        <v>0</v>
      </c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7" t="s">
        <v>19</v>
      </c>
      <c r="B202" s="18">
        <v>44216.0</v>
      </c>
      <c r="C202" s="22">
        <v>3.1</v>
      </c>
      <c r="D202" s="7">
        <v>0.0</v>
      </c>
      <c r="E202" s="7">
        <v>0.0</v>
      </c>
      <c r="F202" s="11">
        <v>0.0</v>
      </c>
      <c r="G202" s="11">
        <v>0.0</v>
      </c>
      <c r="H202" s="5">
        <v>0.0</v>
      </c>
      <c r="I202" s="6">
        <f t="shared" si="1"/>
        <v>0</v>
      </c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7" t="s">
        <v>19</v>
      </c>
      <c r="B203" s="18">
        <v>44247.0</v>
      </c>
      <c r="C203" s="22">
        <v>3.1</v>
      </c>
      <c r="D203" s="20">
        <f t="shared" ref="D203:D221" si="13">H203-H202</f>
        <v>2</v>
      </c>
      <c r="E203" s="7">
        <v>0.0</v>
      </c>
      <c r="F203" s="11">
        <v>0.0</v>
      </c>
      <c r="G203" s="11">
        <v>0.0</v>
      </c>
      <c r="H203" s="5">
        <v>2.0</v>
      </c>
      <c r="I203" s="6">
        <f t="shared" si="1"/>
        <v>0</v>
      </c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7" t="s">
        <v>19</v>
      </c>
      <c r="B204" s="18">
        <v>44275.0</v>
      </c>
      <c r="C204" s="22">
        <v>4.6</v>
      </c>
      <c r="D204" s="20">
        <f t="shared" si="13"/>
        <v>4234</v>
      </c>
      <c r="E204" s="7">
        <v>221.0</v>
      </c>
      <c r="F204" s="11">
        <v>0.0</v>
      </c>
      <c r="G204" s="11">
        <v>0.0</v>
      </c>
      <c r="H204" s="5">
        <v>4236.0</v>
      </c>
      <c r="I204" s="6">
        <f t="shared" si="1"/>
        <v>0</v>
      </c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7" t="s">
        <v>19</v>
      </c>
      <c r="B205" s="18">
        <v>44306.0</v>
      </c>
      <c r="C205" s="22">
        <v>12.6</v>
      </c>
      <c r="D205" s="20">
        <f t="shared" si="13"/>
        <v>21005</v>
      </c>
      <c r="E205" s="7">
        <v>1084.0</v>
      </c>
      <c r="F205" s="11">
        <v>28.0</v>
      </c>
      <c r="G205" s="11">
        <v>0.0</v>
      </c>
      <c r="H205" s="5">
        <v>25241.0</v>
      </c>
      <c r="I205" s="6">
        <f t="shared" si="1"/>
        <v>1</v>
      </c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7" t="s">
        <v>19</v>
      </c>
      <c r="B206" s="18">
        <v>44336.0</v>
      </c>
      <c r="C206" s="22">
        <v>9.4</v>
      </c>
      <c r="D206" s="20">
        <f t="shared" si="13"/>
        <v>20371</v>
      </c>
      <c r="E206" s="7">
        <v>808.0</v>
      </c>
      <c r="F206" s="11">
        <v>0.0</v>
      </c>
      <c r="G206" s="11">
        <v>0.0</v>
      </c>
      <c r="H206" s="5">
        <v>45612.0</v>
      </c>
      <c r="I206" s="6">
        <f t="shared" si="1"/>
        <v>1</v>
      </c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7" t="s">
        <v>19</v>
      </c>
      <c r="B207" s="18">
        <v>44367.0</v>
      </c>
      <c r="C207" s="22">
        <v>7.6</v>
      </c>
      <c r="D207" s="20">
        <f t="shared" si="13"/>
        <v>36065</v>
      </c>
      <c r="E207" s="7">
        <v>518.0</v>
      </c>
      <c r="F207" s="11">
        <v>0.0</v>
      </c>
      <c r="G207" s="11">
        <v>0.0</v>
      </c>
      <c r="H207" s="5">
        <v>81677.0</v>
      </c>
      <c r="I207" s="6">
        <f t="shared" si="1"/>
        <v>1</v>
      </c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7" t="s">
        <v>19</v>
      </c>
      <c r="B208" s="18">
        <v>44397.0</v>
      </c>
      <c r="C208" s="22">
        <v>7.6</v>
      </c>
      <c r="D208" s="20">
        <f t="shared" si="13"/>
        <v>109057</v>
      </c>
      <c r="E208" s="7">
        <v>1342.0</v>
      </c>
      <c r="F208" s="11">
        <v>0.0</v>
      </c>
      <c r="G208" s="11">
        <v>0.0</v>
      </c>
      <c r="H208" s="5">
        <v>190734.0</v>
      </c>
      <c r="I208" s="6">
        <f t="shared" si="1"/>
        <v>1</v>
      </c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7" t="s">
        <v>19</v>
      </c>
      <c r="B209" s="18">
        <v>44428.0</v>
      </c>
      <c r="C209" s="22">
        <v>5.6</v>
      </c>
      <c r="D209" s="20">
        <f t="shared" si="13"/>
        <v>90035</v>
      </c>
      <c r="E209" s="7">
        <v>1814.0</v>
      </c>
      <c r="F209" s="11">
        <v>0.0</v>
      </c>
      <c r="G209" s="11">
        <v>0.0</v>
      </c>
      <c r="H209" s="5">
        <v>280769.0</v>
      </c>
      <c r="I209" s="6">
        <f t="shared" si="1"/>
        <v>0</v>
      </c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7" t="s">
        <v>19</v>
      </c>
      <c r="B210" s="19">
        <v>44459.0</v>
      </c>
      <c r="C210" s="22">
        <v>6.4</v>
      </c>
      <c r="D210" s="20">
        <f t="shared" si="13"/>
        <v>54948</v>
      </c>
      <c r="E210" s="7">
        <v>971.0</v>
      </c>
      <c r="F210" s="11">
        <v>0.0</v>
      </c>
      <c r="G210" s="11">
        <v>0.0</v>
      </c>
      <c r="H210" s="5">
        <v>335717.0</v>
      </c>
      <c r="I210" s="6">
        <f t="shared" si="1"/>
        <v>1</v>
      </c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7" t="s">
        <v>19</v>
      </c>
      <c r="B211" s="18">
        <v>44489.0</v>
      </c>
      <c r="C211" s="22">
        <v>4.5</v>
      </c>
      <c r="D211" s="20">
        <f t="shared" si="13"/>
        <v>53276</v>
      </c>
      <c r="E211" s="7">
        <v>783.0</v>
      </c>
      <c r="F211" s="11">
        <v>0.0</v>
      </c>
      <c r="G211" s="11">
        <v>0.0</v>
      </c>
      <c r="H211" s="5">
        <v>388993.0</v>
      </c>
      <c r="I211" s="6">
        <f t="shared" si="1"/>
        <v>0</v>
      </c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7" t="s">
        <v>19</v>
      </c>
      <c r="B212" s="18">
        <v>44520.0</v>
      </c>
      <c r="C212" s="22">
        <v>5.7</v>
      </c>
      <c r="D212" s="20">
        <f t="shared" si="13"/>
        <v>82570</v>
      </c>
      <c r="E212" s="7">
        <v>994.0</v>
      </c>
      <c r="F212" s="11">
        <v>0.0</v>
      </c>
      <c r="G212" s="11">
        <v>0.0</v>
      </c>
      <c r="H212" s="5">
        <v>471563.0</v>
      </c>
      <c r="I212" s="6">
        <f t="shared" si="1"/>
        <v>0</v>
      </c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7" t="s">
        <v>19</v>
      </c>
      <c r="B213" s="18">
        <v>44550.0</v>
      </c>
      <c r="C213" s="22">
        <v>5.6</v>
      </c>
      <c r="D213" s="20">
        <f t="shared" si="13"/>
        <v>194889</v>
      </c>
      <c r="E213" s="7">
        <v>1917.0</v>
      </c>
      <c r="F213" s="11">
        <v>0.0</v>
      </c>
      <c r="G213" s="11">
        <v>0.0</v>
      </c>
      <c r="H213" s="5">
        <v>666452.0</v>
      </c>
      <c r="I213" s="6">
        <f t="shared" si="1"/>
        <v>0</v>
      </c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7" t="s">
        <v>19</v>
      </c>
      <c r="B214" s="18">
        <v>44217.0</v>
      </c>
      <c r="C214" s="23">
        <v>5.1</v>
      </c>
      <c r="D214" s="20">
        <f t="shared" si="13"/>
        <v>242993</v>
      </c>
      <c r="E214" s="7">
        <v>3960.0</v>
      </c>
      <c r="F214" s="11">
        <v>0.0</v>
      </c>
      <c r="G214" s="16">
        <v>0.0113</v>
      </c>
      <c r="H214" s="5">
        <v>909445.0</v>
      </c>
      <c r="I214" s="6">
        <f t="shared" si="1"/>
        <v>0</v>
      </c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7" t="s">
        <v>19</v>
      </c>
      <c r="B215" s="18">
        <v>44248.0</v>
      </c>
      <c r="C215" s="23">
        <v>4.8</v>
      </c>
      <c r="D215" s="20">
        <f t="shared" si="13"/>
        <v>97076</v>
      </c>
      <c r="E215" s="7">
        <v>1863.0</v>
      </c>
      <c r="F215" s="11">
        <v>0.0</v>
      </c>
      <c r="G215" s="17">
        <v>0.07</v>
      </c>
      <c r="H215" s="5">
        <v>1006521.0</v>
      </c>
      <c r="I215" s="6">
        <f t="shared" si="1"/>
        <v>0</v>
      </c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7" t="s">
        <v>19</v>
      </c>
      <c r="B216" s="18">
        <v>44276.0</v>
      </c>
      <c r="C216" s="23">
        <v>4.5</v>
      </c>
      <c r="D216" s="20">
        <f t="shared" si="13"/>
        <v>53027</v>
      </c>
      <c r="E216" s="7">
        <v>763.0</v>
      </c>
      <c r="F216" s="11">
        <v>0.0</v>
      </c>
      <c r="G216" s="16">
        <v>0.1226</v>
      </c>
      <c r="H216" s="5">
        <v>1059548.0</v>
      </c>
      <c r="I216" s="6">
        <f t="shared" si="1"/>
        <v>0</v>
      </c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7" t="s">
        <v>19</v>
      </c>
      <c r="B217" s="18">
        <v>44307.0</v>
      </c>
      <c r="C217" s="23">
        <v>4.3</v>
      </c>
      <c r="D217" s="20">
        <f t="shared" si="13"/>
        <v>40639</v>
      </c>
      <c r="E217" s="7">
        <v>530.0</v>
      </c>
      <c r="F217" s="11">
        <v>0.0</v>
      </c>
      <c r="G217" s="17">
        <v>0.2441</v>
      </c>
      <c r="H217" s="5">
        <v>1100187.0</v>
      </c>
      <c r="I217" s="6">
        <f t="shared" si="1"/>
        <v>0</v>
      </c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7" t="s">
        <v>19</v>
      </c>
      <c r="B218" s="19">
        <v>44337.0</v>
      </c>
      <c r="C218" s="23">
        <v>4.1</v>
      </c>
      <c r="D218" s="20">
        <f t="shared" si="13"/>
        <v>23654</v>
      </c>
      <c r="E218" s="7">
        <v>381.0</v>
      </c>
      <c r="F218" s="11">
        <v>0.0</v>
      </c>
      <c r="G218" s="17">
        <v>0.3108</v>
      </c>
      <c r="H218" s="5">
        <v>1123841.0</v>
      </c>
      <c r="I218" s="6">
        <f t="shared" si="1"/>
        <v>0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7" t="s">
        <v>19</v>
      </c>
      <c r="B219" s="18">
        <v>44368.0</v>
      </c>
      <c r="C219" s="23">
        <v>4.0</v>
      </c>
      <c r="D219" s="20">
        <f t="shared" si="13"/>
        <v>10732</v>
      </c>
      <c r="E219" s="7">
        <v>223.0</v>
      </c>
      <c r="F219" s="11">
        <v>0.0</v>
      </c>
      <c r="G219" s="17">
        <v>0.3659</v>
      </c>
      <c r="H219" s="5">
        <v>1134573.0</v>
      </c>
      <c r="I219" s="6">
        <f t="shared" si="1"/>
        <v>0</v>
      </c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7" t="s">
        <v>19</v>
      </c>
      <c r="B220" s="18">
        <v>44398.0</v>
      </c>
      <c r="C220" s="23">
        <v>3.7</v>
      </c>
      <c r="D220" s="20">
        <f t="shared" si="13"/>
        <v>48705</v>
      </c>
      <c r="E220" s="7">
        <v>305.0</v>
      </c>
      <c r="F220" s="11">
        <v>0.0</v>
      </c>
      <c r="G220" s="17">
        <v>0.3866</v>
      </c>
      <c r="H220" s="5">
        <v>1183278.0</v>
      </c>
      <c r="I220" s="6">
        <f t="shared" si="1"/>
        <v>0</v>
      </c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7" t="s">
        <v>19</v>
      </c>
      <c r="B221" s="18">
        <v>44429.0</v>
      </c>
      <c r="C221" s="23">
        <v>3.5</v>
      </c>
      <c r="D221" s="20">
        <f t="shared" si="13"/>
        <v>220304</v>
      </c>
      <c r="E221" s="7">
        <v>2661.0</v>
      </c>
      <c r="F221" s="11">
        <v>0.0</v>
      </c>
      <c r="G221" s="16">
        <v>0.4122</v>
      </c>
      <c r="H221" s="5">
        <v>1403582.0</v>
      </c>
      <c r="I221" s="6">
        <f t="shared" si="1"/>
        <v>0</v>
      </c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7" t="s">
        <v>20</v>
      </c>
      <c r="B222" s="18">
        <v>44216.0</v>
      </c>
      <c r="C222" s="22">
        <v>2.7</v>
      </c>
      <c r="D222" s="7">
        <v>0.0</v>
      </c>
      <c r="E222" s="7">
        <v>0.0</v>
      </c>
      <c r="F222" s="11">
        <v>0.0</v>
      </c>
      <c r="G222" s="11">
        <v>0.0</v>
      </c>
      <c r="H222" s="5">
        <v>0.0</v>
      </c>
      <c r="I222" s="6">
        <f t="shared" si="1"/>
        <v>0</v>
      </c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7" t="s">
        <v>20</v>
      </c>
      <c r="B223" s="18">
        <v>44247.0</v>
      </c>
      <c r="C223" s="22">
        <v>2.7</v>
      </c>
      <c r="D223" s="20">
        <f t="shared" ref="D223:D241" si="14">H223-H222</f>
        <v>0</v>
      </c>
      <c r="E223" s="7">
        <v>0.0</v>
      </c>
      <c r="F223" s="11">
        <v>0.0</v>
      </c>
      <c r="G223" s="11">
        <v>0.0</v>
      </c>
      <c r="H223" s="5">
        <v>0.0</v>
      </c>
      <c r="I223" s="6">
        <f t="shared" si="1"/>
        <v>0</v>
      </c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7" t="s">
        <v>20</v>
      </c>
      <c r="B224" s="18">
        <v>44275.0</v>
      </c>
      <c r="C224" s="22">
        <v>2.4</v>
      </c>
      <c r="D224" s="20">
        <f t="shared" si="14"/>
        <v>283</v>
      </c>
      <c r="E224" s="7">
        <v>0.0</v>
      </c>
      <c r="F224" s="11">
        <v>7.0</v>
      </c>
      <c r="G224" s="11">
        <v>0.0</v>
      </c>
      <c r="H224" s="5">
        <v>283.0</v>
      </c>
      <c r="I224" s="6">
        <f t="shared" si="1"/>
        <v>0</v>
      </c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7" t="s">
        <v>20</v>
      </c>
      <c r="B225" s="18">
        <v>44306.0</v>
      </c>
      <c r="C225" s="22">
        <v>23.8</v>
      </c>
      <c r="D225" s="20">
        <f t="shared" si="14"/>
        <v>324</v>
      </c>
      <c r="E225" s="7">
        <v>16.0</v>
      </c>
      <c r="F225" s="11">
        <v>30.0</v>
      </c>
      <c r="G225" s="11">
        <v>0.0</v>
      </c>
      <c r="H225" s="5">
        <v>607.0</v>
      </c>
      <c r="I225" s="6">
        <f t="shared" si="1"/>
        <v>1</v>
      </c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7" t="s">
        <v>20</v>
      </c>
      <c r="B226" s="18">
        <v>44336.0</v>
      </c>
      <c r="C226" s="22">
        <v>23.5</v>
      </c>
      <c r="D226" s="20">
        <f t="shared" si="14"/>
        <v>37</v>
      </c>
      <c r="E226" s="7">
        <v>0.0</v>
      </c>
      <c r="F226" s="11">
        <v>31.0</v>
      </c>
      <c r="G226" s="11">
        <v>0.0</v>
      </c>
      <c r="H226" s="5">
        <v>644.0</v>
      </c>
      <c r="I226" s="6">
        <f t="shared" si="1"/>
        <v>1</v>
      </c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7" t="s">
        <v>20</v>
      </c>
      <c r="B227" s="18">
        <v>44367.0</v>
      </c>
      <c r="C227" s="22">
        <v>13.4</v>
      </c>
      <c r="D227" s="20">
        <f t="shared" si="14"/>
        <v>264</v>
      </c>
      <c r="E227" s="7">
        <v>0.0</v>
      </c>
      <c r="F227" s="11">
        <v>0.0</v>
      </c>
      <c r="G227" s="11">
        <v>0.0</v>
      </c>
      <c r="H227" s="5">
        <v>908.0</v>
      </c>
      <c r="I227" s="6">
        <f t="shared" si="1"/>
        <v>1</v>
      </c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7" t="s">
        <v>20</v>
      </c>
      <c r="B228" s="18">
        <v>44397.0</v>
      </c>
      <c r="C228" s="22">
        <v>13.5</v>
      </c>
      <c r="D228" s="20">
        <f t="shared" si="14"/>
        <v>1264</v>
      </c>
      <c r="E228" s="7">
        <v>0.0</v>
      </c>
      <c r="F228" s="11">
        <v>0.0</v>
      </c>
      <c r="G228" s="11">
        <v>0.0</v>
      </c>
      <c r="H228" s="5">
        <v>2172.0</v>
      </c>
      <c r="I228" s="6">
        <f t="shared" si="1"/>
        <v>1</v>
      </c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7" t="s">
        <v>20</v>
      </c>
      <c r="B229" s="18">
        <v>44428.0</v>
      </c>
      <c r="C229" s="22">
        <v>12.5</v>
      </c>
      <c r="D229" s="20">
        <f t="shared" si="14"/>
        <v>6450</v>
      </c>
      <c r="E229" s="7">
        <v>74.0</v>
      </c>
      <c r="F229" s="11">
        <v>0.0</v>
      </c>
      <c r="G229" s="11">
        <v>0.0</v>
      </c>
      <c r="H229" s="5">
        <v>8622.0</v>
      </c>
      <c r="I229" s="6">
        <f t="shared" si="1"/>
        <v>1</v>
      </c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7" t="s">
        <v>20</v>
      </c>
      <c r="B230" s="19">
        <v>44459.0</v>
      </c>
      <c r="C230" s="22">
        <v>15.1</v>
      </c>
      <c r="D230" s="20">
        <f t="shared" si="14"/>
        <v>3858</v>
      </c>
      <c r="E230" s="7">
        <v>128.0</v>
      </c>
      <c r="F230" s="11">
        <v>0.0</v>
      </c>
      <c r="G230" s="11">
        <v>0.0</v>
      </c>
      <c r="H230" s="5">
        <v>12480.0</v>
      </c>
      <c r="I230" s="6">
        <f t="shared" si="1"/>
        <v>1</v>
      </c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7" t="s">
        <v>20</v>
      </c>
      <c r="B231" s="18">
        <v>44489.0</v>
      </c>
      <c r="C231" s="22">
        <v>14.2</v>
      </c>
      <c r="D231" s="20">
        <f t="shared" si="14"/>
        <v>2515</v>
      </c>
      <c r="E231" s="7">
        <v>71.0</v>
      </c>
      <c r="F231" s="11">
        <v>0.0</v>
      </c>
      <c r="G231" s="11">
        <v>0.0</v>
      </c>
      <c r="H231" s="5">
        <v>14995.0</v>
      </c>
      <c r="I231" s="6">
        <f t="shared" si="1"/>
        <v>1</v>
      </c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7" t="s">
        <v>20</v>
      </c>
      <c r="B232" s="18">
        <v>44520.0</v>
      </c>
      <c r="C232" s="22">
        <v>10.4</v>
      </c>
      <c r="D232" s="20">
        <f t="shared" si="14"/>
        <v>2713</v>
      </c>
      <c r="E232" s="7">
        <v>31.0</v>
      </c>
      <c r="F232" s="11">
        <v>0.0</v>
      </c>
      <c r="G232" s="11">
        <v>0.0</v>
      </c>
      <c r="H232" s="5">
        <v>17708.0</v>
      </c>
      <c r="I232" s="6">
        <f t="shared" si="1"/>
        <v>1</v>
      </c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7" t="s">
        <v>20</v>
      </c>
      <c r="B233" s="18">
        <v>44550.0</v>
      </c>
      <c r="C233" s="22">
        <v>9.3</v>
      </c>
      <c r="D233" s="20">
        <f t="shared" si="14"/>
        <v>3318</v>
      </c>
      <c r="E233" s="7">
        <v>35.0</v>
      </c>
      <c r="F233" s="11">
        <v>0.0</v>
      </c>
      <c r="G233" s="11">
        <v>0.0</v>
      </c>
      <c r="H233" s="5">
        <v>21026.0</v>
      </c>
      <c r="I233" s="6">
        <f t="shared" si="1"/>
        <v>1</v>
      </c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7" t="s">
        <v>20</v>
      </c>
      <c r="B234" s="18">
        <v>44217.0</v>
      </c>
      <c r="C234" s="23">
        <v>10.2</v>
      </c>
      <c r="D234" s="20">
        <f t="shared" si="14"/>
        <v>4760</v>
      </c>
      <c r="E234" s="7">
        <v>48.0</v>
      </c>
      <c r="F234" s="11">
        <v>0.0</v>
      </c>
      <c r="G234" s="16">
        <v>0.0183</v>
      </c>
      <c r="H234" s="5">
        <v>25786.0</v>
      </c>
      <c r="I234" s="6">
        <f t="shared" si="1"/>
        <v>1</v>
      </c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7" t="s">
        <v>20</v>
      </c>
      <c r="B235" s="18">
        <v>44248.0</v>
      </c>
      <c r="C235" s="23">
        <v>9.2</v>
      </c>
      <c r="D235" s="20">
        <f t="shared" si="14"/>
        <v>1687</v>
      </c>
      <c r="E235" s="7">
        <v>28.0</v>
      </c>
      <c r="F235" s="11">
        <v>0.0</v>
      </c>
      <c r="G235" s="17">
        <v>0.0967</v>
      </c>
      <c r="H235" s="5">
        <v>27473.0</v>
      </c>
      <c r="I235" s="6">
        <f t="shared" si="1"/>
        <v>1</v>
      </c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7" t="s">
        <v>20</v>
      </c>
      <c r="B236" s="18">
        <v>44276.0</v>
      </c>
      <c r="C236" s="23">
        <v>9.0</v>
      </c>
      <c r="D236" s="20">
        <f t="shared" si="14"/>
        <v>2306</v>
      </c>
      <c r="E236" s="7">
        <v>18.0</v>
      </c>
      <c r="F236" s="11">
        <v>0.0</v>
      </c>
      <c r="G236" s="16">
        <v>0.1896</v>
      </c>
      <c r="H236" s="5">
        <v>29779.0</v>
      </c>
      <c r="I236" s="6">
        <f t="shared" si="1"/>
        <v>1</v>
      </c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7" t="s">
        <v>20</v>
      </c>
      <c r="B237" s="18">
        <v>44307.0</v>
      </c>
      <c r="C237" s="23">
        <v>8.5</v>
      </c>
      <c r="D237" s="20">
        <f t="shared" si="14"/>
        <v>2915</v>
      </c>
      <c r="E237" s="7">
        <v>14.0</v>
      </c>
      <c r="F237" s="11">
        <v>0.0</v>
      </c>
      <c r="G237" s="17">
        <v>0.3565</v>
      </c>
      <c r="H237" s="5">
        <v>32694.0</v>
      </c>
      <c r="I237" s="6">
        <f t="shared" si="1"/>
        <v>1</v>
      </c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7" t="s">
        <v>20</v>
      </c>
      <c r="B238" s="19">
        <v>44337.0</v>
      </c>
      <c r="C238" s="23">
        <v>8.1</v>
      </c>
      <c r="D238" s="20">
        <f t="shared" si="14"/>
        <v>2341</v>
      </c>
      <c r="E238" s="7">
        <v>22.0</v>
      </c>
      <c r="F238" s="11">
        <v>0.0</v>
      </c>
      <c r="G238" s="17">
        <v>0.476</v>
      </c>
      <c r="H238" s="5">
        <v>35035.0</v>
      </c>
      <c r="I238" s="6">
        <f t="shared" si="1"/>
        <v>1</v>
      </c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7" t="s">
        <v>20</v>
      </c>
      <c r="B239" s="18">
        <v>44368.0</v>
      </c>
      <c r="C239" s="23">
        <v>7.7</v>
      </c>
      <c r="D239" s="20">
        <f t="shared" si="14"/>
        <v>1356</v>
      </c>
      <c r="E239" s="7">
        <v>11.0</v>
      </c>
      <c r="F239" s="11">
        <v>0.0</v>
      </c>
      <c r="G239" s="17">
        <v>0.5173</v>
      </c>
      <c r="H239" s="5">
        <v>36391.0</v>
      </c>
      <c r="I239" s="6">
        <f t="shared" si="1"/>
        <v>1</v>
      </c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7" t="s">
        <v>20</v>
      </c>
      <c r="B240" s="18">
        <v>44398.0</v>
      </c>
      <c r="C240" s="23">
        <v>7.3</v>
      </c>
      <c r="D240" s="20">
        <f t="shared" si="14"/>
        <v>4252</v>
      </c>
      <c r="E240" s="7">
        <v>23.0</v>
      </c>
      <c r="F240" s="11">
        <v>0.0</v>
      </c>
      <c r="G240" s="17">
        <v>0.5355</v>
      </c>
      <c r="H240" s="5">
        <v>40643.0</v>
      </c>
      <c r="I240" s="6">
        <f t="shared" si="1"/>
        <v>1</v>
      </c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7" t="s">
        <v>20</v>
      </c>
      <c r="B241" s="18">
        <v>44429.0</v>
      </c>
      <c r="C241" s="23">
        <v>7.0</v>
      </c>
      <c r="D241" s="20">
        <f t="shared" si="14"/>
        <v>20710</v>
      </c>
      <c r="E241" s="7">
        <v>146.0</v>
      </c>
      <c r="F241" s="11">
        <v>0.0</v>
      </c>
      <c r="G241" s="16">
        <v>0.5525</v>
      </c>
      <c r="H241" s="5">
        <v>61353.0</v>
      </c>
      <c r="I241" s="6">
        <f t="shared" si="1"/>
        <v>1</v>
      </c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7" t="s">
        <v>21</v>
      </c>
      <c r="B242" s="18">
        <v>44216.0</v>
      </c>
      <c r="C242" s="22">
        <v>2.8</v>
      </c>
      <c r="D242" s="7">
        <v>0.0</v>
      </c>
      <c r="E242" s="7">
        <v>0.0</v>
      </c>
      <c r="F242" s="11">
        <v>0.0</v>
      </c>
      <c r="G242" s="11">
        <v>0.0</v>
      </c>
      <c r="H242" s="5">
        <v>0.0</v>
      </c>
      <c r="I242" s="6">
        <f t="shared" si="1"/>
        <v>0</v>
      </c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7" t="s">
        <v>21</v>
      </c>
      <c r="B243" s="18">
        <v>44247.0</v>
      </c>
      <c r="C243" s="22">
        <v>2.7</v>
      </c>
      <c r="D243" s="20">
        <f t="shared" ref="D243:D261" si="15">H243-H242</f>
        <v>0</v>
      </c>
      <c r="E243" s="7">
        <v>0.0</v>
      </c>
      <c r="F243" s="11">
        <v>0.0</v>
      </c>
      <c r="G243" s="11">
        <v>0.0</v>
      </c>
      <c r="H243" s="5">
        <v>0.0</v>
      </c>
      <c r="I243" s="6">
        <f t="shared" si="1"/>
        <v>0</v>
      </c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7" t="s">
        <v>21</v>
      </c>
      <c r="B244" s="18">
        <v>44275.0</v>
      </c>
      <c r="C244" s="22">
        <v>2.5</v>
      </c>
      <c r="D244" s="20">
        <f t="shared" si="15"/>
        <v>525</v>
      </c>
      <c r="E244" s="7">
        <v>10.0</v>
      </c>
      <c r="F244" s="11">
        <v>0.0</v>
      </c>
      <c r="G244" s="11">
        <v>0.0</v>
      </c>
      <c r="H244" s="5">
        <v>525.0</v>
      </c>
      <c r="I244" s="6">
        <f t="shared" si="1"/>
        <v>0</v>
      </c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7" t="s">
        <v>21</v>
      </c>
      <c r="B245" s="18">
        <v>44306.0</v>
      </c>
      <c r="C245" s="22">
        <v>11.8</v>
      </c>
      <c r="D245" s="20">
        <f t="shared" si="15"/>
        <v>1490</v>
      </c>
      <c r="E245" s="7">
        <v>55.0</v>
      </c>
      <c r="F245" s="11">
        <v>7.0</v>
      </c>
      <c r="G245" s="11">
        <v>0.0</v>
      </c>
      <c r="H245" s="5">
        <v>2015.0</v>
      </c>
      <c r="I245" s="6">
        <f t="shared" si="1"/>
        <v>1</v>
      </c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7" t="s">
        <v>21</v>
      </c>
      <c r="B246" s="18">
        <v>44336.0</v>
      </c>
      <c r="C246" s="22">
        <v>9.0</v>
      </c>
      <c r="D246" s="20">
        <f t="shared" si="15"/>
        <v>824</v>
      </c>
      <c r="E246" s="7">
        <v>22.0</v>
      </c>
      <c r="F246" s="11">
        <v>30.0</v>
      </c>
      <c r="G246" s="11">
        <v>0.0</v>
      </c>
      <c r="H246" s="5">
        <v>2839.0</v>
      </c>
      <c r="I246" s="6">
        <f t="shared" si="1"/>
        <v>1</v>
      </c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7" t="s">
        <v>21</v>
      </c>
      <c r="B247" s="18">
        <v>44367.0</v>
      </c>
      <c r="C247" s="22">
        <v>5.8</v>
      </c>
      <c r="D247" s="20">
        <f t="shared" si="15"/>
        <v>3278</v>
      </c>
      <c r="E247" s="7">
        <v>11.0</v>
      </c>
      <c r="F247" s="11">
        <v>0.0</v>
      </c>
      <c r="G247" s="11">
        <v>0.0</v>
      </c>
      <c r="H247" s="5">
        <v>6117.0</v>
      </c>
      <c r="I247" s="6">
        <f t="shared" si="1"/>
        <v>0</v>
      </c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7" t="s">
        <v>21</v>
      </c>
      <c r="B248" s="18">
        <v>44397.0</v>
      </c>
      <c r="C248" s="22">
        <v>5.1</v>
      </c>
      <c r="D248" s="20">
        <f t="shared" si="15"/>
        <v>14604</v>
      </c>
      <c r="E248" s="7">
        <v>129.0</v>
      </c>
      <c r="F248" s="11">
        <v>0.0</v>
      </c>
      <c r="G248" s="11">
        <v>0.0</v>
      </c>
      <c r="H248" s="5">
        <v>20721.0</v>
      </c>
      <c r="I248" s="6">
        <f t="shared" si="1"/>
        <v>0</v>
      </c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7" t="s">
        <v>21</v>
      </c>
      <c r="B249" s="18">
        <v>44428.0</v>
      </c>
      <c r="C249" s="22">
        <v>4.2</v>
      </c>
      <c r="D249" s="20">
        <f t="shared" si="15"/>
        <v>11367</v>
      </c>
      <c r="E249" s="7">
        <v>180.0</v>
      </c>
      <c r="F249" s="11">
        <v>0.0</v>
      </c>
      <c r="G249" s="11">
        <v>0.0</v>
      </c>
      <c r="H249" s="5">
        <v>32088.0</v>
      </c>
      <c r="I249" s="6">
        <f t="shared" si="1"/>
        <v>0</v>
      </c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7" t="s">
        <v>21</v>
      </c>
      <c r="B250" s="19">
        <v>44459.0</v>
      </c>
      <c r="C250" s="22">
        <v>6.1</v>
      </c>
      <c r="D250" s="20">
        <f t="shared" si="15"/>
        <v>9960</v>
      </c>
      <c r="E250" s="7">
        <v>113.0</v>
      </c>
      <c r="F250" s="11">
        <v>0.0</v>
      </c>
      <c r="G250" s="11">
        <v>0.0</v>
      </c>
      <c r="H250" s="5">
        <v>42048.0</v>
      </c>
      <c r="I250" s="6">
        <f t="shared" si="1"/>
        <v>1</v>
      </c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7" t="s">
        <v>21</v>
      </c>
      <c r="B251" s="18">
        <v>44489.0</v>
      </c>
      <c r="C251" s="22">
        <v>5.5</v>
      </c>
      <c r="D251" s="20">
        <f t="shared" si="15"/>
        <v>22560</v>
      </c>
      <c r="E251" s="7">
        <v>185.0</v>
      </c>
      <c r="F251" s="11">
        <v>0.0</v>
      </c>
      <c r="G251" s="11">
        <v>0.0</v>
      </c>
      <c r="H251" s="5">
        <v>64608.0</v>
      </c>
      <c r="I251" s="6">
        <f t="shared" si="1"/>
        <v>0</v>
      </c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7" t="s">
        <v>21</v>
      </c>
      <c r="B252" s="18">
        <v>44520.0</v>
      </c>
      <c r="C252" s="22">
        <v>4.9</v>
      </c>
      <c r="D252" s="20">
        <f t="shared" si="15"/>
        <v>37090</v>
      </c>
      <c r="E252" s="7">
        <v>387.0</v>
      </c>
      <c r="F252" s="11">
        <v>0.0</v>
      </c>
      <c r="G252" s="11">
        <v>0.0</v>
      </c>
      <c r="H252" s="5">
        <v>101698.0</v>
      </c>
      <c r="I252" s="6">
        <f t="shared" si="1"/>
        <v>0</v>
      </c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7" t="s">
        <v>21</v>
      </c>
      <c r="B253" s="18">
        <v>44550.0</v>
      </c>
      <c r="C253" s="22">
        <v>4.4</v>
      </c>
      <c r="D253" s="20">
        <f t="shared" si="15"/>
        <v>39379</v>
      </c>
      <c r="E253" s="7">
        <v>449.0</v>
      </c>
      <c r="F253" s="11">
        <v>0.0</v>
      </c>
      <c r="G253" s="11">
        <v>0.0</v>
      </c>
      <c r="H253" s="5">
        <v>141077.0</v>
      </c>
      <c r="I253" s="6">
        <f t="shared" si="1"/>
        <v>0</v>
      </c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7" t="s">
        <v>21</v>
      </c>
      <c r="B254" s="18">
        <v>44217.0</v>
      </c>
      <c r="C254" s="23">
        <v>3.4</v>
      </c>
      <c r="D254" s="20">
        <f t="shared" si="15"/>
        <v>21606</v>
      </c>
      <c r="E254" s="7">
        <v>264.0</v>
      </c>
      <c r="F254" s="11">
        <v>0.0</v>
      </c>
      <c r="G254" s="16">
        <v>0.0121</v>
      </c>
      <c r="H254" s="5">
        <v>162683.0</v>
      </c>
      <c r="I254" s="6">
        <f t="shared" si="1"/>
        <v>0</v>
      </c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7" t="s">
        <v>21</v>
      </c>
      <c r="B255" s="18">
        <v>44248.0</v>
      </c>
      <c r="C255" s="23">
        <v>3.3</v>
      </c>
      <c r="D255" s="20">
        <f t="shared" si="15"/>
        <v>8457</v>
      </c>
      <c r="E255" s="7">
        <v>112.0</v>
      </c>
      <c r="F255" s="11">
        <v>0.0</v>
      </c>
      <c r="G255" s="17">
        <v>0.0717</v>
      </c>
      <c r="H255" s="5">
        <v>171140.0</v>
      </c>
      <c r="I255" s="6">
        <f t="shared" si="1"/>
        <v>0</v>
      </c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7" t="s">
        <v>21</v>
      </c>
      <c r="B256" s="18">
        <v>44276.0</v>
      </c>
      <c r="C256" s="23">
        <v>3.2</v>
      </c>
      <c r="D256" s="20">
        <f t="shared" si="15"/>
        <v>9396</v>
      </c>
      <c r="E256" s="7">
        <v>78.0</v>
      </c>
      <c r="F256" s="11">
        <v>0.0</v>
      </c>
      <c r="G256" s="16">
        <v>0.1646</v>
      </c>
      <c r="H256" s="5">
        <v>180536.0</v>
      </c>
      <c r="I256" s="6">
        <f t="shared" si="1"/>
        <v>0</v>
      </c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7" t="s">
        <v>21</v>
      </c>
      <c r="B257" s="18">
        <v>44307.0</v>
      </c>
      <c r="C257" s="23">
        <v>3.1</v>
      </c>
      <c r="D257" s="20">
        <f t="shared" si="15"/>
        <v>7120</v>
      </c>
      <c r="E257" s="7">
        <v>84.0</v>
      </c>
      <c r="F257" s="11">
        <v>0.0</v>
      </c>
      <c r="G257" s="17">
        <v>0.2699</v>
      </c>
      <c r="H257" s="5">
        <v>187656.0</v>
      </c>
      <c r="I257" s="6">
        <f t="shared" si="1"/>
        <v>0</v>
      </c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7" t="s">
        <v>21</v>
      </c>
      <c r="B258" s="19">
        <v>44337.0</v>
      </c>
      <c r="C258" s="23">
        <v>3.0</v>
      </c>
      <c r="D258" s="20">
        <f t="shared" si="15"/>
        <v>4422</v>
      </c>
      <c r="E258" s="7">
        <v>68.0</v>
      </c>
      <c r="F258" s="11">
        <v>0.0</v>
      </c>
      <c r="G258" s="17">
        <v>0.3274</v>
      </c>
      <c r="H258" s="5">
        <v>192078.0</v>
      </c>
      <c r="I258" s="6">
        <f t="shared" si="1"/>
        <v>0</v>
      </c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7" t="s">
        <v>21</v>
      </c>
      <c r="B259" s="18">
        <v>44368.0</v>
      </c>
      <c r="C259" s="23">
        <v>3.0</v>
      </c>
      <c r="D259" s="20">
        <f t="shared" si="15"/>
        <v>2920</v>
      </c>
      <c r="E259" s="7">
        <v>52.0</v>
      </c>
      <c r="F259" s="11">
        <v>0.0</v>
      </c>
      <c r="G259" s="17">
        <v>0.3604</v>
      </c>
      <c r="H259" s="5">
        <v>194998.0</v>
      </c>
      <c r="I259" s="6">
        <f t="shared" si="1"/>
        <v>0</v>
      </c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7" t="s">
        <v>21</v>
      </c>
      <c r="B260" s="18">
        <v>44398.0</v>
      </c>
      <c r="C260" s="23">
        <v>3.0</v>
      </c>
      <c r="D260" s="20">
        <f t="shared" si="15"/>
        <v>5775</v>
      </c>
      <c r="E260" s="7">
        <v>59.0</v>
      </c>
      <c r="F260" s="11">
        <v>0.0</v>
      </c>
      <c r="G260" s="17">
        <v>0.3739</v>
      </c>
      <c r="H260" s="5">
        <v>200773.0</v>
      </c>
      <c r="I260" s="6">
        <f t="shared" si="1"/>
        <v>0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7" t="s">
        <v>21</v>
      </c>
      <c r="B261" s="18">
        <v>44429.0</v>
      </c>
      <c r="C261" s="23">
        <v>2.9</v>
      </c>
      <c r="D261" s="20">
        <f t="shared" si="15"/>
        <v>20616</v>
      </c>
      <c r="E261" s="7">
        <v>224.0</v>
      </c>
      <c r="F261" s="11">
        <v>0.0</v>
      </c>
      <c r="G261" s="16">
        <v>0.3918</v>
      </c>
      <c r="H261" s="5">
        <v>221389.0</v>
      </c>
      <c r="I261" s="6">
        <f t="shared" si="1"/>
        <v>0</v>
      </c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7" t="s">
        <v>22</v>
      </c>
      <c r="B262" s="18">
        <v>44216.0</v>
      </c>
      <c r="C262" s="22">
        <v>3.5</v>
      </c>
      <c r="D262" s="7">
        <v>2.0</v>
      </c>
      <c r="E262" s="7">
        <v>0.0</v>
      </c>
      <c r="F262" s="11">
        <v>0.0</v>
      </c>
      <c r="G262" s="11">
        <v>0.0</v>
      </c>
      <c r="H262" s="5">
        <v>2.0</v>
      </c>
      <c r="I262" s="6">
        <f t="shared" si="1"/>
        <v>0</v>
      </c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7" t="s">
        <v>22</v>
      </c>
      <c r="B263" s="18">
        <v>44247.0</v>
      </c>
      <c r="C263" s="22">
        <v>3.4</v>
      </c>
      <c r="D263" s="20">
        <f t="shared" ref="D263:D281" si="16">H263-H262</f>
        <v>0</v>
      </c>
      <c r="E263" s="7">
        <v>0.0</v>
      </c>
      <c r="F263" s="11">
        <v>0.0</v>
      </c>
      <c r="G263" s="11">
        <v>0.0</v>
      </c>
      <c r="H263" s="5">
        <v>2.0</v>
      </c>
      <c r="I263" s="6">
        <f t="shared" si="1"/>
        <v>0</v>
      </c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7" t="s">
        <v>22</v>
      </c>
      <c r="B264" s="18">
        <v>44275.0</v>
      </c>
      <c r="C264" s="22">
        <v>4.2</v>
      </c>
      <c r="D264" s="20">
        <f t="shared" si="16"/>
        <v>5992</v>
      </c>
      <c r="E264" s="7">
        <v>193.0</v>
      </c>
      <c r="F264" s="11">
        <v>11.0</v>
      </c>
      <c r="G264" s="11">
        <v>0.0</v>
      </c>
      <c r="H264" s="5">
        <v>5994.0</v>
      </c>
      <c r="I264" s="6">
        <f t="shared" si="1"/>
        <v>0</v>
      </c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7" t="s">
        <v>22</v>
      </c>
      <c r="B265" s="18">
        <v>44306.0</v>
      </c>
      <c r="C265" s="22">
        <v>17.2</v>
      </c>
      <c r="D265" s="20">
        <f t="shared" si="16"/>
        <v>46924</v>
      </c>
      <c r="E265" s="7">
        <v>2448.0</v>
      </c>
      <c r="F265" s="11">
        <v>30.0</v>
      </c>
      <c r="G265" s="11">
        <v>0.0</v>
      </c>
      <c r="H265" s="5">
        <v>52918.0</v>
      </c>
      <c r="I265" s="6">
        <f t="shared" si="1"/>
        <v>1</v>
      </c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7" t="s">
        <v>22</v>
      </c>
      <c r="B266" s="18">
        <v>44336.0</v>
      </c>
      <c r="C266" s="22">
        <v>15.3</v>
      </c>
      <c r="D266" s="20">
        <f t="shared" si="16"/>
        <v>67342</v>
      </c>
      <c r="E266" s="7">
        <v>2822.0</v>
      </c>
      <c r="F266" s="11">
        <v>30.0</v>
      </c>
      <c r="G266" s="11">
        <v>0.0</v>
      </c>
      <c r="H266" s="5">
        <v>120260.0</v>
      </c>
      <c r="I266" s="6">
        <f t="shared" si="1"/>
        <v>1</v>
      </c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7" t="s">
        <v>22</v>
      </c>
      <c r="B267" s="18">
        <v>44367.0</v>
      </c>
      <c r="C267" s="22">
        <v>14.5</v>
      </c>
      <c r="D267" s="20">
        <f t="shared" si="16"/>
        <v>23978</v>
      </c>
      <c r="E267" s="7">
        <v>1162.0</v>
      </c>
      <c r="F267" s="11">
        <v>0.0</v>
      </c>
      <c r="G267" s="11">
        <v>0.0</v>
      </c>
      <c r="H267" s="5">
        <v>144238.0</v>
      </c>
      <c r="I267" s="6">
        <f t="shared" si="1"/>
        <v>1</v>
      </c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7" t="s">
        <v>22</v>
      </c>
      <c r="B268" s="18">
        <v>44397.0</v>
      </c>
      <c r="C268" s="22">
        <v>11.5</v>
      </c>
      <c r="D268" s="20">
        <f t="shared" si="16"/>
        <v>35880</v>
      </c>
      <c r="E268" s="7">
        <v>443.0</v>
      </c>
      <c r="F268" s="11">
        <v>0.0</v>
      </c>
      <c r="G268" s="11">
        <v>0.0</v>
      </c>
      <c r="H268" s="5">
        <v>180118.0</v>
      </c>
      <c r="I268" s="6">
        <f t="shared" si="1"/>
        <v>1</v>
      </c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7" t="s">
        <v>22</v>
      </c>
      <c r="B269" s="18">
        <v>44428.0</v>
      </c>
      <c r="C269" s="22">
        <v>11.0</v>
      </c>
      <c r="D269" s="20">
        <f t="shared" si="16"/>
        <v>56607</v>
      </c>
      <c r="E269" s="7">
        <v>491.0</v>
      </c>
      <c r="F269" s="11">
        <v>0.0</v>
      </c>
      <c r="G269" s="11">
        <v>0.0</v>
      </c>
      <c r="H269" s="5">
        <v>236725.0</v>
      </c>
      <c r="I269" s="6">
        <f t="shared" si="1"/>
        <v>1</v>
      </c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7" t="s">
        <v>22</v>
      </c>
      <c r="B270" s="19">
        <v>44459.0</v>
      </c>
      <c r="C270" s="22">
        <v>10.2</v>
      </c>
      <c r="D270" s="20">
        <f t="shared" si="16"/>
        <v>59038</v>
      </c>
      <c r="E270" s="7">
        <v>552.0</v>
      </c>
      <c r="F270" s="11">
        <v>0.0</v>
      </c>
      <c r="G270" s="11">
        <v>0.0</v>
      </c>
      <c r="H270" s="5">
        <v>295763.0</v>
      </c>
      <c r="I270" s="6">
        <f t="shared" si="1"/>
        <v>1</v>
      </c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7" t="s">
        <v>22</v>
      </c>
      <c r="B271" s="18">
        <v>44489.0</v>
      </c>
      <c r="C271" s="22">
        <v>7.4</v>
      </c>
      <c r="D271" s="20">
        <f t="shared" si="16"/>
        <v>120796</v>
      </c>
      <c r="E271" s="7">
        <v>1084.0</v>
      </c>
      <c r="F271" s="11">
        <v>0.0</v>
      </c>
      <c r="G271" s="11">
        <v>0.0</v>
      </c>
      <c r="H271" s="5">
        <v>416559.0</v>
      </c>
      <c r="I271" s="6">
        <f t="shared" si="1"/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7" t="s">
        <v>22</v>
      </c>
      <c r="B272" s="18">
        <v>44520.0</v>
      </c>
      <c r="C272" s="22">
        <v>6.9</v>
      </c>
      <c r="D272" s="20">
        <f t="shared" si="16"/>
        <v>309745</v>
      </c>
      <c r="E272" s="7">
        <v>3344.0</v>
      </c>
      <c r="F272" s="11">
        <v>0.0</v>
      </c>
      <c r="G272" s="11">
        <v>0.0</v>
      </c>
      <c r="H272" s="5">
        <v>726304.0</v>
      </c>
      <c r="I272" s="6">
        <f t="shared" si="1"/>
        <v>1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7" t="s">
        <v>22</v>
      </c>
      <c r="B273" s="18">
        <v>44550.0</v>
      </c>
      <c r="C273" s="22">
        <v>7.6</v>
      </c>
      <c r="D273" s="20">
        <f t="shared" si="16"/>
        <v>237085</v>
      </c>
      <c r="E273" s="7">
        <v>4182.0</v>
      </c>
      <c r="F273" s="11">
        <v>0.0</v>
      </c>
      <c r="G273" s="11">
        <v>0.0</v>
      </c>
      <c r="H273" s="5">
        <v>963389.0</v>
      </c>
      <c r="I273" s="6">
        <f t="shared" si="1"/>
        <v>1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7" t="s">
        <v>22</v>
      </c>
      <c r="B274" s="18">
        <v>44217.0</v>
      </c>
      <c r="C274" s="23">
        <v>7.7</v>
      </c>
      <c r="D274" s="20">
        <f t="shared" si="16"/>
        <v>162912</v>
      </c>
      <c r="E274" s="7">
        <v>2405.0</v>
      </c>
      <c r="F274" s="11">
        <v>0.0</v>
      </c>
      <c r="G274" s="16">
        <v>0.0167</v>
      </c>
      <c r="H274" s="5">
        <v>1126301.0</v>
      </c>
      <c r="I274" s="6">
        <f t="shared" si="1"/>
        <v>1</v>
      </c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7" t="s">
        <v>22</v>
      </c>
      <c r="B275" s="18">
        <v>44248.0</v>
      </c>
      <c r="C275" s="23">
        <v>7.4</v>
      </c>
      <c r="D275" s="20">
        <f t="shared" si="16"/>
        <v>60395</v>
      </c>
      <c r="E275" s="7">
        <v>1070.0</v>
      </c>
      <c r="F275" s="11">
        <v>0.0</v>
      </c>
      <c r="G275" s="17">
        <v>0.0636</v>
      </c>
      <c r="H275" s="5">
        <v>1186696.0</v>
      </c>
      <c r="I275" s="6">
        <f t="shared" si="1"/>
        <v>1</v>
      </c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7" t="s">
        <v>22</v>
      </c>
      <c r="B276" s="18">
        <v>44276.0</v>
      </c>
      <c r="C276" s="23">
        <v>7.1</v>
      </c>
      <c r="D276" s="20">
        <f t="shared" si="16"/>
        <v>57889</v>
      </c>
      <c r="E276" s="7">
        <v>551.0</v>
      </c>
      <c r="F276" s="11">
        <v>0.0</v>
      </c>
      <c r="G276" s="16">
        <v>0.1649</v>
      </c>
      <c r="H276" s="5">
        <v>1244585.0</v>
      </c>
      <c r="I276" s="6">
        <f t="shared" si="1"/>
        <v>1</v>
      </c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7" t="s">
        <v>22</v>
      </c>
      <c r="B277" s="18">
        <v>44307.0</v>
      </c>
      <c r="C277" s="23">
        <v>7.1</v>
      </c>
      <c r="D277" s="20">
        <f t="shared" si="16"/>
        <v>90470</v>
      </c>
      <c r="E277" s="7">
        <v>735.0</v>
      </c>
      <c r="F277" s="11">
        <v>0.0</v>
      </c>
      <c r="G277" s="17">
        <v>0.3043</v>
      </c>
      <c r="H277" s="5">
        <v>1335055.0</v>
      </c>
      <c r="I277" s="6">
        <f t="shared" si="1"/>
        <v>1</v>
      </c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7" t="s">
        <v>22</v>
      </c>
      <c r="B278" s="19">
        <v>44337.0</v>
      </c>
      <c r="C278" s="23">
        <v>7.1</v>
      </c>
      <c r="D278" s="20">
        <f t="shared" si="16"/>
        <v>47131</v>
      </c>
      <c r="E278" s="7">
        <v>763.0</v>
      </c>
      <c r="F278" s="11">
        <v>0.0</v>
      </c>
      <c r="G278" s="17">
        <v>0.3996</v>
      </c>
      <c r="H278" s="5">
        <v>1382186.0</v>
      </c>
      <c r="I278" s="6">
        <f t="shared" si="1"/>
        <v>1</v>
      </c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7" t="s">
        <v>22</v>
      </c>
      <c r="B279" s="18">
        <v>44368.0</v>
      </c>
      <c r="C279" s="23">
        <v>7.2</v>
      </c>
      <c r="D279" s="20">
        <f t="shared" si="16"/>
        <v>9553</v>
      </c>
      <c r="E279" s="7">
        <v>341.0</v>
      </c>
      <c r="F279" s="11">
        <v>0.0</v>
      </c>
      <c r="G279" s="17">
        <v>0.4617</v>
      </c>
      <c r="H279" s="5">
        <v>1391739.0</v>
      </c>
      <c r="I279" s="6">
        <f t="shared" si="1"/>
        <v>1</v>
      </c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7" t="s">
        <v>22</v>
      </c>
      <c r="B280" s="18">
        <v>44398.0</v>
      </c>
      <c r="C280" s="23">
        <v>7.1</v>
      </c>
      <c r="D280" s="20">
        <f t="shared" si="16"/>
        <v>29741</v>
      </c>
      <c r="E280" s="7">
        <v>230.0</v>
      </c>
      <c r="F280" s="11">
        <v>0.0</v>
      </c>
      <c r="G280" s="17">
        <v>0.4855</v>
      </c>
      <c r="H280" s="5">
        <v>1421480.0</v>
      </c>
      <c r="I280" s="6">
        <f t="shared" si="1"/>
        <v>1</v>
      </c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7" t="s">
        <v>22</v>
      </c>
      <c r="B281" s="18">
        <v>44429.0</v>
      </c>
      <c r="C281" s="23">
        <v>7.0</v>
      </c>
      <c r="D281" s="20">
        <f t="shared" si="16"/>
        <v>101462</v>
      </c>
      <c r="E281" s="7">
        <v>730.0</v>
      </c>
      <c r="F281" s="11">
        <v>0.0</v>
      </c>
      <c r="G281" s="24">
        <v>0.5058</v>
      </c>
      <c r="H281" s="5">
        <v>1522942.0</v>
      </c>
      <c r="I281" s="6">
        <f t="shared" si="1"/>
        <v>1</v>
      </c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7" t="s">
        <v>23</v>
      </c>
      <c r="B282" s="18">
        <v>44216.0</v>
      </c>
      <c r="C282" s="22">
        <v>3.1</v>
      </c>
      <c r="D282" s="7">
        <v>0.0</v>
      </c>
      <c r="E282" s="7">
        <v>0.0</v>
      </c>
      <c r="F282" s="11">
        <v>0.0</v>
      </c>
      <c r="G282" s="11">
        <v>0.0</v>
      </c>
      <c r="H282" s="5">
        <v>0.0</v>
      </c>
      <c r="I282" s="6">
        <f t="shared" si="1"/>
        <v>0</v>
      </c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7" t="s">
        <v>23</v>
      </c>
      <c r="B283" s="18">
        <v>44247.0</v>
      </c>
      <c r="C283" s="22">
        <v>3.1</v>
      </c>
      <c r="D283" s="20">
        <f t="shared" ref="D283:D301" si="17">H283-H282</f>
        <v>0</v>
      </c>
      <c r="E283" s="7">
        <v>0.0</v>
      </c>
      <c r="F283" s="11">
        <v>0.0</v>
      </c>
      <c r="G283" s="11">
        <v>0.0</v>
      </c>
      <c r="H283" s="5">
        <v>0.0</v>
      </c>
      <c r="I283" s="6">
        <f t="shared" si="1"/>
        <v>0</v>
      </c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7" t="s">
        <v>23</v>
      </c>
      <c r="B284" s="18">
        <v>44275.0</v>
      </c>
      <c r="C284" s="22">
        <v>3.0</v>
      </c>
      <c r="D284" s="20">
        <f t="shared" si="17"/>
        <v>2159</v>
      </c>
      <c r="E284" s="7">
        <v>126.0</v>
      </c>
      <c r="F284" s="11">
        <v>7.0</v>
      </c>
      <c r="G284" s="11">
        <v>0.0</v>
      </c>
      <c r="H284" s="5">
        <v>2159.0</v>
      </c>
      <c r="I284" s="6">
        <f t="shared" si="1"/>
        <v>0</v>
      </c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7" t="s">
        <v>23</v>
      </c>
      <c r="B285" s="18">
        <v>44306.0</v>
      </c>
      <c r="C285" s="22">
        <v>17.5</v>
      </c>
      <c r="D285" s="20">
        <f t="shared" si="17"/>
        <v>15676</v>
      </c>
      <c r="E285" s="7">
        <v>1143.0</v>
      </c>
      <c r="F285" s="11">
        <v>30.0</v>
      </c>
      <c r="G285" s="11">
        <v>0.0</v>
      </c>
      <c r="H285" s="5">
        <v>17835.0</v>
      </c>
      <c r="I285" s="6">
        <f t="shared" si="1"/>
        <v>1</v>
      </c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7" t="s">
        <v>23</v>
      </c>
      <c r="B286" s="18">
        <v>44336.0</v>
      </c>
      <c r="C286" s="22">
        <v>12.3</v>
      </c>
      <c r="D286" s="20">
        <f t="shared" si="17"/>
        <v>16739</v>
      </c>
      <c r="E286" s="7">
        <v>961.0</v>
      </c>
      <c r="F286" s="11">
        <v>1.0</v>
      </c>
      <c r="G286" s="11">
        <v>0.0</v>
      </c>
      <c r="H286" s="5">
        <v>34574.0</v>
      </c>
      <c r="I286" s="6">
        <f t="shared" si="1"/>
        <v>1</v>
      </c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7" t="s">
        <v>23</v>
      </c>
      <c r="B287" s="18">
        <v>44367.0</v>
      </c>
      <c r="C287" s="22">
        <v>11.1</v>
      </c>
      <c r="D287" s="20">
        <f t="shared" si="17"/>
        <v>11020</v>
      </c>
      <c r="E287" s="7">
        <v>471.0</v>
      </c>
      <c r="F287" s="11">
        <v>0.0</v>
      </c>
      <c r="G287" s="11">
        <v>0.0</v>
      </c>
      <c r="H287" s="5">
        <v>45594.0</v>
      </c>
      <c r="I287" s="6">
        <f t="shared" si="1"/>
        <v>1</v>
      </c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7" t="s">
        <v>23</v>
      </c>
      <c r="B288" s="18">
        <v>44397.0</v>
      </c>
      <c r="C288" s="22">
        <v>7.9</v>
      </c>
      <c r="D288" s="20">
        <f t="shared" si="17"/>
        <v>20560</v>
      </c>
      <c r="E288" s="7">
        <v>333.0</v>
      </c>
      <c r="F288" s="11">
        <v>0.0</v>
      </c>
      <c r="G288" s="11">
        <v>0.0</v>
      </c>
      <c r="H288" s="5">
        <v>66154.0</v>
      </c>
      <c r="I288" s="6">
        <f t="shared" si="1"/>
        <v>1</v>
      </c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7" t="s">
        <v>23</v>
      </c>
      <c r="B289" s="18">
        <v>44428.0</v>
      </c>
      <c r="C289" s="22">
        <v>6.4</v>
      </c>
      <c r="D289" s="20">
        <f t="shared" si="17"/>
        <v>28042</v>
      </c>
      <c r="E289" s="7">
        <v>389.0</v>
      </c>
      <c r="F289" s="11">
        <v>0.0</v>
      </c>
      <c r="G289" s="11">
        <v>0.0</v>
      </c>
      <c r="H289" s="5">
        <v>94196.0</v>
      </c>
      <c r="I289" s="6">
        <f t="shared" si="1"/>
        <v>1</v>
      </c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7" t="s">
        <v>23</v>
      </c>
      <c r="B290" s="19">
        <v>44459.0</v>
      </c>
      <c r="C290" s="22">
        <v>6.2</v>
      </c>
      <c r="D290" s="20">
        <f t="shared" si="17"/>
        <v>25823</v>
      </c>
      <c r="E290" s="7">
        <v>419.0</v>
      </c>
      <c r="F290" s="11">
        <v>0.0</v>
      </c>
      <c r="G290" s="11">
        <v>0.0</v>
      </c>
      <c r="H290" s="5">
        <v>120019.0</v>
      </c>
      <c r="I290" s="6">
        <f t="shared" si="1"/>
        <v>1</v>
      </c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7" t="s">
        <v>23</v>
      </c>
      <c r="B291" s="18">
        <v>44489.0</v>
      </c>
      <c r="C291" s="22">
        <v>5.5</v>
      </c>
      <c r="D291" s="20">
        <f t="shared" si="17"/>
        <v>59339</v>
      </c>
      <c r="E291" s="7">
        <v>887.0</v>
      </c>
      <c r="F291" s="11">
        <v>0.0</v>
      </c>
      <c r="G291" s="11">
        <v>0.0</v>
      </c>
      <c r="H291" s="5">
        <v>179358.0</v>
      </c>
      <c r="I291" s="6">
        <f t="shared" si="1"/>
        <v>0</v>
      </c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7" t="s">
        <v>23</v>
      </c>
      <c r="B292" s="18">
        <v>44520.0</v>
      </c>
      <c r="C292" s="22">
        <v>5.1</v>
      </c>
      <c r="D292" s="20">
        <f t="shared" si="17"/>
        <v>159628</v>
      </c>
      <c r="E292" s="7">
        <v>2036.0</v>
      </c>
      <c r="F292" s="11">
        <v>0.0</v>
      </c>
      <c r="G292" s="11">
        <v>0.0</v>
      </c>
      <c r="H292" s="5">
        <v>338986.0</v>
      </c>
      <c r="I292" s="6">
        <f t="shared" si="1"/>
        <v>0</v>
      </c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7" t="s">
        <v>23</v>
      </c>
      <c r="B293" s="18">
        <v>44550.0</v>
      </c>
      <c r="C293" s="22">
        <v>4.3</v>
      </c>
      <c r="D293" s="20">
        <f t="shared" si="17"/>
        <v>172712</v>
      </c>
      <c r="E293" s="7">
        <v>3011.0</v>
      </c>
      <c r="F293" s="11">
        <v>0.0</v>
      </c>
      <c r="G293" s="11">
        <v>0.0</v>
      </c>
      <c r="H293" s="5">
        <v>511698.0</v>
      </c>
      <c r="I293" s="6">
        <f t="shared" si="1"/>
        <v>0</v>
      </c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7" t="s">
        <v>23</v>
      </c>
      <c r="B294" s="18">
        <v>44217.0</v>
      </c>
      <c r="C294" s="23">
        <v>4.2</v>
      </c>
      <c r="D294" s="20">
        <f t="shared" si="17"/>
        <v>115569</v>
      </c>
      <c r="E294" s="7">
        <v>2070.0</v>
      </c>
      <c r="F294" s="11">
        <v>0.0</v>
      </c>
      <c r="G294" s="16">
        <v>0.0165</v>
      </c>
      <c r="H294" s="5">
        <v>627267.0</v>
      </c>
      <c r="I294" s="6">
        <f t="shared" si="1"/>
        <v>0</v>
      </c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7" t="s">
        <v>23</v>
      </c>
      <c r="B295" s="18">
        <v>44248.0</v>
      </c>
      <c r="C295" s="23">
        <v>4.0</v>
      </c>
      <c r="D295" s="20">
        <f t="shared" si="17"/>
        <v>35331</v>
      </c>
      <c r="E295" s="7">
        <v>747.0</v>
      </c>
      <c r="F295" s="11">
        <v>0.0</v>
      </c>
      <c r="G295" s="17">
        <v>0.0844</v>
      </c>
      <c r="H295" s="5">
        <v>662598.0</v>
      </c>
      <c r="I295" s="6">
        <f t="shared" si="1"/>
        <v>0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7" t="s">
        <v>23</v>
      </c>
      <c r="B296" s="18">
        <v>44276.0</v>
      </c>
      <c r="C296" s="23">
        <v>3.9</v>
      </c>
      <c r="D296" s="20">
        <f t="shared" si="17"/>
        <v>25339</v>
      </c>
      <c r="E296" s="7">
        <v>323.0</v>
      </c>
      <c r="F296" s="11">
        <v>0.0</v>
      </c>
      <c r="G296" s="16">
        <v>0.1669</v>
      </c>
      <c r="H296" s="5">
        <v>687937.0</v>
      </c>
      <c r="I296" s="6">
        <f t="shared" si="1"/>
        <v>0</v>
      </c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7" t="s">
        <v>23</v>
      </c>
      <c r="B297" s="18">
        <v>44307.0</v>
      </c>
      <c r="C297" s="23">
        <v>3.9</v>
      </c>
      <c r="D297" s="20">
        <f t="shared" si="17"/>
        <v>32488</v>
      </c>
      <c r="E297" s="7">
        <v>290.0</v>
      </c>
      <c r="F297" s="11">
        <v>0.0</v>
      </c>
      <c r="G297" s="17">
        <v>0.2681</v>
      </c>
      <c r="H297" s="5">
        <v>720425.0</v>
      </c>
      <c r="I297" s="6">
        <f t="shared" si="1"/>
        <v>0</v>
      </c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7" t="s">
        <v>23</v>
      </c>
      <c r="B298" s="19">
        <v>44337.0</v>
      </c>
      <c r="C298" s="23">
        <v>4.0</v>
      </c>
      <c r="D298" s="20">
        <f t="shared" si="17"/>
        <v>23723</v>
      </c>
      <c r="E298" s="7">
        <v>361.0</v>
      </c>
      <c r="F298" s="11">
        <v>0.0</v>
      </c>
      <c r="G298" s="17">
        <v>0.3542</v>
      </c>
      <c r="H298" s="5">
        <v>744148.0</v>
      </c>
      <c r="I298" s="6">
        <f t="shared" si="1"/>
        <v>0</v>
      </c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7" t="s">
        <v>23</v>
      </c>
      <c r="B299" s="18">
        <v>44368.0</v>
      </c>
      <c r="C299" s="23">
        <v>4.1</v>
      </c>
      <c r="D299" s="20">
        <f t="shared" si="17"/>
        <v>9779</v>
      </c>
      <c r="E299" s="7">
        <v>211.0</v>
      </c>
      <c r="F299" s="11">
        <v>0.0</v>
      </c>
      <c r="G299" s="17">
        <v>0.3991</v>
      </c>
      <c r="H299" s="5">
        <v>753927.0</v>
      </c>
      <c r="I299" s="6">
        <f t="shared" si="1"/>
        <v>0</v>
      </c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7" t="s">
        <v>23</v>
      </c>
      <c r="B300" s="18">
        <v>44398.0</v>
      </c>
      <c r="C300" s="23">
        <v>4.1</v>
      </c>
      <c r="D300" s="20">
        <f t="shared" si="17"/>
        <v>18304</v>
      </c>
      <c r="E300" s="7">
        <v>171.0</v>
      </c>
      <c r="F300" s="11">
        <v>0.0</v>
      </c>
      <c r="G300" s="17">
        <v>0.4423</v>
      </c>
      <c r="H300" s="5">
        <v>772231.0</v>
      </c>
      <c r="I300" s="6">
        <f t="shared" si="1"/>
        <v>0</v>
      </c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7" t="s">
        <v>23</v>
      </c>
      <c r="B301" s="18">
        <v>44429.0</v>
      </c>
      <c r="C301" s="23">
        <v>4.1</v>
      </c>
      <c r="D301" s="20">
        <f t="shared" si="17"/>
        <v>86335</v>
      </c>
      <c r="E301" s="7">
        <v>649.0</v>
      </c>
      <c r="F301" s="11">
        <v>0.0</v>
      </c>
      <c r="G301" s="16">
        <v>0.4629</v>
      </c>
      <c r="H301" s="5">
        <v>858566.0</v>
      </c>
      <c r="I301" s="6">
        <f t="shared" si="1"/>
        <v>0</v>
      </c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7" t="s">
        <v>24</v>
      </c>
      <c r="B302" s="18">
        <v>44216.0</v>
      </c>
      <c r="C302" s="22">
        <v>2.8</v>
      </c>
      <c r="D302" s="7">
        <v>0.0</v>
      </c>
      <c r="E302" s="7">
        <v>0.0</v>
      </c>
      <c r="F302" s="11">
        <v>0.0</v>
      </c>
      <c r="G302" s="11">
        <v>0.0</v>
      </c>
      <c r="H302" s="5">
        <v>0.0</v>
      </c>
      <c r="I302" s="6">
        <f t="shared" si="1"/>
        <v>0</v>
      </c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7" t="s">
        <v>24</v>
      </c>
      <c r="B303" s="18">
        <v>44247.0</v>
      </c>
      <c r="C303" s="22">
        <v>2.8</v>
      </c>
      <c r="D303" s="20">
        <f t="shared" ref="D303:D321" si="18">H303-H302</f>
        <v>0</v>
      </c>
      <c r="E303" s="7">
        <v>0.0</v>
      </c>
      <c r="F303" s="11">
        <v>0.0</v>
      </c>
      <c r="G303" s="11">
        <v>0.0</v>
      </c>
      <c r="H303" s="5">
        <v>0.0</v>
      </c>
      <c r="I303" s="6">
        <f t="shared" si="1"/>
        <v>0</v>
      </c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7" t="s">
        <v>24</v>
      </c>
      <c r="B304" s="18">
        <v>44275.0</v>
      </c>
      <c r="C304" s="22">
        <v>3.3</v>
      </c>
      <c r="D304" s="20">
        <f t="shared" si="18"/>
        <v>497</v>
      </c>
      <c r="E304" s="7">
        <v>10.0</v>
      </c>
      <c r="F304" s="11">
        <v>0.0</v>
      </c>
      <c r="G304" s="11">
        <v>0.0</v>
      </c>
      <c r="H304" s="5">
        <v>497.0</v>
      </c>
      <c r="I304" s="6">
        <f t="shared" si="1"/>
        <v>0</v>
      </c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7" t="s">
        <v>24</v>
      </c>
      <c r="B305" s="18">
        <v>44306.0</v>
      </c>
      <c r="C305" s="22">
        <v>11.0</v>
      </c>
      <c r="D305" s="20">
        <f t="shared" si="18"/>
        <v>6648</v>
      </c>
      <c r="E305" s="7">
        <v>171.0</v>
      </c>
      <c r="F305" s="11">
        <v>0.0</v>
      </c>
      <c r="G305" s="11">
        <v>0.0</v>
      </c>
      <c r="H305" s="5">
        <v>7145.0</v>
      </c>
      <c r="I305" s="6">
        <f t="shared" si="1"/>
        <v>1</v>
      </c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7" t="s">
        <v>24</v>
      </c>
      <c r="B306" s="18">
        <v>44336.0</v>
      </c>
      <c r="C306" s="22">
        <v>10.2</v>
      </c>
      <c r="D306" s="20">
        <f t="shared" si="18"/>
        <v>12407</v>
      </c>
      <c r="E306" s="7">
        <v>416.0</v>
      </c>
      <c r="F306" s="11">
        <v>0.0</v>
      </c>
      <c r="G306" s="11">
        <v>0.0</v>
      </c>
      <c r="H306" s="5">
        <v>19552.0</v>
      </c>
      <c r="I306" s="6">
        <f t="shared" si="1"/>
        <v>1</v>
      </c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7" t="s">
        <v>24</v>
      </c>
      <c r="B307" s="18">
        <v>44367.0</v>
      </c>
      <c r="C307" s="22">
        <v>8.4</v>
      </c>
      <c r="D307" s="20">
        <f t="shared" si="18"/>
        <v>9395</v>
      </c>
      <c r="E307" s="7">
        <v>159.0</v>
      </c>
      <c r="F307" s="11">
        <v>0.0</v>
      </c>
      <c r="G307" s="11">
        <v>0.0</v>
      </c>
      <c r="H307" s="5">
        <v>28947.0</v>
      </c>
      <c r="I307" s="6">
        <f t="shared" si="1"/>
        <v>1</v>
      </c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7" t="s">
        <v>24</v>
      </c>
      <c r="B308" s="18">
        <v>44397.0</v>
      </c>
      <c r="C308" s="22">
        <v>6.8</v>
      </c>
      <c r="D308" s="20">
        <f t="shared" si="18"/>
        <v>15635</v>
      </c>
      <c r="E308" s="7">
        <v>174.0</v>
      </c>
      <c r="F308" s="11">
        <v>0.0</v>
      </c>
      <c r="G308" s="11">
        <v>0.0</v>
      </c>
      <c r="H308" s="5">
        <v>44582.0</v>
      </c>
      <c r="I308" s="6">
        <f t="shared" si="1"/>
        <v>1</v>
      </c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7" t="s">
        <v>24</v>
      </c>
      <c r="B309" s="18">
        <v>44428.0</v>
      </c>
      <c r="C309" s="22">
        <v>6.0</v>
      </c>
      <c r="D309" s="20">
        <f t="shared" si="18"/>
        <v>20241</v>
      </c>
      <c r="E309" s="7">
        <v>273.0</v>
      </c>
      <c r="F309" s="11">
        <v>0.0</v>
      </c>
      <c r="G309" s="11">
        <v>0.0</v>
      </c>
      <c r="H309" s="5">
        <v>64823.0</v>
      </c>
      <c r="I309" s="6">
        <f t="shared" si="1"/>
        <v>1</v>
      </c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7" t="s">
        <v>24</v>
      </c>
      <c r="B310" s="19">
        <v>44459.0</v>
      </c>
      <c r="C310" s="22">
        <v>4.7</v>
      </c>
      <c r="D310" s="20">
        <f t="shared" si="18"/>
        <v>24007</v>
      </c>
      <c r="E310" s="7">
        <v>250.0</v>
      </c>
      <c r="F310" s="11">
        <v>0.0</v>
      </c>
      <c r="G310" s="11">
        <v>0.0</v>
      </c>
      <c r="H310" s="5">
        <v>88830.0</v>
      </c>
      <c r="I310" s="6">
        <f t="shared" si="1"/>
        <v>0</v>
      </c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7" t="s">
        <v>24</v>
      </c>
      <c r="B311" s="18">
        <v>44489.0</v>
      </c>
      <c r="C311" s="22">
        <v>3.7</v>
      </c>
      <c r="D311" s="20">
        <f t="shared" si="18"/>
        <v>39136</v>
      </c>
      <c r="E311" s="7">
        <v>523.0</v>
      </c>
      <c r="F311" s="11">
        <v>0.0</v>
      </c>
      <c r="G311" s="11">
        <v>0.0</v>
      </c>
      <c r="H311" s="5">
        <v>127966.0</v>
      </c>
      <c r="I311" s="6">
        <f t="shared" si="1"/>
        <v>0</v>
      </c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7" t="s">
        <v>24</v>
      </c>
      <c r="B312" s="18">
        <v>44520.0</v>
      </c>
      <c r="C312" s="22">
        <v>3.8</v>
      </c>
      <c r="D312" s="20">
        <f t="shared" si="18"/>
        <v>101482</v>
      </c>
      <c r="E312" s="7">
        <v>1516.0</v>
      </c>
      <c r="F312" s="11">
        <v>0.0</v>
      </c>
      <c r="G312" s="11">
        <v>0.0</v>
      </c>
      <c r="H312" s="5">
        <v>229448.0</v>
      </c>
      <c r="I312" s="6">
        <f t="shared" si="1"/>
        <v>0</v>
      </c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7" t="s">
        <v>24</v>
      </c>
      <c r="B313" s="18">
        <v>44550.0</v>
      </c>
      <c r="C313" s="22">
        <v>3.1</v>
      </c>
      <c r="D313" s="20">
        <f t="shared" si="18"/>
        <v>51221</v>
      </c>
      <c r="E313" s="7">
        <v>1277.0</v>
      </c>
      <c r="F313" s="11">
        <v>0.0</v>
      </c>
      <c r="G313" s="11">
        <v>0.0</v>
      </c>
      <c r="H313" s="5">
        <v>280669.0</v>
      </c>
      <c r="I313" s="6">
        <f t="shared" si="1"/>
        <v>0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7" t="s">
        <v>24</v>
      </c>
      <c r="B314" s="18">
        <v>44217.0</v>
      </c>
      <c r="C314" s="23">
        <v>3.5</v>
      </c>
      <c r="D314" s="20">
        <f t="shared" si="18"/>
        <v>38578</v>
      </c>
      <c r="E314" s="7">
        <v>710.0</v>
      </c>
      <c r="F314" s="11">
        <v>0.0</v>
      </c>
      <c r="G314" s="16">
        <v>0.0185</v>
      </c>
      <c r="H314" s="5">
        <v>319247.0</v>
      </c>
      <c r="I314" s="6">
        <f t="shared" si="1"/>
        <v>0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7" t="s">
        <v>24</v>
      </c>
      <c r="B315" s="18">
        <v>44248.0</v>
      </c>
      <c r="C315" s="23">
        <v>3.6</v>
      </c>
      <c r="D315" s="20">
        <f t="shared" si="18"/>
        <v>17082</v>
      </c>
      <c r="E315" s="7">
        <v>272.0</v>
      </c>
      <c r="F315" s="11">
        <v>0.0</v>
      </c>
      <c r="G315" s="17">
        <v>0.0566</v>
      </c>
      <c r="H315" s="5">
        <v>336329.0</v>
      </c>
      <c r="I315" s="6">
        <f t="shared" si="1"/>
        <v>0</v>
      </c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7" t="s">
        <v>24</v>
      </c>
      <c r="B316" s="18">
        <v>44276.0</v>
      </c>
      <c r="C316" s="23">
        <v>3.7</v>
      </c>
      <c r="D316" s="20">
        <f t="shared" si="18"/>
        <v>14670</v>
      </c>
      <c r="E316" s="7">
        <v>157.0</v>
      </c>
      <c r="F316" s="11">
        <v>0.0</v>
      </c>
      <c r="G316" s="16">
        <v>0.1934</v>
      </c>
      <c r="H316" s="5">
        <v>350999.0</v>
      </c>
      <c r="I316" s="6">
        <f t="shared" si="1"/>
        <v>0</v>
      </c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7" t="s">
        <v>24</v>
      </c>
      <c r="B317" s="18">
        <v>44307.0</v>
      </c>
      <c r="C317" s="23">
        <v>3.8</v>
      </c>
      <c r="D317" s="20">
        <f t="shared" si="18"/>
        <v>13843</v>
      </c>
      <c r="E317" s="7">
        <v>115.0</v>
      </c>
      <c r="F317" s="11">
        <v>0.0</v>
      </c>
      <c r="G317" s="17">
        <v>0.3381</v>
      </c>
      <c r="H317" s="5">
        <v>364842.0</v>
      </c>
      <c r="I317" s="6">
        <f t="shared" si="1"/>
        <v>0</v>
      </c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7" t="s">
        <v>24</v>
      </c>
      <c r="B318" s="19">
        <v>44337.0</v>
      </c>
      <c r="C318" s="23">
        <v>3.9</v>
      </c>
      <c r="D318" s="20">
        <f t="shared" si="18"/>
        <v>6582</v>
      </c>
      <c r="E318" s="7">
        <v>101.0</v>
      </c>
      <c r="F318" s="11">
        <v>0.0</v>
      </c>
      <c r="G318" s="17">
        <v>0.4374</v>
      </c>
      <c r="H318" s="5">
        <v>371424.0</v>
      </c>
      <c r="I318" s="6">
        <f t="shared" si="1"/>
        <v>0</v>
      </c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7" t="s">
        <v>24</v>
      </c>
      <c r="B319" s="18">
        <v>44368.0</v>
      </c>
      <c r="C319" s="23">
        <v>4.0</v>
      </c>
      <c r="D319" s="20">
        <f t="shared" si="18"/>
        <v>2437</v>
      </c>
      <c r="E319" s="7">
        <v>47.0</v>
      </c>
      <c r="F319" s="11">
        <v>0.0</v>
      </c>
      <c r="G319" s="17">
        <v>0.4797</v>
      </c>
      <c r="H319" s="5">
        <v>373861.0</v>
      </c>
      <c r="I319" s="6">
        <f t="shared" si="1"/>
        <v>0</v>
      </c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7" t="s">
        <v>24</v>
      </c>
      <c r="B320" s="18">
        <v>44398.0</v>
      </c>
      <c r="C320" s="23">
        <v>4.1</v>
      </c>
      <c r="D320" s="20">
        <f t="shared" si="18"/>
        <v>6373</v>
      </c>
      <c r="E320" s="7">
        <v>60.0</v>
      </c>
      <c r="F320" s="11">
        <v>0.0</v>
      </c>
      <c r="G320" s="17">
        <v>0.4963</v>
      </c>
      <c r="H320" s="5">
        <v>380234.0</v>
      </c>
      <c r="I320" s="6">
        <f t="shared" si="1"/>
        <v>0</v>
      </c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7" t="s">
        <v>24</v>
      </c>
      <c r="B321" s="18">
        <v>44429.0</v>
      </c>
      <c r="C321" s="23">
        <v>4.1</v>
      </c>
      <c r="D321" s="20">
        <f t="shared" si="18"/>
        <v>26334</v>
      </c>
      <c r="E321" s="7">
        <v>188.0</v>
      </c>
      <c r="F321" s="11">
        <v>0.0</v>
      </c>
      <c r="G321" s="16">
        <v>0.5173</v>
      </c>
      <c r="H321" s="5">
        <v>406568.0</v>
      </c>
      <c r="I321" s="6">
        <f t="shared" si="1"/>
        <v>0</v>
      </c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7" t="s">
        <v>25</v>
      </c>
      <c r="B322" s="18">
        <v>44216.0</v>
      </c>
      <c r="C322" s="22">
        <v>3.1</v>
      </c>
      <c r="D322" s="7">
        <v>0.0</v>
      </c>
      <c r="E322" s="7">
        <v>0.0</v>
      </c>
      <c r="F322" s="11">
        <v>0.0</v>
      </c>
      <c r="G322" s="11">
        <v>0.0</v>
      </c>
      <c r="H322" s="5">
        <v>0.0</v>
      </c>
      <c r="I322" s="6">
        <f t="shared" si="1"/>
        <v>0</v>
      </c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7" t="s">
        <v>25</v>
      </c>
      <c r="B323" s="18">
        <v>44247.0</v>
      </c>
      <c r="C323" s="22">
        <v>3.1</v>
      </c>
      <c r="D323" s="20">
        <f t="shared" ref="D323:D341" si="19">H323-H322</f>
        <v>0</v>
      </c>
      <c r="E323" s="7">
        <v>0.0</v>
      </c>
      <c r="F323" s="11">
        <v>0.0</v>
      </c>
      <c r="G323" s="11">
        <v>0.0</v>
      </c>
      <c r="H323" s="5">
        <v>0.0</v>
      </c>
      <c r="I323" s="6">
        <f t="shared" si="1"/>
        <v>0</v>
      </c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7" t="s">
        <v>25</v>
      </c>
      <c r="B324" s="18">
        <v>44275.0</v>
      </c>
      <c r="C324" s="22">
        <v>2.8</v>
      </c>
      <c r="D324" s="20">
        <f t="shared" si="19"/>
        <v>428</v>
      </c>
      <c r="E324" s="7">
        <v>14.0</v>
      </c>
      <c r="F324" s="11">
        <v>2.0</v>
      </c>
      <c r="G324" s="11">
        <v>0.0</v>
      </c>
      <c r="H324" s="5">
        <v>428.0</v>
      </c>
      <c r="I324" s="6">
        <f t="shared" si="1"/>
        <v>0</v>
      </c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7" t="s">
        <v>25</v>
      </c>
      <c r="B325" s="18">
        <v>44306.0</v>
      </c>
      <c r="C325" s="22">
        <v>11.9</v>
      </c>
      <c r="D325" s="20">
        <f t="shared" si="19"/>
        <v>3810</v>
      </c>
      <c r="E325" s="7">
        <v>127.0</v>
      </c>
      <c r="F325" s="11">
        <v>30.0</v>
      </c>
      <c r="G325" s="11">
        <v>0.0</v>
      </c>
      <c r="H325" s="5">
        <v>4238.0</v>
      </c>
      <c r="I325" s="6">
        <f t="shared" si="1"/>
        <v>1</v>
      </c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7" t="s">
        <v>25</v>
      </c>
      <c r="B326" s="18">
        <v>44336.0</v>
      </c>
      <c r="C326" s="22">
        <v>10.0</v>
      </c>
      <c r="D326" s="20">
        <f t="shared" si="19"/>
        <v>5481</v>
      </c>
      <c r="E326" s="7">
        <v>101.0</v>
      </c>
      <c r="F326" s="11">
        <v>3.0</v>
      </c>
      <c r="G326" s="11">
        <v>0.0</v>
      </c>
      <c r="H326" s="5">
        <v>9719.0</v>
      </c>
      <c r="I326" s="6">
        <f t="shared" si="1"/>
        <v>1</v>
      </c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7" t="s">
        <v>25</v>
      </c>
      <c r="B327" s="18">
        <v>44367.0</v>
      </c>
      <c r="C327" s="22">
        <v>7.5</v>
      </c>
      <c r="D327" s="20">
        <f t="shared" si="19"/>
        <v>4724</v>
      </c>
      <c r="E327" s="7">
        <v>66.0</v>
      </c>
      <c r="F327" s="11">
        <v>0.0</v>
      </c>
      <c r="G327" s="11">
        <v>0.0</v>
      </c>
      <c r="H327" s="5">
        <v>14443.0</v>
      </c>
      <c r="I327" s="6">
        <f t="shared" si="1"/>
        <v>1</v>
      </c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7" t="s">
        <v>25</v>
      </c>
      <c r="B328" s="18">
        <v>44397.0</v>
      </c>
      <c r="C328" s="22">
        <v>7.2</v>
      </c>
      <c r="D328" s="20">
        <f t="shared" si="19"/>
        <v>13369</v>
      </c>
      <c r="E328" s="7">
        <v>115.0</v>
      </c>
      <c r="F328" s="11">
        <v>0.0</v>
      </c>
      <c r="G328" s="11">
        <v>0.0</v>
      </c>
      <c r="H328" s="5">
        <v>27812.0</v>
      </c>
      <c r="I328" s="6">
        <f t="shared" si="1"/>
        <v>1</v>
      </c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7" t="s">
        <v>25</v>
      </c>
      <c r="B329" s="18">
        <v>44428.0</v>
      </c>
      <c r="C329" s="22">
        <v>6.9</v>
      </c>
      <c r="D329" s="20">
        <f t="shared" si="19"/>
        <v>14800</v>
      </c>
      <c r="E329" s="7">
        <v>184.0</v>
      </c>
      <c r="F329" s="11">
        <v>0.0</v>
      </c>
      <c r="G329" s="11">
        <v>0.0</v>
      </c>
      <c r="H329" s="5">
        <v>42612.0</v>
      </c>
      <c r="I329" s="6">
        <f t="shared" si="1"/>
        <v>1</v>
      </c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7" t="s">
        <v>25</v>
      </c>
      <c r="B330" s="19">
        <v>44459.0</v>
      </c>
      <c r="C330" s="22">
        <v>5.9</v>
      </c>
      <c r="D330" s="20">
        <f t="shared" si="19"/>
        <v>17137</v>
      </c>
      <c r="E330" s="7">
        <v>231.0</v>
      </c>
      <c r="F330" s="11">
        <v>0.0</v>
      </c>
      <c r="G330" s="11">
        <v>0.0</v>
      </c>
      <c r="H330" s="5">
        <v>59749.0</v>
      </c>
      <c r="I330" s="6">
        <f t="shared" si="1"/>
        <v>0</v>
      </c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7" t="s">
        <v>25</v>
      </c>
      <c r="B331" s="18">
        <v>44489.0</v>
      </c>
      <c r="C331" s="22">
        <v>5.0</v>
      </c>
      <c r="D331" s="20">
        <f t="shared" si="19"/>
        <v>25432</v>
      </c>
      <c r="E331" s="7">
        <v>420.0</v>
      </c>
      <c r="F331" s="11">
        <v>0.0</v>
      </c>
      <c r="G331" s="11">
        <v>0.0</v>
      </c>
      <c r="H331" s="5">
        <v>85181.0</v>
      </c>
      <c r="I331" s="6">
        <f t="shared" si="1"/>
        <v>0</v>
      </c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7" t="s">
        <v>25</v>
      </c>
      <c r="B332" s="18">
        <v>44520.0</v>
      </c>
      <c r="C332" s="22">
        <v>5.1</v>
      </c>
      <c r="D332" s="20">
        <f t="shared" si="19"/>
        <v>72265</v>
      </c>
      <c r="E332" s="7">
        <v>907.0</v>
      </c>
      <c r="F332" s="11">
        <v>0.0</v>
      </c>
      <c r="G332" s="11">
        <v>0.0</v>
      </c>
      <c r="H332" s="5">
        <v>157446.0</v>
      </c>
      <c r="I332" s="6">
        <f t="shared" si="1"/>
        <v>0</v>
      </c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7" t="s">
        <v>25</v>
      </c>
      <c r="B333" s="18">
        <v>44550.0</v>
      </c>
      <c r="C333" s="22">
        <v>3.8</v>
      </c>
      <c r="D333" s="20">
        <f t="shared" si="19"/>
        <v>64987</v>
      </c>
      <c r="E333" s="7">
        <v>1338.0</v>
      </c>
      <c r="F333" s="11">
        <v>0.0</v>
      </c>
      <c r="G333" s="11">
        <v>0.0</v>
      </c>
      <c r="H333" s="5">
        <v>222433.0</v>
      </c>
      <c r="I333" s="6">
        <f t="shared" si="1"/>
        <v>0</v>
      </c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7" t="s">
        <v>25</v>
      </c>
      <c r="B334" s="18">
        <v>44217.0</v>
      </c>
      <c r="C334" s="23">
        <v>3.5</v>
      </c>
      <c r="D334" s="20">
        <f t="shared" si="19"/>
        <v>52252</v>
      </c>
      <c r="E334" s="7">
        <v>917.0</v>
      </c>
      <c r="F334" s="11">
        <v>0.0</v>
      </c>
      <c r="G334" s="16">
        <v>0.0136</v>
      </c>
      <c r="H334" s="5">
        <v>274685.0</v>
      </c>
      <c r="I334" s="6">
        <f t="shared" si="1"/>
        <v>0</v>
      </c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7" t="s">
        <v>25</v>
      </c>
      <c r="B335" s="18">
        <v>44248.0</v>
      </c>
      <c r="C335" s="23">
        <v>3.2</v>
      </c>
      <c r="D335" s="20">
        <f t="shared" si="19"/>
        <v>18978</v>
      </c>
      <c r="E335" s="7">
        <v>282.0</v>
      </c>
      <c r="F335" s="11">
        <v>0.0</v>
      </c>
      <c r="G335" s="17">
        <v>0.0719</v>
      </c>
      <c r="H335" s="5">
        <v>293663.0</v>
      </c>
      <c r="I335" s="6">
        <f t="shared" si="1"/>
        <v>0</v>
      </c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7" t="s">
        <v>25</v>
      </c>
      <c r="B336" s="18">
        <v>44276.0</v>
      </c>
      <c r="C336" s="23">
        <v>3.7</v>
      </c>
      <c r="D336" s="20">
        <f t="shared" si="19"/>
        <v>8709</v>
      </c>
      <c r="E336" s="7">
        <v>127.0</v>
      </c>
      <c r="F336" s="11">
        <v>0.0</v>
      </c>
      <c r="G336" s="16">
        <v>0.1685</v>
      </c>
      <c r="H336" s="5">
        <v>302372.0</v>
      </c>
      <c r="I336" s="6">
        <f t="shared" si="1"/>
        <v>0</v>
      </c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7" t="s">
        <v>25</v>
      </c>
      <c r="B337" s="18">
        <v>44307.0</v>
      </c>
      <c r="C337" s="23">
        <v>3.5</v>
      </c>
      <c r="D337" s="20">
        <f t="shared" si="19"/>
        <v>6758</v>
      </c>
      <c r="E337" s="7">
        <v>80.0</v>
      </c>
      <c r="F337" s="11">
        <v>0.0</v>
      </c>
      <c r="G337" s="17">
        <v>0.3146</v>
      </c>
      <c r="H337" s="5">
        <v>309130.0</v>
      </c>
      <c r="I337" s="6">
        <f t="shared" si="1"/>
        <v>0</v>
      </c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7" t="s">
        <v>25</v>
      </c>
      <c r="B338" s="19">
        <v>44337.0</v>
      </c>
      <c r="C338" s="23">
        <v>3.5</v>
      </c>
      <c r="D338" s="20">
        <f t="shared" si="19"/>
        <v>5182</v>
      </c>
      <c r="E338" s="7">
        <v>82.0</v>
      </c>
      <c r="F338" s="11">
        <v>0.0</v>
      </c>
      <c r="G338" s="17">
        <v>0.384</v>
      </c>
      <c r="H338" s="5">
        <v>314312.0</v>
      </c>
      <c r="I338" s="6">
        <f t="shared" si="1"/>
        <v>0</v>
      </c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7" t="s">
        <v>25</v>
      </c>
      <c r="B339" s="18">
        <v>44368.0</v>
      </c>
      <c r="C339" s="23">
        <v>3.7</v>
      </c>
      <c r="D339" s="20">
        <f t="shared" si="19"/>
        <v>3794</v>
      </c>
      <c r="E339" s="7">
        <v>54.0</v>
      </c>
      <c r="F339" s="11">
        <v>0.0</v>
      </c>
      <c r="G339" s="17">
        <v>0.419</v>
      </c>
      <c r="H339" s="5">
        <v>318106.0</v>
      </c>
      <c r="I339" s="6">
        <f t="shared" si="1"/>
        <v>0</v>
      </c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7" t="s">
        <v>25</v>
      </c>
      <c r="B340" s="18">
        <v>44398.0</v>
      </c>
      <c r="C340" s="23">
        <v>3.8</v>
      </c>
      <c r="D340" s="20">
        <f t="shared" si="19"/>
        <v>15394</v>
      </c>
      <c r="E340" s="7">
        <v>130.0</v>
      </c>
      <c r="F340" s="11">
        <v>0.0</v>
      </c>
      <c r="G340" s="17">
        <v>0.4522</v>
      </c>
      <c r="H340" s="5">
        <v>333500.0</v>
      </c>
      <c r="I340" s="6">
        <f t="shared" si="1"/>
        <v>0</v>
      </c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7" t="s">
        <v>25</v>
      </c>
      <c r="B341" s="18">
        <v>44429.0</v>
      </c>
      <c r="C341" s="23">
        <v>3.6</v>
      </c>
      <c r="D341" s="20">
        <f t="shared" si="19"/>
        <v>37573</v>
      </c>
      <c r="E341" s="7">
        <v>401.0</v>
      </c>
      <c r="F341" s="11">
        <v>0.0</v>
      </c>
      <c r="G341" s="16">
        <v>0.4825</v>
      </c>
      <c r="H341" s="5">
        <v>371073.0</v>
      </c>
      <c r="I341" s="6">
        <f t="shared" si="1"/>
        <v>0</v>
      </c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7" t="s">
        <v>26</v>
      </c>
      <c r="B342" s="18">
        <v>44216.0</v>
      </c>
      <c r="C342" s="22">
        <v>4.3</v>
      </c>
      <c r="D342" s="7">
        <v>0.0</v>
      </c>
      <c r="E342" s="7">
        <v>0.0</v>
      </c>
      <c r="F342" s="11">
        <v>0.0</v>
      </c>
      <c r="G342" s="11">
        <v>0.0</v>
      </c>
      <c r="H342" s="5">
        <v>0.0</v>
      </c>
      <c r="I342" s="6">
        <f t="shared" si="1"/>
        <v>0</v>
      </c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7" t="s">
        <v>26</v>
      </c>
      <c r="B343" s="18">
        <v>44247.0</v>
      </c>
      <c r="C343" s="22">
        <v>4.2</v>
      </c>
      <c r="D343" s="20">
        <f t="shared" ref="D343:D361" si="20">H343-H342</f>
        <v>0</v>
      </c>
      <c r="E343" s="7">
        <v>0.0</v>
      </c>
      <c r="F343" s="11">
        <v>0.0</v>
      </c>
      <c r="G343" s="11">
        <v>0.0</v>
      </c>
      <c r="H343" s="5">
        <v>0.0</v>
      </c>
      <c r="I343" s="6">
        <f t="shared" si="1"/>
        <v>0</v>
      </c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7" t="s">
        <v>26</v>
      </c>
      <c r="B344" s="18">
        <v>44275.0</v>
      </c>
      <c r="C344" s="22">
        <v>5.2</v>
      </c>
      <c r="D344" s="20">
        <f t="shared" si="20"/>
        <v>841</v>
      </c>
      <c r="E344" s="7">
        <v>28.0</v>
      </c>
      <c r="F344" s="11">
        <v>6.0</v>
      </c>
      <c r="G344" s="11">
        <v>0.0</v>
      </c>
      <c r="H344" s="5">
        <v>841.0</v>
      </c>
      <c r="I344" s="6">
        <f t="shared" si="1"/>
        <v>0</v>
      </c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7" t="s">
        <v>26</v>
      </c>
      <c r="B345" s="18">
        <v>44306.0</v>
      </c>
      <c r="C345" s="22">
        <v>16.6</v>
      </c>
      <c r="D345" s="20">
        <f t="shared" si="20"/>
        <v>4206</v>
      </c>
      <c r="E345" s="7">
        <v>246.0</v>
      </c>
      <c r="F345" s="11">
        <v>30.0</v>
      </c>
      <c r="G345" s="11">
        <v>0.0</v>
      </c>
      <c r="H345" s="5">
        <v>5047.0</v>
      </c>
      <c r="I345" s="6">
        <f t="shared" si="1"/>
        <v>1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7" t="s">
        <v>26</v>
      </c>
      <c r="B346" s="18">
        <v>44336.0</v>
      </c>
      <c r="C346" s="22">
        <v>10.9</v>
      </c>
      <c r="D346" s="20">
        <f t="shared" si="20"/>
        <v>5422</v>
      </c>
      <c r="E346" s="7">
        <v>225.0</v>
      </c>
      <c r="F346" s="11">
        <v>31.0</v>
      </c>
      <c r="G346" s="11">
        <v>0.0</v>
      </c>
      <c r="H346" s="5">
        <v>10469.0</v>
      </c>
      <c r="I346" s="6">
        <f t="shared" si="1"/>
        <v>1</v>
      </c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7" t="s">
        <v>26</v>
      </c>
      <c r="B347" s="18">
        <v>44367.0</v>
      </c>
      <c r="C347" s="22">
        <v>4.4</v>
      </c>
      <c r="D347" s="20">
        <f t="shared" si="20"/>
        <v>6605</v>
      </c>
      <c r="E347" s="7">
        <v>155.0</v>
      </c>
      <c r="F347" s="11">
        <v>11.0</v>
      </c>
      <c r="G347" s="11">
        <v>0.0</v>
      </c>
      <c r="H347" s="5">
        <v>17074.0</v>
      </c>
      <c r="I347" s="6">
        <f t="shared" si="1"/>
        <v>0</v>
      </c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7" t="s">
        <v>26</v>
      </c>
      <c r="B348" s="18">
        <v>44397.0</v>
      </c>
      <c r="C348" s="22">
        <v>4.5</v>
      </c>
      <c r="D348" s="20">
        <f t="shared" si="20"/>
        <v>17387</v>
      </c>
      <c r="E348" s="7">
        <v>182.0</v>
      </c>
      <c r="F348" s="11">
        <v>0.0</v>
      </c>
      <c r="G348" s="11">
        <v>0.0</v>
      </c>
      <c r="H348" s="5">
        <v>34461.0</v>
      </c>
      <c r="I348" s="6">
        <f t="shared" si="1"/>
        <v>0</v>
      </c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7" t="s">
        <v>26</v>
      </c>
      <c r="B349" s="18">
        <v>44428.0</v>
      </c>
      <c r="C349" s="22">
        <v>7.6</v>
      </c>
      <c r="D349" s="20">
        <f t="shared" si="20"/>
        <v>20444</v>
      </c>
      <c r="E349" s="7">
        <v>304.0</v>
      </c>
      <c r="F349" s="11">
        <v>0.0</v>
      </c>
      <c r="G349" s="11">
        <v>0.0</v>
      </c>
      <c r="H349" s="5">
        <v>54905.0</v>
      </c>
      <c r="I349" s="6">
        <f t="shared" si="1"/>
        <v>1</v>
      </c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7" t="s">
        <v>26</v>
      </c>
      <c r="B350" s="19">
        <v>44459.0</v>
      </c>
      <c r="C350" s="22">
        <v>5.6</v>
      </c>
      <c r="D350" s="20">
        <f t="shared" si="20"/>
        <v>20619</v>
      </c>
      <c r="E350" s="7">
        <v>296.0</v>
      </c>
      <c r="F350" s="11">
        <v>0.0</v>
      </c>
      <c r="G350" s="11">
        <v>0.0</v>
      </c>
      <c r="H350" s="5">
        <v>75524.0</v>
      </c>
      <c r="I350" s="6">
        <f t="shared" si="1"/>
        <v>0</v>
      </c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7" t="s">
        <v>26</v>
      </c>
      <c r="B351" s="18">
        <v>44489.0</v>
      </c>
      <c r="C351" s="22">
        <v>7.3</v>
      </c>
      <c r="D351" s="20">
        <f t="shared" si="20"/>
        <v>36944</v>
      </c>
      <c r="E351" s="7">
        <v>503.0</v>
      </c>
      <c r="F351" s="11">
        <v>0.0</v>
      </c>
      <c r="G351" s="11">
        <v>0.0</v>
      </c>
      <c r="H351" s="5">
        <v>112468.0</v>
      </c>
      <c r="I351" s="6">
        <f t="shared" si="1"/>
        <v>1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7" t="s">
        <v>26</v>
      </c>
      <c r="B352" s="18">
        <v>44520.0</v>
      </c>
      <c r="C352" s="22">
        <v>5.7</v>
      </c>
      <c r="D352" s="20">
        <f t="shared" si="20"/>
        <v>77926</v>
      </c>
      <c r="E352" s="7">
        <v>1053.0</v>
      </c>
      <c r="F352" s="11">
        <v>0.0</v>
      </c>
      <c r="G352" s="11">
        <v>0.0</v>
      </c>
      <c r="H352" s="5">
        <v>190394.0</v>
      </c>
      <c r="I352" s="6">
        <f t="shared" si="1"/>
        <v>0</v>
      </c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7" t="s">
        <v>26</v>
      </c>
      <c r="B353" s="18">
        <v>44550.0</v>
      </c>
      <c r="C353" s="22">
        <v>6.0</v>
      </c>
      <c r="D353" s="20">
        <f t="shared" si="20"/>
        <v>88949</v>
      </c>
      <c r="E353" s="7">
        <v>1627.0</v>
      </c>
      <c r="F353" s="11">
        <v>0.0</v>
      </c>
      <c r="G353" s="11">
        <v>0.0</v>
      </c>
      <c r="H353" s="5">
        <v>279343.0</v>
      </c>
      <c r="I353" s="6">
        <f t="shared" si="1"/>
        <v>1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7" t="s">
        <v>26</v>
      </c>
      <c r="B354" s="18">
        <v>44217.0</v>
      </c>
      <c r="C354" s="23">
        <v>5.3</v>
      </c>
      <c r="D354" s="20">
        <f t="shared" si="20"/>
        <v>93647</v>
      </c>
      <c r="E354" s="7">
        <v>1370.0</v>
      </c>
      <c r="F354" s="11">
        <v>0.0</v>
      </c>
      <c r="G354" s="16">
        <v>0.0145</v>
      </c>
      <c r="H354" s="5">
        <v>372990.0</v>
      </c>
      <c r="I354" s="6">
        <f t="shared" si="1"/>
        <v>0</v>
      </c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7" t="s">
        <v>26</v>
      </c>
      <c r="B355" s="18">
        <v>44248.0</v>
      </c>
      <c r="C355" s="23">
        <v>5.2</v>
      </c>
      <c r="D355" s="20">
        <f t="shared" si="20"/>
        <v>38941</v>
      </c>
      <c r="E355" s="7">
        <v>746.0</v>
      </c>
      <c r="F355" s="11">
        <v>0.0</v>
      </c>
      <c r="G355" s="17">
        <v>0.0781</v>
      </c>
      <c r="H355" s="5">
        <v>411931.0</v>
      </c>
      <c r="I355" s="6">
        <f t="shared" si="1"/>
        <v>0</v>
      </c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7" t="s">
        <v>26</v>
      </c>
      <c r="B356" s="18">
        <v>44276.0</v>
      </c>
      <c r="C356" s="23">
        <v>5.0</v>
      </c>
      <c r="D356" s="20">
        <f t="shared" si="20"/>
        <v>19557</v>
      </c>
      <c r="E356" s="7">
        <v>389.0</v>
      </c>
      <c r="F356" s="11">
        <v>0.0</v>
      </c>
      <c r="G356" s="16">
        <v>0.1735</v>
      </c>
      <c r="H356" s="5">
        <v>431488.0</v>
      </c>
      <c r="I356" s="6">
        <f t="shared" si="1"/>
        <v>0</v>
      </c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7" t="s">
        <v>26</v>
      </c>
      <c r="B357" s="18">
        <v>44307.0</v>
      </c>
      <c r="C357" s="23">
        <v>4.7</v>
      </c>
      <c r="D357" s="20">
        <f t="shared" si="20"/>
        <v>16228</v>
      </c>
      <c r="E357" s="7">
        <v>230.0</v>
      </c>
      <c r="F357" s="11">
        <v>0.0</v>
      </c>
      <c r="G357" s="17">
        <v>0.3181</v>
      </c>
      <c r="H357" s="5">
        <v>447716.0</v>
      </c>
      <c r="I357" s="6">
        <f t="shared" si="1"/>
        <v>0</v>
      </c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7" t="s">
        <v>26</v>
      </c>
      <c r="B358" s="19">
        <v>44337.0</v>
      </c>
      <c r="C358" s="23">
        <v>4.5</v>
      </c>
      <c r="D358" s="20">
        <f t="shared" si="20"/>
        <v>11452</v>
      </c>
      <c r="E358" s="7">
        <v>227.0</v>
      </c>
      <c r="F358" s="11">
        <v>0.0</v>
      </c>
      <c r="G358" s="17">
        <v>0.3841</v>
      </c>
      <c r="H358" s="5">
        <v>459168.0</v>
      </c>
      <c r="I358" s="6">
        <f t="shared" si="1"/>
        <v>0</v>
      </c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7" t="s">
        <v>26</v>
      </c>
      <c r="B359" s="18">
        <v>44368.0</v>
      </c>
      <c r="C359" s="23">
        <v>4.4</v>
      </c>
      <c r="D359" s="20">
        <f t="shared" si="20"/>
        <v>5599</v>
      </c>
      <c r="E359" s="7">
        <v>153.0</v>
      </c>
      <c r="F359" s="11">
        <v>0.0</v>
      </c>
      <c r="G359" s="17">
        <v>0.4348</v>
      </c>
      <c r="H359" s="5">
        <v>464767.0</v>
      </c>
      <c r="I359" s="6">
        <f t="shared" si="1"/>
        <v>0</v>
      </c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7" t="s">
        <v>26</v>
      </c>
      <c r="B360" s="18">
        <v>44398.0</v>
      </c>
      <c r="C360" s="23">
        <v>4.4</v>
      </c>
      <c r="D360" s="20">
        <f t="shared" si="20"/>
        <v>21243</v>
      </c>
      <c r="E360" s="7">
        <v>204.0</v>
      </c>
      <c r="F360" s="11">
        <v>0.0</v>
      </c>
      <c r="G360" s="17">
        <v>0.4556</v>
      </c>
      <c r="H360" s="5">
        <v>486010.0</v>
      </c>
      <c r="I360" s="6">
        <f t="shared" si="1"/>
        <v>0</v>
      </c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7" t="s">
        <v>26</v>
      </c>
      <c r="B361" s="18">
        <v>44429.0</v>
      </c>
      <c r="C361" s="23">
        <v>4.3</v>
      </c>
      <c r="D361" s="20">
        <f t="shared" si="20"/>
        <v>104416</v>
      </c>
      <c r="E361" s="7">
        <v>879.0</v>
      </c>
      <c r="F361" s="11">
        <v>0.0</v>
      </c>
      <c r="G361" s="16">
        <v>0.4852</v>
      </c>
      <c r="H361" s="5">
        <v>590426.0</v>
      </c>
      <c r="I361" s="6">
        <f t="shared" si="1"/>
        <v>0</v>
      </c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7" t="s">
        <v>27</v>
      </c>
      <c r="B362" s="18">
        <v>44216.0</v>
      </c>
      <c r="C362" s="22">
        <v>5.3</v>
      </c>
      <c r="D362" s="7">
        <v>0.0</v>
      </c>
      <c r="E362" s="7">
        <v>0.0</v>
      </c>
      <c r="F362" s="11">
        <v>0.0</v>
      </c>
      <c r="G362" s="11">
        <v>0.0</v>
      </c>
      <c r="H362" s="5">
        <v>0.0</v>
      </c>
      <c r="I362" s="6">
        <f t="shared" si="1"/>
        <v>0</v>
      </c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7" t="s">
        <v>27</v>
      </c>
      <c r="B363" s="18">
        <v>44247.0</v>
      </c>
      <c r="C363" s="22">
        <v>5.2</v>
      </c>
      <c r="D363" s="20">
        <f t="shared" ref="D363:D381" si="21">H363-H362</f>
        <v>0</v>
      </c>
      <c r="E363" s="7">
        <v>0.0</v>
      </c>
      <c r="F363" s="11">
        <v>0.0</v>
      </c>
      <c r="G363" s="11">
        <v>0.0</v>
      </c>
      <c r="H363" s="5">
        <v>0.0</v>
      </c>
      <c r="I363" s="6">
        <f t="shared" si="1"/>
        <v>0</v>
      </c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7" t="s">
        <v>27</v>
      </c>
      <c r="B364" s="18">
        <v>44275.0</v>
      </c>
      <c r="C364" s="22">
        <v>6.7</v>
      </c>
      <c r="D364" s="20">
        <f t="shared" si="21"/>
        <v>5237</v>
      </c>
      <c r="E364" s="7">
        <v>398.0</v>
      </c>
      <c r="F364" s="11">
        <v>9.0</v>
      </c>
      <c r="G364" s="11">
        <v>0.0</v>
      </c>
      <c r="H364" s="5">
        <v>5237.0</v>
      </c>
      <c r="I364" s="6">
        <f t="shared" si="1"/>
        <v>1</v>
      </c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7" t="s">
        <v>27</v>
      </c>
      <c r="B365" s="18">
        <v>44306.0</v>
      </c>
      <c r="C365" s="22">
        <v>15.1</v>
      </c>
      <c r="D365" s="20">
        <f t="shared" si="21"/>
        <v>22807</v>
      </c>
      <c r="E365" s="7">
        <v>1630.0</v>
      </c>
      <c r="F365" s="11">
        <v>30.0</v>
      </c>
      <c r="G365" s="11">
        <v>0.0</v>
      </c>
      <c r="H365" s="5">
        <v>28044.0</v>
      </c>
      <c r="I365" s="6">
        <f t="shared" si="1"/>
        <v>1</v>
      </c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7" t="s">
        <v>27</v>
      </c>
      <c r="B366" s="18">
        <v>44336.0</v>
      </c>
      <c r="C366" s="22">
        <v>14.2</v>
      </c>
      <c r="D366" s="20">
        <f t="shared" si="21"/>
        <v>11872</v>
      </c>
      <c r="E366" s="7">
        <v>742.0</v>
      </c>
      <c r="F366" s="11">
        <v>14.0</v>
      </c>
      <c r="G366" s="11">
        <v>0.0</v>
      </c>
      <c r="H366" s="5">
        <v>39916.0</v>
      </c>
      <c r="I366" s="6">
        <f t="shared" si="1"/>
        <v>1</v>
      </c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7" t="s">
        <v>27</v>
      </c>
      <c r="B367" s="18">
        <v>44367.0</v>
      </c>
      <c r="C367" s="22">
        <v>9.5</v>
      </c>
      <c r="D367" s="20">
        <f t="shared" si="21"/>
        <v>18179</v>
      </c>
      <c r="E367" s="7">
        <v>361.0</v>
      </c>
      <c r="F367" s="11">
        <v>0.0</v>
      </c>
      <c r="G367" s="11">
        <v>0.0</v>
      </c>
      <c r="H367" s="5">
        <v>58095.0</v>
      </c>
      <c r="I367" s="6">
        <f t="shared" si="1"/>
        <v>1</v>
      </c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7" t="s">
        <v>27</v>
      </c>
      <c r="B368" s="18">
        <v>44397.0</v>
      </c>
      <c r="C368" s="22">
        <v>9.4</v>
      </c>
      <c r="D368" s="20">
        <f t="shared" si="21"/>
        <v>58185</v>
      </c>
      <c r="E368" s="7">
        <v>765.0</v>
      </c>
      <c r="F368" s="11">
        <v>0.0</v>
      </c>
      <c r="G368" s="11">
        <v>0.0</v>
      </c>
      <c r="H368" s="5">
        <v>116280.0</v>
      </c>
      <c r="I368" s="6">
        <f t="shared" si="1"/>
        <v>1</v>
      </c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7" t="s">
        <v>27</v>
      </c>
      <c r="B369" s="18">
        <v>44428.0</v>
      </c>
      <c r="C369" s="22">
        <v>7.6</v>
      </c>
      <c r="D369" s="20">
        <f t="shared" si="21"/>
        <v>32614</v>
      </c>
      <c r="E369" s="7">
        <v>889.0</v>
      </c>
      <c r="F369" s="11">
        <v>0.0</v>
      </c>
      <c r="G369" s="11">
        <v>0.0</v>
      </c>
      <c r="H369" s="5">
        <v>148894.0</v>
      </c>
      <c r="I369" s="6">
        <f t="shared" si="1"/>
        <v>1</v>
      </c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7" t="s">
        <v>27</v>
      </c>
      <c r="B370" s="19">
        <v>44459.0</v>
      </c>
      <c r="C370" s="22">
        <v>8.1</v>
      </c>
      <c r="D370" s="20">
        <f t="shared" si="21"/>
        <v>18564</v>
      </c>
      <c r="E370" s="7">
        <v>419.0</v>
      </c>
      <c r="F370" s="11">
        <v>0.0</v>
      </c>
      <c r="G370" s="11">
        <v>0.0</v>
      </c>
      <c r="H370" s="5">
        <v>167458.0</v>
      </c>
      <c r="I370" s="6">
        <f t="shared" si="1"/>
        <v>1</v>
      </c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7" t="s">
        <v>27</v>
      </c>
      <c r="B371" s="18">
        <v>44489.0</v>
      </c>
      <c r="C371" s="22">
        <v>9.4</v>
      </c>
      <c r="D371" s="20">
        <f t="shared" si="21"/>
        <v>19191</v>
      </c>
      <c r="E371" s="7">
        <v>340.0</v>
      </c>
      <c r="F371" s="11">
        <v>0.0</v>
      </c>
      <c r="G371" s="11">
        <v>0.0</v>
      </c>
      <c r="H371" s="5">
        <v>186649.0</v>
      </c>
      <c r="I371" s="6">
        <f t="shared" si="1"/>
        <v>1</v>
      </c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7" t="s">
        <v>27</v>
      </c>
      <c r="B372" s="18">
        <v>44520.0</v>
      </c>
      <c r="C372" s="22">
        <v>8.5</v>
      </c>
      <c r="D372" s="20">
        <f t="shared" si="21"/>
        <v>45765</v>
      </c>
      <c r="E372" s="7">
        <v>489.0</v>
      </c>
      <c r="F372" s="11">
        <v>0.0</v>
      </c>
      <c r="G372" s="11">
        <v>0.0</v>
      </c>
      <c r="H372" s="5">
        <v>232414.0</v>
      </c>
      <c r="I372" s="6">
        <f t="shared" si="1"/>
        <v>1</v>
      </c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7" t="s">
        <v>27</v>
      </c>
      <c r="B373" s="18">
        <v>44550.0</v>
      </c>
      <c r="C373" s="22">
        <v>7.2</v>
      </c>
      <c r="D373" s="20">
        <f t="shared" si="21"/>
        <v>82861</v>
      </c>
      <c r="E373" s="7">
        <v>1031.0</v>
      </c>
      <c r="F373" s="11">
        <v>0.0</v>
      </c>
      <c r="G373" s="11">
        <v>0.0</v>
      </c>
      <c r="H373" s="5">
        <v>315275.0</v>
      </c>
      <c r="I373" s="6">
        <f t="shared" si="1"/>
        <v>1</v>
      </c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7" t="s">
        <v>27</v>
      </c>
      <c r="B374" s="18">
        <v>44217.0</v>
      </c>
      <c r="C374" s="23">
        <v>7.6</v>
      </c>
      <c r="D374" s="20">
        <f t="shared" si="21"/>
        <v>85351</v>
      </c>
      <c r="E374" s="7">
        <v>1330.0</v>
      </c>
      <c r="F374" s="11">
        <v>0.0</v>
      </c>
      <c r="G374" s="16">
        <v>0.0158</v>
      </c>
      <c r="H374" s="5">
        <v>400626.0</v>
      </c>
      <c r="I374" s="6">
        <f t="shared" si="1"/>
        <v>1</v>
      </c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7" t="s">
        <v>27</v>
      </c>
      <c r="B375" s="18">
        <v>44248.0</v>
      </c>
      <c r="C375" s="23">
        <v>7.6</v>
      </c>
      <c r="D375" s="20">
        <f t="shared" si="21"/>
        <v>29474</v>
      </c>
      <c r="E375" s="7">
        <v>619.0</v>
      </c>
      <c r="F375" s="11">
        <v>0.0</v>
      </c>
      <c r="G375" s="17">
        <v>0.0806</v>
      </c>
      <c r="H375" s="5">
        <v>430100.0</v>
      </c>
      <c r="I375" s="6">
        <f t="shared" si="1"/>
        <v>1</v>
      </c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7" t="s">
        <v>27</v>
      </c>
      <c r="B376" s="18">
        <v>44276.0</v>
      </c>
      <c r="C376" s="23">
        <v>7.3</v>
      </c>
      <c r="D376" s="20">
        <f t="shared" si="21"/>
        <v>14833</v>
      </c>
      <c r="E376" s="7">
        <v>332.0</v>
      </c>
      <c r="F376" s="11">
        <v>0.0</v>
      </c>
      <c r="G376" s="16">
        <v>0.1632</v>
      </c>
      <c r="H376" s="5">
        <v>444933.0</v>
      </c>
      <c r="I376" s="6">
        <f t="shared" si="1"/>
        <v>1</v>
      </c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7" t="s">
        <v>27</v>
      </c>
      <c r="B377" s="18">
        <v>44307.0</v>
      </c>
      <c r="C377" s="23">
        <v>7.3</v>
      </c>
      <c r="D377" s="20">
        <f t="shared" si="21"/>
        <v>13648</v>
      </c>
      <c r="E377" s="7">
        <v>181.0</v>
      </c>
      <c r="F377" s="11">
        <v>0.0</v>
      </c>
      <c r="G377" s="17">
        <v>0.2662</v>
      </c>
      <c r="H377" s="5">
        <v>458581.0</v>
      </c>
      <c r="I377" s="6">
        <f t="shared" si="1"/>
        <v>1</v>
      </c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7" t="s">
        <v>27</v>
      </c>
      <c r="B378" s="19">
        <v>44337.0</v>
      </c>
      <c r="C378" s="23">
        <v>7.1</v>
      </c>
      <c r="D378" s="20">
        <f t="shared" si="21"/>
        <v>12836</v>
      </c>
      <c r="E378" s="7">
        <v>174.0</v>
      </c>
      <c r="F378" s="11">
        <v>0.0</v>
      </c>
      <c r="G378" s="17">
        <v>0.3122</v>
      </c>
      <c r="H378" s="5">
        <v>471417.0</v>
      </c>
      <c r="I378" s="6">
        <f t="shared" si="1"/>
        <v>1</v>
      </c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7" t="s">
        <v>27</v>
      </c>
      <c r="B379" s="18">
        <v>44368.0</v>
      </c>
      <c r="C379" s="23">
        <v>6.9</v>
      </c>
      <c r="D379" s="20">
        <f t="shared" si="21"/>
        <v>10050</v>
      </c>
      <c r="E379" s="7">
        <v>121.0</v>
      </c>
      <c r="F379" s="11">
        <v>0.0</v>
      </c>
      <c r="G379" s="17">
        <v>0.3459</v>
      </c>
      <c r="H379" s="5">
        <v>481467.0</v>
      </c>
      <c r="I379" s="6">
        <f t="shared" si="1"/>
        <v>1</v>
      </c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7" t="s">
        <v>27</v>
      </c>
      <c r="B380" s="18">
        <v>44398.0</v>
      </c>
      <c r="C380" s="23">
        <v>6.6</v>
      </c>
      <c r="D380" s="20">
        <f t="shared" si="21"/>
        <v>63914</v>
      </c>
      <c r="E380" s="7">
        <v>343.0</v>
      </c>
      <c r="F380" s="11">
        <v>0.0</v>
      </c>
      <c r="G380" s="17">
        <v>0.3692</v>
      </c>
      <c r="H380" s="5">
        <v>545381.0</v>
      </c>
      <c r="I380" s="6">
        <f t="shared" si="1"/>
        <v>1</v>
      </c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7" t="s">
        <v>27</v>
      </c>
      <c r="B381" s="18">
        <v>44429.0</v>
      </c>
      <c r="C381" s="23">
        <v>6.2</v>
      </c>
      <c r="D381" s="20">
        <f t="shared" si="21"/>
        <v>144319</v>
      </c>
      <c r="E381" s="7">
        <v>1720.0</v>
      </c>
      <c r="F381" s="11">
        <v>0.0</v>
      </c>
      <c r="G381" s="16">
        <v>0.4143</v>
      </c>
      <c r="H381" s="5">
        <v>689700.0</v>
      </c>
      <c r="I381" s="6">
        <f t="shared" si="1"/>
        <v>1</v>
      </c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7" t="s">
        <v>28</v>
      </c>
      <c r="B382" s="18">
        <v>44216.0</v>
      </c>
      <c r="C382" s="22">
        <v>3.1</v>
      </c>
      <c r="D382" s="7">
        <v>0.0</v>
      </c>
      <c r="E382" s="7">
        <v>0.0</v>
      </c>
      <c r="F382" s="11">
        <v>0.0</v>
      </c>
      <c r="G382" s="11">
        <v>0.0</v>
      </c>
      <c r="H382" s="5">
        <v>0.0</v>
      </c>
      <c r="I382" s="6">
        <f t="shared" si="1"/>
        <v>0</v>
      </c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7" t="s">
        <v>28</v>
      </c>
      <c r="B383" s="18">
        <v>44247.0</v>
      </c>
      <c r="C383" s="22">
        <v>3.2</v>
      </c>
      <c r="D383" s="20">
        <f t="shared" ref="D383:D401" si="22">H383-H382</f>
        <v>0</v>
      </c>
      <c r="E383" s="7">
        <v>0.0</v>
      </c>
      <c r="F383" s="11">
        <v>0.0</v>
      </c>
      <c r="G383" s="11">
        <v>0.0</v>
      </c>
      <c r="H383" s="5">
        <v>0.0</v>
      </c>
      <c r="I383" s="6">
        <f t="shared" si="1"/>
        <v>0</v>
      </c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7" t="s">
        <v>28</v>
      </c>
      <c r="B384" s="18">
        <v>44275.0</v>
      </c>
      <c r="C384" s="22">
        <v>3.0</v>
      </c>
      <c r="D384" s="20">
        <f t="shared" si="22"/>
        <v>303</v>
      </c>
      <c r="E384" s="7">
        <v>0.0</v>
      </c>
      <c r="F384" s="11">
        <v>0.0</v>
      </c>
      <c r="G384" s="11">
        <v>0.0</v>
      </c>
      <c r="H384" s="5">
        <v>303.0</v>
      </c>
      <c r="I384" s="6">
        <f t="shared" si="1"/>
        <v>0</v>
      </c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7" t="s">
        <v>28</v>
      </c>
      <c r="B385" s="18">
        <v>44306.0</v>
      </c>
      <c r="C385" s="22">
        <v>10.4</v>
      </c>
      <c r="D385" s="20">
        <f t="shared" si="22"/>
        <v>820</v>
      </c>
      <c r="E385" s="7">
        <v>51.0</v>
      </c>
      <c r="F385" s="11">
        <v>29.0</v>
      </c>
      <c r="G385" s="11">
        <v>0.0</v>
      </c>
      <c r="H385" s="5">
        <v>1123.0</v>
      </c>
      <c r="I385" s="6">
        <f t="shared" si="1"/>
        <v>1</v>
      </c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7" t="s">
        <v>28</v>
      </c>
      <c r="B386" s="18">
        <v>44336.0</v>
      </c>
      <c r="C386" s="22">
        <v>9.4</v>
      </c>
      <c r="D386" s="20">
        <f t="shared" si="22"/>
        <v>1226</v>
      </c>
      <c r="E386" s="7">
        <v>43.0</v>
      </c>
      <c r="F386" s="11">
        <v>31.0</v>
      </c>
      <c r="G386" s="11">
        <v>0.0</v>
      </c>
      <c r="H386" s="5">
        <v>2349.0</v>
      </c>
      <c r="I386" s="6">
        <f t="shared" si="1"/>
        <v>1</v>
      </c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7" t="s">
        <v>28</v>
      </c>
      <c r="B387" s="18">
        <v>44367.0</v>
      </c>
      <c r="C387" s="22">
        <v>6.7</v>
      </c>
      <c r="D387" s="20">
        <f t="shared" si="22"/>
        <v>945</v>
      </c>
      <c r="E387" s="7">
        <v>14.0</v>
      </c>
      <c r="F387" s="11">
        <v>0.0</v>
      </c>
      <c r="G387" s="11">
        <v>0.0</v>
      </c>
      <c r="H387" s="5">
        <v>3294.0</v>
      </c>
      <c r="I387" s="6">
        <f t="shared" si="1"/>
        <v>1</v>
      </c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7" t="s">
        <v>28</v>
      </c>
      <c r="B388" s="18">
        <v>44397.0</v>
      </c>
      <c r="C388" s="22">
        <v>9.9</v>
      </c>
      <c r="D388" s="20">
        <f t="shared" si="22"/>
        <v>643</v>
      </c>
      <c r="E388" s="7">
        <v>24.0</v>
      </c>
      <c r="F388" s="11">
        <v>0.0</v>
      </c>
      <c r="G388" s="11">
        <v>0.0</v>
      </c>
      <c r="H388" s="5">
        <v>3937.0</v>
      </c>
      <c r="I388" s="6">
        <f t="shared" si="1"/>
        <v>1</v>
      </c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7" t="s">
        <v>28</v>
      </c>
      <c r="B389" s="18">
        <v>44428.0</v>
      </c>
      <c r="C389" s="22">
        <v>6.9</v>
      </c>
      <c r="D389" s="20">
        <f t="shared" si="22"/>
        <v>611</v>
      </c>
      <c r="E389" s="7">
        <v>10.0</v>
      </c>
      <c r="F389" s="11">
        <v>0.0</v>
      </c>
      <c r="G389" s="11">
        <v>0.0</v>
      </c>
      <c r="H389" s="5">
        <v>4548.0</v>
      </c>
      <c r="I389" s="6">
        <f t="shared" si="1"/>
        <v>1</v>
      </c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7" t="s">
        <v>28</v>
      </c>
      <c r="B390" s="19">
        <v>44459.0</v>
      </c>
      <c r="C390" s="22">
        <v>6.1</v>
      </c>
      <c r="D390" s="20">
        <f t="shared" si="22"/>
        <v>883</v>
      </c>
      <c r="E390" s="7">
        <v>13.0</v>
      </c>
      <c r="F390" s="11">
        <v>0.0</v>
      </c>
      <c r="G390" s="11">
        <v>0.0</v>
      </c>
      <c r="H390" s="5">
        <v>5431.0</v>
      </c>
      <c r="I390" s="6">
        <f t="shared" si="1"/>
        <v>1</v>
      </c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7" t="s">
        <v>28</v>
      </c>
      <c r="B391" s="18">
        <v>44489.0</v>
      </c>
      <c r="C391" s="22">
        <v>5.4</v>
      </c>
      <c r="D391" s="20">
        <f t="shared" si="22"/>
        <v>1237</v>
      </c>
      <c r="E391" s="7">
        <v>10.0</v>
      </c>
      <c r="F391" s="11">
        <v>0.0</v>
      </c>
      <c r="G391" s="11">
        <v>0.0</v>
      </c>
      <c r="H391" s="5">
        <v>6668.0</v>
      </c>
      <c r="I391" s="6">
        <f t="shared" si="1"/>
        <v>0</v>
      </c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7" t="s">
        <v>28</v>
      </c>
      <c r="B392" s="18">
        <v>44520.0</v>
      </c>
      <c r="C392" s="22">
        <v>4.9</v>
      </c>
      <c r="D392" s="20">
        <f t="shared" si="22"/>
        <v>5308</v>
      </c>
      <c r="E392" s="7">
        <v>89.0</v>
      </c>
      <c r="F392" s="11">
        <v>0.0</v>
      </c>
      <c r="G392" s="11">
        <v>0.0</v>
      </c>
      <c r="H392" s="5">
        <v>11976.0</v>
      </c>
      <c r="I392" s="6">
        <f t="shared" si="1"/>
        <v>0</v>
      </c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7" t="s">
        <v>28</v>
      </c>
      <c r="B393" s="18">
        <v>44550.0</v>
      </c>
      <c r="C393" s="22">
        <v>4.9</v>
      </c>
      <c r="D393" s="20">
        <f t="shared" si="22"/>
        <v>12225</v>
      </c>
      <c r="E393" s="7">
        <v>204.0</v>
      </c>
      <c r="F393" s="11">
        <v>0.0</v>
      </c>
      <c r="G393" s="11">
        <v>0.0</v>
      </c>
      <c r="H393" s="5">
        <v>24201.0</v>
      </c>
      <c r="I393" s="6">
        <f t="shared" si="1"/>
        <v>0</v>
      </c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7" t="s">
        <v>28</v>
      </c>
      <c r="B394" s="18">
        <v>44217.0</v>
      </c>
      <c r="C394" s="23">
        <v>5.2</v>
      </c>
      <c r="D394" s="20">
        <f t="shared" si="22"/>
        <v>15341</v>
      </c>
      <c r="E394" s="7">
        <v>245.0</v>
      </c>
      <c r="F394" s="11">
        <v>0.0</v>
      </c>
      <c r="G394" s="16">
        <v>0.0246</v>
      </c>
      <c r="H394" s="5">
        <v>39542.0</v>
      </c>
      <c r="I394" s="6">
        <f t="shared" si="1"/>
        <v>0</v>
      </c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7" t="s">
        <v>28</v>
      </c>
      <c r="B395" s="18">
        <v>44248.0</v>
      </c>
      <c r="C395" s="23">
        <v>4.8</v>
      </c>
      <c r="D395" s="20">
        <f t="shared" si="22"/>
        <v>5221</v>
      </c>
      <c r="E395" s="7">
        <v>93.0</v>
      </c>
      <c r="F395" s="11">
        <v>0.0</v>
      </c>
      <c r="G395" s="17">
        <v>0.0809</v>
      </c>
      <c r="H395" s="5">
        <v>44763.0</v>
      </c>
      <c r="I395" s="6">
        <f t="shared" si="1"/>
        <v>0</v>
      </c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7" t="s">
        <v>28</v>
      </c>
      <c r="B396" s="18">
        <v>44276.0</v>
      </c>
      <c r="C396" s="23">
        <v>4.8</v>
      </c>
      <c r="D396" s="20">
        <f t="shared" si="22"/>
        <v>6025</v>
      </c>
      <c r="E396" s="5">
        <v>38.0</v>
      </c>
      <c r="F396" s="11">
        <v>0.0</v>
      </c>
      <c r="G396" s="16">
        <v>0.1969</v>
      </c>
      <c r="H396" s="5">
        <v>50788.0</v>
      </c>
      <c r="I396" s="6">
        <f t="shared" si="1"/>
        <v>0</v>
      </c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7" t="s">
        <v>28</v>
      </c>
      <c r="B397" s="18">
        <v>44307.0</v>
      </c>
      <c r="C397" s="23">
        <v>4.8</v>
      </c>
      <c r="D397" s="20">
        <f t="shared" si="22"/>
        <v>10742</v>
      </c>
      <c r="E397" s="5">
        <v>56.0</v>
      </c>
      <c r="F397" s="11">
        <v>0.0</v>
      </c>
      <c r="G397" s="17">
        <v>0.3933</v>
      </c>
      <c r="H397" s="5">
        <v>61530.0</v>
      </c>
      <c r="I397" s="6">
        <f t="shared" si="1"/>
        <v>0</v>
      </c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7" t="s">
        <v>28</v>
      </c>
      <c r="B398" s="19">
        <v>44337.0</v>
      </c>
      <c r="C398" s="23">
        <v>4.7</v>
      </c>
      <c r="D398" s="20">
        <f t="shared" si="22"/>
        <v>6289</v>
      </c>
      <c r="E398" s="5">
        <v>59.0</v>
      </c>
      <c r="F398" s="11">
        <v>0.0</v>
      </c>
      <c r="G398" s="17">
        <v>0.5442</v>
      </c>
      <c r="H398" s="5">
        <v>67819.0</v>
      </c>
      <c r="I398" s="6">
        <f t="shared" si="1"/>
        <v>0</v>
      </c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7" t="s">
        <v>28</v>
      </c>
      <c r="B399" s="18">
        <v>44368.0</v>
      </c>
      <c r="C399" s="23">
        <v>4.8</v>
      </c>
      <c r="D399" s="20">
        <f t="shared" si="22"/>
        <v>1235</v>
      </c>
      <c r="E399" s="5">
        <v>31.0</v>
      </c>
      <c r="F399" s="11">
        <v>0.0</v>
      </c>
      <c r="G399" s="17">
        <v>0.6097</v>
      </c>
      <c r="H399" s="5">
        <v>69054.0</v>
      </c>
      <c r="I399" s="6">
        <f t="shared" si="1"/>
        <v>0</v>
      </c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7" t="s">
        <v>28</v>
      </c>
      <c r="B400" s="18">
        <v>44398.0</v>
      </c>
      <c r="C400" s="23">
        <v>4.9</v>
      </c>
      <c r="D400" s="20">
        <f t="shared" si="22"/>
        <v>1409</v>
      </c>
      <c r="E400" s="5">
        <v>14.0</v>
      </c>
      <c r="F400" s="11">
        <v>0.0</v>
      </c>
      <c r="G400" s="17">
        <v>0.6352</v>
      </c>
      <c r="H400" s="5">
        <v>70463.0</v>
      </c>
      <c r="I400" s="6">
        <f t="shared" si="1"/>
        <v>0</v>
      </c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7" t="s">
        <v>28</v>
      </c>
      <c r="B401" s="18">
        <v>44429.0</v>
      </c>
      <c r="C401" s="23">
        <v>4.9</v>
      </c>
      <c r="D401" s="20">
        <f t="shared" si="22"/>
        <v>5826</v>
      </c>
      <c r="E401" s="5">
        <v>46.0</v>
      </c>
      <c r="F401" s="11">
        <v>0.0</v>
      </c>
      <c r="G401" s="16">
        <v>0.6584</v>
      </c>
      <c r="H401" s="5">
        <v>76289.0</v>
      </c>
      <c r="I401" s="6">
        <f t="shared" si="1"/>
        <v>0</v>
      </c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7" t="s">
        <v>29</v>
      </c>
      <c r="B402" s="18">
        <v>44216.0</v>
      </c>
      <c r="C402" s="22">
        <v>3.3</v>
      </c>
      <c r="D402" s="5">
        <v>0.0</v>
      </c>
      <c r="E402" s="5">
        <v>0.0</v>
      </c>
      <c r="F402" s="11">
        <v>0.0</v>
      </c>
      <c r="G402" s="11">
        <v>0.0</v>
      </c>
      <c r="H402" s="5">
        <v>0.0</v>
      </c>
      <c r="I402" s="6">
        <f t="shared" si="1"/>
        <v>0</v>
      </c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7" t="s">
        <v>29</v>
      </c>
      <c r="B403" s="18">
        <v>44247.0</v>
      </c>
      <c r="C403" s="22">
        <v>3.3</v>
      </c>
      <c r="D403" s="6">
        <f t="shared" ref="D403:D421" si="23">H403-H402</f>
        <v>0</v>
      </c>
      <c r="E403" s="5">
        <v>0.0</v>
      </c>
      <c r="F403" s="11">
        <v>0.0</v>
      </c>
      <c r="G403" s="11">
        <v>0.0</v>
      </c>
      <c r="H403" s="5">
        <v>0.0</v>
      </c>
      <c r="I403" s="6">
        <f t="shared" si="1"/>
        <v>0</v>
      </c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7" t="s">
        <v>29</v>
      </c>
      <c r="B404" s="18">
        <v>44275.0</v>
      </c>
      <c r="C404" s="22">
        <v>3.3</v>
      </c>
      <c r="D404" s="6">
        <f t="shared" si="23"/>
        <v>1660</v>
      </c>
      <c r="E404" s="5">
        <v>48.0</v>
      </c>
      <c r="F404" s="11">
        <v>2.0</v>
      </c>
      <c r="G404" s="11">
        <v>0.0</v>
      </c>
      <c r="H404" s="5">
        <v>1660.0</v>
      </c>
      <c r="I404" s="6">
        <f t="shared" si="1"/>
        <v>0</v>
      </c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7" t="s">
        <v>29</v>
      </c>
      <c r="B405" s="18">
        <v>44306.0</v>
      </c>
      <c r="C405" s="22">
        <v>10.1</v>
      </c>
      <c r="D405" s="6">
        <f t="shared" si="23"/>
        <v>21812</v>
      </c>
      <c r="E405" s="5">
        <v>1280.0</v>
      </c>
      <c r="F405" s="11">
        <v>30.0</v>
      </c>
      <c r="G405" s="11">
        <v>0.0</v>
      </c>
      <c r="H405" s="5">
        <v>23472.0</v>
      </c>
      <c r="I405" s="6">
        <f t="shared" si="1"/>
        <v>1</v>
      </c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7" t="s">
        <v>29</v>
      </c>
      <c r="B406" s="18">
        <v>44336.0</v>
      </c>
      <c r="C406" s="22">
        <v>10.0</v>
      </c>
      <c r="D406" s="6">
        <f t="shared" si="23"/>
        <v>29855</v>
      </c>
      <c r="E406" s="5">
        <v>1542.0</v>
      </c>
      <c r="F406" s="11">
        <v>15.0</v>
      </c>
      <c r="G406" s="11">
        <v>0.0</v>
      </c>
      <c r="H406" s="5">
        <v>53327.0</v>
      </c>
      <c r="I406" s="6">
        <f t="shared" si="1"/>
        <v>1</v>
      </c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7" t="s">
        <v>29</v>
      </c>
      <c r="B407" s="18">
        <v>44367.0</v>
      </c>
      <c r="C407" s="22">
        <v>8.3</v>
      </c>
      <c r="D407" s="6">
        <f t="shared" si="23"/>
        <v>14591</v>
      </c>
      <c r="E407" s="5">
        <v>675.0</v>
      </c>
      <c r="F407" s="11">
        <v>0.0</v>
      </c>
      <c r="G407" s="11">
        <v>0.0</v>
      </c>
      <c r="H407" s="5">
        <v>67918.0</v>
      </c>
      <c r="I407" s="6">
        <f t="shared" si="1"/>
        <v>1</v>
      </c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7" t="s">
        <v>29</v>
      </c>
      <c r="B408" s="18">
        <v>44397.0</v>
      </c>
      <c r="C408" s="22">
        <v>7.8</v>
      </c>
      <c r="D408" s="6">
        <f t="shared" si="23"/>
        <v>21447</v>
      </c>
      <c r="E408" s="5">
        <v>319.0</v>
      </c>
      <c r="F408" s="11">
        <v>0.0</v>
      </c>
      <c r="G408" s="11">
        <v>0.0</v>
      </c>
      <c r="H408" s="5">
        <v>89365.0</v>
      </c>
      <c r="I408" s="6">
        <f t="shared" si="1"/>
        <v>1</v>
      </c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7" t="s">
        <v>29</v>
      </c>
      <c r="B409" s="18">
        <v>44428.0</v>
      </c>
      <c r="C409" s="22">
        <v>6.9</v>
      </c>
      <c r="D409" s="6">
        <f t="shared" si="23"/>
        <v>19498</v>
      </c>
      <c r="E409" s="5">
        <v>275.0</v>
      </c>
      <c r="F409" s="11">
        <v>0.0</v>
      </c>
      <c r="G409" s="11">
        <v>0.0</v>
      </c>
      <c r="H409" s="5">
        <v>108863.0</v>
      </c>
      <c r="I409" s="6">
        <f t="shared" si="1"/>
        <v>1</v>
      </c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7" t="s">
        <v>29</v>
      </c>
      <c r="B410" s="19">
        <v>44459.0</v>
      </c>
      <c r="C410" s="22">
        <v>7.2</v>
      </c>
      <c r="D410" s="6">
        <f t="shared" si="23"/>
        <v>16647</v>
      </c>
      <c r="E410" s="5">
        <v>198.0</v>
      </c>
      <c r="F410" s="11">
        <v>0.0</v>
      </c>
      <c r="G410" s="11">
        <v>0.0</v>
      </c>
      <c r="H410" s="5">
        <v>125510.0</v>
      </c>
      <c r="I410" s="6">
        <f t="shared" si="1"/>
        <v>1</v>
      </c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7" t="s">
        <v>29</v>
      </c>
      <c r="B411" s="18">
        <v>44489.0</v>
      </c>
      <c r="C411" s="22">
        <v>7.7</v>
      </c>
      <c r="D411" s="6">
        <f t="shared" si="23"/>
        <v>20635</v>
      </c>
      <c r="E411" s="5">
        <v>245.0</v>
      </c>
      <c r="F411" s="11">
        <v>0.0</v>
      </c>
      <c r="G411" s="11">
        <v>0.0</v>
      </c>
      <c r="H411" s="5">
        <v>146145.0</v>
      </c>
      <c r="I411" s="6">
        <f t="shared" si="1"/>
        <v>1</v>
      </c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7" t="s">
        <v>29</v>
      </c>
      <c r="B412" s="18">
        <v>44520.0</v>
      </c>
      <c r="C412" s="22">
        <v>6.8</v>
      </c>
      <c r="D412" s="6">
        <f t="shared" si="23"/>
        <v>54990</v>
      </c>
      <c r="E412" s="5">
        <v>637.0</v>
      </c>
      <c r="F412" s="11">
        <v>0.0</v>
      </c>
      <c r="G412" s="11">
        <v>0.0</v>
      </c>
      <c r="H412" s="5">
        <v>201135.0</v>
      </c>
      <c r="I412" s="6">
        <f t="shared" si="1"/>
        <v>1</v>
      </c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7" t="s">
        <v>29</v>
      </c>
      <c r="B413" s="18">
        <v>44550.0</v>
      </c>
      <c r="C413" s="22">
        <v>6.3</v>
      </c>
      <c r="D413" s="6">
        <f t="shared" si="23"/>
        <v>79084</v>
      </c>
      <c r="E413" s="5">
        <v>1512.0</v>
      </c>
      <c r="F413" s="11">
        <v>0.0</v>
      </c>
      <c r="G413" s="11">
        <v>0.0</v>
      </c>
      <c r="H413" s="5">
        <v>280219.0</v>
      </c>
      <c r="I413" s="6">
        <f t="shared" si="1"/>
        <v>1</v>
      </c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7" t="s">
        <v>29</v>
      </c>
      <c r="B414" s="18">
        <v>44217.0</v>
      </c>
      <c r="C414" s="23">
        <v>6.4</v>
      </c>
      <c r="D414" s="6">
        <f t="shared" si="23"/>
        <v>75417</v>
      </c>
      <c r="E414" s="5">
        <v>1419.0</v>
      </c>
      <c r="F414" s="11">
        <v>0.0</v>
      </c>
      <c r="G414" s="16">
        <v>0.0137</v>
      </c>
      <c r="H414" s="5">
        <v>355636.0</v>
      </c>
      <c r="I414" s="6">
        <f t="shared" si="1"/>
        <v>1</v>
      </c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7" t="s">
        <v>29</v>
      </c>
      <c r="B415" s="18">
        <v>44248.0</v>
      </c>
      <c r="C415" s="23">
        <v>6.2</v>
      </c>
      <c r="D415" s="6">
        <f t="shared" si="23"/>
        <v>27066</v>
      </c>
      <c r="E415" s="5">
        <v>840.0</v>
      </c>
      <c r="F415" s="11">
        <v>0.0</v>
      </c>
      <c r="G415" s="17">
        <v>0.0807</v>
      </c>
      <c r="H415" s="5">
        <v>382702.0</v>
      </c>
      <c r="I415" s="6">
        <f t="shared" si="1"/>
        <v>1</v>
      </c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7" t="s">
        <v>29</v>
      </c>
      <c r="B416" s="18">
        <v>44276.0</v>
      </c>
      <c r="C416" s="23">
        <v>6.2</v>
      </c>
      <c r="D416" s="6">
        <f t="shared" si="23"/>
        <v>30226</v>
      </c>
      <c r="E416" s="5">
        <v>486.0</v>
      </c>
      <c r="F416" s="11">
        <v>0.0</v>
      </c>
      <c r="G416" s="16">
        <v>0.1719</v>
      </c>
      <c r="H416" s="5">
        <v>412928.0</v>
      </c>
      <c r="I416" s="6">
        <f t="shared" si="1"/>
        <v>1</v>
      </c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7" t="s">
        <v>29</v>
      </c>
      <c r="B417" s="18">
        <v>44307.0</v>
      </c>
      <c r="C417" s="23">
        <v>6.2</v>
      </c>
      <c r="D417" s="6">
        <f t="shared" si="23"/>
        <v>35412</v>
      </c>
      <c r="E417" s="5">
        <v>538.0</v>
      </c>
      <c r="F417" s="11">
        <v>0.0</v>
      </c>
      <c r="G417" s="17">
        <v>0.3416</v>
      </c>
      <c r="H417" s="5">
        <v>448340.0</v>
      </c>
      <c r="I417" s="6">
        <f t="shared" si="1"/>
        <v>1</v>
      </c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7" t="s">
        <v>29</v>
      </c>
      <c r="B418" s="19">
        <v>44337.0</v>
      </c>
      <c r="C418" s="23">
        <v>6.1</v>
      </c>
      <c r="D418" s="6">
        <f t="shared" si="23"/>
        <v>11604</v>
      </c>
      <c r="E418" s="5">
        <v>333.0</v>
      </c>
      <c r="F418" s="11">
        <v>0.0</v>
      </c>
      <c r="G418" s="17">
        <v>0.4774</v>
      </c>
      <c r="H418" s="5">
        <v>459944.0</v>
      </c>
      <c r="I418" s="6">
        <f t="shared" si="1"/>
        <v>1</v>
      </c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7" t="s">
        <v>29</v>
      </c>
      <c r="B419" s="18">
        <v>44368.0</v>
      </c>
      <c r="C419" s="23">
        <v>6.2</v>
      </c>
      <c r="D419" s="6">
        <f t="shared" si="23"/>
        <v>2410</v>
      </c>
      <c r="E419" s="5">
        <v>115.0</v>
      </c>
      <c r="F419" s="11">
        <v>0.0</v>
      </c>
      <c r="G419" s="17">
        <v>0.56</v>
      </c>
      <c r="H419" s="5">
        <v>462354.0</v>
      </c>
      <c r="I419" s="6">
        <f t="shared" si="1"/>
        <v>1</v>
      </c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7" t="s">
        <v>29</v>
      </c>
      <c r="B420" s="18">
        <v>44398.0</v>
      </c>
      <c r="C420" s="23">
        <v>6.0</v>
      </c>
      <c r="D420" s="6">
        <f t="shared" si="23"/>
        <v>6467</v>
      </c>
      <c r="E420" s="5">
        <v>73.0</v>
      </c>
      <c r="F420" s="11">
        <v>0.0</v>
      </c>
      <c r="G420" s="17">
        <v>0.5887</v>
      </c>
      <c r="H420" s="5">
        <v>468821.0</v>
      </c>
      <c r="I420" s="6">
        <f t="shared" si="1"/>
        <v>1</v>
      </c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7" t="s">
        <v>29</v>
      </c>
      <c r="B421" s="18">
        <v>44429.0</v>
      </c>
      <c r="C421" s="23">
        <v>5.6</v>
      </c>
      <c r="D421" s="6">
        <f t="shared" si="23"/>
        <v>29555</v>
      </c>
      <c r="E421" s="5">
        <v>222.0</v>
      </c>
      <c r="F421" s="11">
        <v>0.0</v>
      </c>
      <c r="G421" s="16">
        <v>0.6148</v>
      </c>
      <c r="H421" s="5">
        <v>498376.0</v>
      </c>
      <c r="I421" s="6">
        <f t="shared" si="1"/>
        <v>0</v>
      </c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7" t="s">
        <v>30</v>
      </c>
      <c r="B422" s="18">
        <v>44216.0</v>
      </c>
      <c r="C422" s="22">
        <v>2.8</v>
      </c>
      <c r="D422" s="5">
        <v>0.0</v>
      </c>
      <c r="E422" s="5">
        <v>0.0</v>
      </c>
      <c r="F422" s="11">
        <v>0.0</v>
      </c>
      <c r="G422" s="11">
        <v>0.0</v>
      </c>
      <c r="H422" s="5">
        <v>0.0</v>
      </c>
      <c r="I422" s="6">
        <f t="shared" si="1"/>
        <v>0</v>
      </c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7" t="s">
        <v>30</v>
      </c>
      <c r="B423" s="18">
        <v>44247.0</v>
      </c>
      <c r="C423" s="22">
        <v>2.8</v>
      </c>
      <c r="D423" s="6">
        <f t="shared" ref="D423:D441" si="24">H423-H422</f>
        <v>1</v>
      </c>
      <c r="E423" s="5">
        <v>0.0</v>
      </c>
      <c r="F423" s="11">
        <v>0.0</v>
      </c>
      <c r="G423" s="11">
        <v>0.0</v>
      </c>
      <c r="H423" s="5">
        <v>1.0</v>
      </c>
      <c r="I423" s="6">
        <f t="shared" si="1"/>
        <v>0</v>
      </c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7" t="s">
        <v>30</v>
      </c>
      <c r="B424" s="18">
        <v>44275.0</v>
      </c>
      <c r="C424" s="22">
        <v>2.8</v>
      </c>
      <c r="D424" s="6">
        <f t="shared" si="24"/>
        <v>6619</v>
      </c>
      <c r="E424" s="5">
        <v>128.0</v>
      </c>
      <c r="F424" s="11">
        <v>0.0</v>
      </c>
      <c r="G424" s="11">
        <v>0.0</v>
      </c>
      <c r="H424" s="5">
        <v>6620.0</v>
      </c>
      <c r="I424" s="6">
        <f t="shared" si="1"/>
        <v>0</v>
      </c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7" t="s">
        <v>30</v>
      </c>
      <c r="B425" s="18">
        <v>44306.0</v>
      </c>
      <c r="C425" s="22">
        <v>16.2</v>
      </c>
      <c r="D425" s="6">
        <f t="shared" si="24"/>
        <v>55585</v>
      </c>
      <c r="E425" s="5">
        <v>3933.0</v>
      </c>
      <c r="F425" s="11">
        <v>8.0</v>
      </c>
      <c r="G425" s="11">
        <v>0.0</v>
      </c>
      <c r="H425" s="5">
        <v>62205.0</v>
      </c>
      <c r="I425" s="6">
        <f t="shared" si="1"/>
        <v>1</v>
      </c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7" t="s">
        <v>30</v>
      </c>
      <c r="B426" s="18">
        <v>44336.0</v>
      </c>
      <c r="C426" s="22">
        <v>16.6</v>
      </c>
      <c r="D426" s="6">
        <f t="shared" si="24"/>
        <v>34760</v>
      </c>
      <c r="E426" s="5">
        <v>3043.0</v>
      </c>
      <c r="F426" s="11">
        <v>18.0</v>
      </c>
      <c r="G426" s="11">
        <v>0.0</v>
      </c>
      <c r="H426" s="5">
        <v>96965.0</v>
      </c>
      <c r="I426" s="6">
        <f t="shared" si="1"/>
        <v>1</v>
      </c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7" t="s">
        <v>30</v>
      </c>
      <c r="B427" s="18">
        <v>44367.0</v>
      </c>
      <c r="C427" s="22">
        <v>17.7</v>
      </c>
      <c r="D427" s="6">
        <f t="shared" si="24"/>
        <v>6736</v>
      </c>
      <c r="E427" s="5">
        <v>636.0</v>
      </c>
      <c r="F427" s="11">
        <v>0.0</v>
      </c>
      <c r="G427" s="11">
        <v>0.0</v>
      </c>
      <c r="H427" s="5">
        <v>103701.0</v>
      </c>
      <c r="I427" s="6">
        <f t="shared" si="1"/>
        <v>1</v>
      </c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7" t="s">
        <v>30</v>
      </c>
      <c r="B428" s="18">
        <v>44397.0</v>
      </c>
      <c r="C428" s="22">
        <v>16.2</v>
      </c>
      <c r="D428" s="6">
        <f t="shared" si="24"/>
        <v>6086</v>
      </c>
      <c r="E428" s="5">
        <v>195.0</v>
      </c>
      <c r="F428" s="11">
        <v>0.0</v>
      </c>
      <c r="G428" s="11">
        <v>0.0</v>
      </c>
      <c r="H428" s="5">
        <v>109787.0</v>
      </c>
      <c r="I428" s="6">
        <f t="shared" si="1"/>
        <v>1</v>
      </c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7" t="s">
        <v>30</v>
      </c>
      <c r="B429" s="18">
        <v>44428.0</v>
      </c>
      <c r="C429" s="22">
        <v>11.3</v>
      </c>
      <c r="D429" s="6">
        <f t="shared" si="24"/>
        <v>8997</v>
      </c>
      <c r="E429" s="5">
        <v>118.0</v>
      </c>
      <c r="F429" s="11">
        <v>0.0</v>
      </c>
      <c r="G429" s="11">
        <v>0.0</v>
      </c>
      <c r="H429" s="5">
        <v>118784.0</v>
      </c>
      <c r="I429" s="6">
        <f t="shared" si="1"/>
        <v>1</v>
      </c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7" t="s">
        <v>30</v>
      </c>
      <c r="B430" s="19">
        <v>44459.0</v>
      </c>
      <c r="C430" s="22">
        <v>9.6</v>
      </c>
      <c r="D430" s="6">
        <f t="shared" si="24"/>
        <v>13332</v>
      </c>
      <c r="E430" s="5">
        <v>102.0</v>
      </c>
      <c r="F430" s="11">
        <v>0.0</v>
      </c>
      <c r="G430" s="11">
        <v>0.0</v>
      </c>
      <c r="H430" s="5">
        <v>132116.0</v>
      </c>
      <c r="I430" s="6">
        <f t="shared" si="1"/>
        <v>1</v>
      </c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7" t="s">
        <v>30</v>
      </c>
      <c r="B431" s="18">
        <v>44489.0</v>
      </c>
      <c r="C431" s="22">
        <v>7.4</v>
      </c>
      <c r="D431" s="6">
        <f t="shared" si="24"/>
        <v>26460</v>
      </c>
      <c r="E431" s="5">
        <v>198.0</v>
      </c>
      <c r="F431" s="11">
        <v>0.0</v>
      </c>
      <c r="G431" s="11">
        <v>0.0</v>
      </c>
      <c r="H431" s="5">
        <v>158576.0</v>
      </c>
      <c r="I431" s="6">
        <f t="shared" si="1"/>
        <v>1</v>
      </c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7" t="s">
        <v>30</v>
      </c>
      <c r="B432" s="18">
        <v>44520.0</v>
      </c>
      <c r="C432" s="22">
        <v>6.7</v>
      </c>
      <c r="D432" s="6">
        <f t="shared" si="24"/>
        <v>67556</v>
      </c>
      <c r="E432" s="5">
        <v>484.0</v>
      </c>
      <c r="F432" s="11">
        <v>0.0</v>
      </c>
      <c r="G432" s="11">
        <v>0.0</v>
      </c>
      <c r="H432" s="5">
        <v>226132.0</v>
      </c>
      <c r="I432" s="6">
        <f t="shared" si="1"/>
        <v>1</v>
      </c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7" t="s">
        <v>30</v>
      </c>
      <c r="B433" s="18">
        <v>44550.0</v>
      </c>
      <c r="C433" s="22">
        <v>7.4</v>
      </c>
      <c r="D433" s="6">
        <f t="shared" si="24"/>
        <v>149046</v>
      </c>
      <c r="E433" s="5">
        <v>1354.0</v>
      </c>
      <c r="F433" s="11">
        <v>0.0</v>
      </c>
      <c r="G433" s="11">
        <v>0.0</v>
      </c>
      <c r="H433" s="5">
        <v>375178.0</v>
      </c>
      <c r="I433" s="6">
        <f t="shared" si="1"/>
        <v>1</v>
      </c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7" t="s">
        <v>30</v>
      </c>
      <c r="B434" s="18">
        <v>44217.0</v>
      </c>
      <c r="C434" s="23">
        <v>7.8</v>
      </c>
      <c r="D434" s="6">
        <f t="shared" si="24"/>
        <v>148847</v>
      </c>
      <c r="E434" s="5">
        <v>1710.0</v>
      </c>
      <c r="F434" s="11">
        <v>0.0</v>
      </c>
      <c r="G434" s="16">
        <v>0.0169</v>
      </c>
      <c r="H434" s="5">
        <v>524025.0</v>
      </c>
      <c r="I434" s="6">
        <f t="shared" si="1"/>
        <v>1</v>
      </c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7" t="s">
        <v>30</v>
      </c>
      <c r="B435" s="18">
        <v>44248.0</v>
      </c>
      <c r="C435" s="23">
        <v>7.1</v>
      </c>
      <c r="D435" s="6">
        <f t="shared" si="24"/>
        <v>57123</v>
      </c>
      <c r="E435" s="5">
        <v>809.0</v>
      </c>
      <c r="F435" s="11">
        <v>0.0</v>
      </c>
      <c r="G435" s="17">
        <v>0.072</v>
      </c>
      <c r="H435" s="5">
        <v>581148.0</v>
      </c>
      <c r="I435" s="6">
        <f t="shared" si="1"/>
        <v>1</v>
      </c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7" t="s">
        <v>30</v>
      </c>
      <c r="B436" s="18">
        <v>44276.0</v>
      </c>
      <c r="C436" s="23">
        <v>6.8</v>
      </c>
      <c r="D436" s="6">
        <f t="shared" si="24"/>
        <v>54432</v>
      </c>
      <c r="E436" s="5">
        <v>410.0</v>
      </c>
      <c r="F436" s="11">
        <v>0.0</v>
      </c>
      <c r="G436" s="16">
        <v>0.1896</v>
      </c>
      <c r="H436" s="5">
        <v>635580.0</v>
      </c>
      <c r="I436" s="6">
        <f t="shared" si="1"/>
        <v>1</v>
      </c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7" t="s">
        <v>30</v>
      </c>
      <c r="B437" s="18">
        <v>44307.0</v>
      </c>
      <c r="C437" s="23">
        <v>6.4</v>
      </c>
      <c r="D437" s="6">
        <f t="shared" si="24"/>
        <v>53393</v>
      </c>
      <c r="E437" s="5">
        <v>267.0</v>
      </c>
      <c r="F437" s="11">
        <v>0.0</v>
      </c>
      <c r="G437" s="17">
        <v>0.3637</v>
      </c>
      <c r="H437" s="5">
        <v>688973.0</v>
      </c>
      <c r="I437" s="6">
        <f t="shared" si="1"/>
        <v>1</v>
      </c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7" t="s">
        <v>30</v>
      </c>
      <c r="B438" s="19">
        <v>44337.0</v>
      </c>
      <c r="C438" s="23">
        <v>5.0</v>
      </c>
      <c r="D438" s="6">
        <f t="shared" si="24"/>
        <v>18064</v>
      </c>
      <c r="E438" s="5">
        <v>197.0</v>
      </c>
      <c r="F438" s="11">
        <v>0.0</v>
      </c>
      <c r="G438" s="17">
        <v>0.5338</v>
      </c>
      <c r="H438" s="5">
        <v>707037.0</v>
      </c>
      <c r="I438" s="6">
        <f t="shared" si="1"/>
        <v>0</v>
      </c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7" t="s">
        <v>30</v>
      </c>
      <c r="B439" s="18">
        <v>44368.0</v>
      </c>
      <c r="C439" s="23">
        <v>4.9</v>
      </c>
      <c r="D439" s="6">
        <f t="shared" si="24"/>
        <v>2929</v>
      </c>
      <c r="E439" s="5">
        <v>94.0</v>
      </c>
      <c r="F439" s="11">
        <v>0.0</v>
      </c>
      <c r="G439" s="17">
        <v>0.6157</v>
      </c>
      <c r="H439" s="5">
        <v>709966.0</v>
      </c>
      <c r="I439" s="6">
        <f t="shared" si="1"/>
        <v>0</v>
      </c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7" t="s">
        <v>30</v>
      </c>
      <c r="B440" s="18">
        <v>44398.0</v>
      </c>
      <c r="C440" s="23">
        <v>4.9</v>
      </c>
      <c r="D440" s="6">
        <f t="shared" si="24"/>
        <v>10515</v>
      </c>
      <c r="E440" s="5">
        <v>69.0</v>
      </c>
      <c r="F440" s="11">
        <v>0.0</v>
      </c>
      <c r="G440" s="17">
        <v>0.6393</v>
      </c>
      <c r="H440" s="5">
        <v>720481.0</v>
      </c>
      <c r="I440" s="6">
        <f t="shared" si="1"/>
        <v>0</v>
      </c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7" t="s">
        <v>30</v>
      </c>
      <c r="B441" s="18">
        <v>44429.0</v>
      </c>
      <c r="C441" s="23">
        <v>5.0</v>
      </c>
      <c r="D441" s="6">
        <f t="shared" si="24"/>
        <v>39388</v>
      </c>
      <c r="E441" s="5">
        <v>161.0</v>
      </c>
      <c r="F441" s="11">
        <v>0.0</v>
      </c>
      <c r="G441" s="16">
        <v>0.6597</v>
      </c>
      <c r="H441" s="5">
        <v>759869.0</v>
      </c>
      <c r="I441" s="6">
        <f t="shared" si="1"/>
        <v>0</v>
      </c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7" t="s">
        <v>31</v>
      </c>
      <c r="B442" s="18">
        <v>44216.0</v>
      </c>
      <c r="C442" s="22">
        <v>3.8</v>
      </c>
      <c r="D442" s="5">
        <v>0.0</v>
      </c>
      <c r="E442" s="5">
        <v>0.0</v>
      </c>
      <c r="F442" s="11">
        <v>0.0</v>
      </c>
      <c r="G442" s="11">
        <v>0.0</v>
      </c>
      <c r="H442" s="5">
        <v>0.0</v>
      </c>
      <c r="I442" s="6">
        <f t="shared" si="1"/>
        <v>0</v>
      </c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7" t="s">
        <v>31</v>
      </c>
      <c r="B443" s="18">
        <v>44247.0</v>
      </c>
      <c r="C443" s="22">
        <v>3.6</v>
      </c>
      <c r="D443" s="5">
        <f t="shared" ref="D443:D461" si="25">H443-H442</f>
        <v>0</v>
      </c>
      <c r="E443" s="5">
        <v>0.0</v>
      </c>
      <c r="F443" s="11">
        <v>0.0</v>
      </c>
      <c r="G443" s="11">
        <v>0.0</v>
      </c>
      <c r="H443" s="5">
        <v>0.0</v>
      </c>
      <c r="I443" s="6">
        <f t="shared" si="1"/>
        <v>0</v>
      </c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7" t="s">
        <v>31</v>
      </c>
      <c r="B444" s="18">
        <v>44275.0</v>
      </c>
      <c r="C444" s="22">
        <v>4.3</v>
      </c>
      <c r="D444" s="5">
        <f t="shared" si="25"/>
        <v>19930</v>
      </c>
      <c r="E444" s="5">
        <v>500.0</v>
      </c>
      <c r="F444" s="11">
        <v>8.0</v>
      </c>
      <c r="G444" s="11">
        <v>0.0</v>
      </c>
      <c r="H444" s="5">
        <v>19930.0</v>
      </c>
      <c r="I444" s="6">
        <f t="shared" si="1"/>
        <v>0</v>
      </c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7" t="s">
        <v>31</v>
      </c>
      <c r="B445" s="18">
        <v>44306.0</v>
      </c>
      <c r="C445" s="22">
        <v>24.0</v>
      </c>
      <c r="D445" s="5">
        <f t="shared" si="25"/>
        <v>34505</v>
      </c>
      <c r="E445" s="5">
        <v>3626.0</v>
      </c>
      <c r="F445" s="11">
        <v>30.0</v>
      </c>
      <c r="G445" s="11">
        <v>0.0</v>
      </c>
      <c r="H445" s="5">
        <v>54435.0</v>
      </c>
      <c r="I445" s="6">
        <f t="shared" si="1"/>
        <v>1</v>
      </c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7" t="s">
        <v>31</v>
      </c>
      <c r="B446" s="18">
        <v>44336.0</v>
      </c>
      <c r="C446" s="22">
        <v>21.3</v>
      </c>
      <c r="D446" s="5">
        <f t="shared" si="25"/>
        <v>43686</v>
      </c>
      <c r="E446" s="5">
        <v>1295.0</v>
      </c>
      <c r="F446" s="11">
        <v>31.0</v>
      </c>
      <c r="G446" s="11">
        <v>0.0</v>
      </c>
      <c r="H446" s="5">
        <v>98121.0</v>
      </c>
      <c r="I446" s="6">
        <f t="shared" si="1"/>
        <v>1</v>
      </c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7" t="s">
        <v>31</v>
      </c>
      <c r="B447" s="18">
        <v>44367.0</v>
      </c>
      <c r="C447" s="22">
        <v>14.9</v>
      </c>
      <c r="D447" s="5">
        <f t="shared" si="25"/>
        <v>27082</v>
      </c>
      <c r="E447" s="5">
        <v>300.0</v>
      </c>
      <c r="F447" s="11">
        <v>5.0</v>
      </c>
      <c r="G447" s="11">
        <v>0.0</v>
      </c>
      <c r="H447" s="5">
        <v>125203.0</v>
      </c>
      <c r="I447" s="6">
        <f t="shared" si="1"/>
        <v>1</v>
      </c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7" t="s">
        <v>31</v>
      </c>
      <c r="B448" s="18">
        <v>44397.0</v>
      </c>
      <c r="C448" s="22">
        <v>8.7</v>
      </c>
      <c r="D448" s="5">
        <f t="shared" si="25"/>
        <v>41363</v>
      </c>
      <c r="E448" s="5">
        <v>189.0</v>
      </c>
      <c r="F448" s="11">
        <v>0.0</v>
      </c>
      <c r="G448" s="11">
        <v>0.0</v>
      </c>
      <c r="H448" s="5">
        <v>166566.0</v>
      </c>
      <c r="I448" s="6">
        <f t="shared" si="1"/>
        <v>1</v>
      </c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7" t="s">
        <v>31</v>
      </c>
      <c r="B449" s="18">
        <v>44428.0</v>
      </c>
      <c r="C449" s="22">
        <v>8.7</v>
      </c>
      <c r="D449" s="5">
        <f t="shared" si="25"/>
        <v>39178</v>
      </c>
      <c r="E449" s="5">
        <v>243.0</v>
      </c>
      <c r="F449" s="11">
        <v>0.0</v>
      </c>
      <c r="G449" s="11">
        <v>0.0</v>
      </c>
      <c r="H449" s="5">
        <v>205744.0</v>
      </c>
      <c r="I449" s="6">
        <f t="shared" si="1"/>
        <v>1</v>
      </c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7" t="s">
        <v>31</v>
      </c>
      <c r="B450" s="19">
        <v>44459.0</v>
      </c>
      <c r="C450" s="22">
        <v>8.5</v>
      </c>
      <c r="D450" s="5">
        <f t="shared" si="25"/>
        <v>36796</v>
      </c>
      <c r="E450" s="5">
        <v>227.0</v>
      </c>
      <c r="F450" s="11">
        <v>0.0</v>
      </c>
      <c r="G450" s="11">
        <v>0.0</v>
      </c>
      <c r="H450" s="5">
        <v>242540.0</v>
      </c>
      <c r="I450" s="6">
        <f t="shared" si="1"/>
        <v>1</v>
      </c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7" t="s">
        <v>31</v>
      </c>
      <c r="B451" s="18">
        <v>44489.0</v>
      </c>
      <c r="C451" s="22">
        <v>6.1</v>
      </c>
      <c r="D451" s="5">
        <f t="shared" si="25"/>
        <v>66505</v>
      </c>
      <c r="E451" s="5">
        <v>586.0</v>
      </c>
      <c r="F451" s="11">
        <v>0.0</v>
      </c>
      <c r="G451" s="11">
        <v>0.0</v>
      </c>
      <c r="H451" s="5">
        <v>309045.0</v>
      </c>
      <c r="I451" s="6">
        <f t="shared" si="1"/>
        <v>1</v>
      </c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7" t="s">
        <v>31</v>
      </c>
      <c r="B452" s="18">
        <v>44520.0</v>
      </c>
      <c r="C452" s="22">
        <v>7.0</v>
      </c>
      <c r="D452" s="5">
        <f t="shared" si="25"/>
        <v>173167</v>
      </c>
      <c r="E452" s="5">
        <v>2107.0</v>
      </c>
      <c r="F452" s="11">
        <v>0.0</v>
      </c>
      <c r="G452" s="11">
        <v>0.0</v>
      </c>
      <c r="H452" s="5">
        <v>482212.0</v>
      </c>
      <c r="I452" s="6">
        <f t="shared" si="1"/>
        <v>1</v>
      </c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7" t="s">
        <v>31</v>
      </c>
      <c r="B453" s="18">
        <v>44550.0</v>
      </c>
      <c r="C453" s="22">
        <v>7.5</v>
      </c>
      <c r="D453" s="5">
        <f t="shared" si="25"/>
        <v>107516</v>
      </c>
      <c r="E453" s="5">
        <v>3211.0</v>
      </c>
      <c r="F453" s="11">
        <v>0.0</v>
      </c>
      <c r="G453" s="11">
        <v>0.0</v>
      </c>
      <c r="H453" s="5">
        <v>589728.0</v>
      </c>
      <c r="I453" s="6">
        <f t="shared" si="1"/>
        <v>1</v>
      </c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7" t="s">
        <v>31</v>
      </c>
      <c r="B454" s="18">
        <v>44217.0</v>
      </c>
      <c r="C454" s="23">
        <v>5.7</v>
      </c>
      <c r="D454" s="5">
        <f t="shared" si="25"/>
        <v>63934</v>
      </c>
      <c r="E454" s="5">
        <v>1738.0</v>
      </c>
      <c r="F454" s="11">
        <v>0.0</v>
      </c>
      <c r="G454" s="16">
        <v>0.0191</v>
      </c>
      <c r="H454" s="5">
        <v>653662.0</v>
      </c>
      <c r="I454" s="6">
        <f t="shared" si="1"/>
        <v>0</v>
      </c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7" t="s">
        <v>31</v>
      </c>
      <c r="B455" s="18">
        <v>44248.0</v>
      </c>
      <c r="C455" s="23">
        <v>5.2</v>
      </c>
      <c r="D455" s="5">
        <f t="shared" si="25"/>
        <v>34918</v>
      </c>
      <c r="E455" s="5">
        <v>678.0</v>
      </c>
      <c r="F455" s="11">
        <v>0.0</v>
      </c>
      <c r="G455" s="17">
        <v>0.0844</v>
      </c>
      <c r="H455" s="5">
        <v>688580.0</v>
      </c>
      <c r="I455" s="6">
        <f t="shared" si="1"/>
        <v>0</v>
      </c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7" t="s">
        <v>31</v>
      </c>
      <c r="B456" s="18">
        <v>44276.0</v>
      </c>
      <c r="C456" s="23">
        <v>5.1</v>
      </c>
      <c r="D456" s="5">
        <f t="shared" si="25"/>
        <v>110358</v>
      </c>
      <c r="E456" s="5">
        <v>580.0</v>
      </c>
      <c r="F456" s="11">
        <v>0.0</v>
      </c>
      <c r="G456" s="16">
        <v>0.1695</v>
      </c>
      <c r="H456" s="5">
        <v>798938.0</v>
      </c>
      <c r="I456" s="6">
        <f t="shared" si="1"/>
        <v>0</v>
      </c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7" t="s">
        <v>31</v>
      </c>
      <c r="B457" s="18">
        <v>44307.0</v>
      </c>
      <c r="C457" s="23">
        <v>4.9</v>
      </c>
      <c r="D457" s="5">
        <f t="shared" si="25"/>
        <v>157899</v>
      </c>
      <c r="E457" s="5">
        <v>1726.0</v>
      </c>
      <c r="F457" s="11">
        <v>0.0</v>
      </c>
      <c r="G457" s="17">
        <v>0.3184</v>
      </c>
      <c r="H457" s="5">
        <v>956837.0</v>
      </c>
      <c r="I457" s="6">
        <f t="shared" si="1"/>
        <v>0</v>
      </c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7" t="s">
        <v>31</v>
      </c>
      <c r="B458" s="19">
        <v>44337.0</v>
      </c>
      <c r="C458" s="23">
        <v>5.0</v>
      </c>
      <c r="D458" s="5">
        <f t="shared" si="25"/>
        <v>39926</v>
      </c>
      <c r="E458" s="5">
        <v>1307.0</v>
      </c>
      <c r="F458" s="11">
        <v>0.0</v>
      </c>
      <c r="G458" s="17">
        <v>0.4209</v>
      </c>
      <c r="H458" s="5">
        <v>996763.0</v>
      </c>
      <c r="I458" s="6">
        <f t="shared" si="1"/>
        <v>0</v>
      </c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7" t="s">
        <v>31</v>
      </c>
      <c r="B459" s="18">
        <v>44368.0</v>
      </c>
      <c r="C459" s="23">
        <v>5.0</v>
      </c>
      <c r="D459" s="5">
        <f t="shared" si="25"/>
        <v>6259</v>
      </c>
      <c r="E459" s="5">
        <v>358.0</v>
      </c>
      <c r="F459" s="11">
        <v>0.0</v>
      </c>
      <c r="G459" s="17">
        <v>0.4707</v>
      </c>
      <c r="H459" s="5">
        <v>1003022.0</v>
      </c>
      <c r="I459" s="6">
        <f t="shared" si="1"/>
        <v>0</v>
      </c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7" t="s">
        <v>31</v>
      </c>
      <c r="B460" s="18">
        <v>44398.0</v>
      </c>
      <c r="C460" s="23">
        <v>4.8</v>
      </c>
      <c r="D460" s="5">
        <f t="shared" si="25"/>
        <v>13080</v>
      </c>
      <c r="E460" s="5">
        <v>132.0</v>
      </c>
      <c r="F460" s="11">
        <v>0.0</v>
      </c>
      <c r="G460" s="17">
        <v>0.4885</v>
      </c>
      <c r="H460" s="5">
        <v>1016102.0</v>
      </c>
      <c r="I460" s="6">
        <f t="shared" si="1"/>
        <v>0</v>
      </c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7" t="s">
        <v>31</v>
      </c>
      <c r="B461" s="18">
        <v>44429.0</v>
      </c>
      <c r="C461" s="23">
        <v>4.7</v>
      </c>
      <c r="D461" s="5">
        <f t="shared" si="25"/>
        <v>46562</v>
      </c>
      <c r="E461" s="5">
        <v>415.0</v>
      </c>
      <c r="F461" s="11">
        <v>0.0</v>
      </c>
      <c r="G461" s="16">
        <v>0.505</v>
      </c>
      <c r="H461" s="5">
        <v>1062664.0</v>
      </c>
      <c r="I461" s="6">
        <f t="shared" si="1"/>
        <v>0</v>
      </c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7" t="s">
        <v>32</v>
      </c>
      <c r="B462" s="18">
        <v>44216.0</v>
      </c>
      <c r="C462" s="22">
        <v>3.2</v>
      </c>
      <c r="D462" s="5">
        <v>0.0</v>
      </c>
      <c r="E462" s="5">
        <v>0.0</v>
      </c>
      <c r="F462" s="11">
        <v>0.0</v>
      </c>
      <c r="G462" s="11">
        <v>0.0</v>
      </c>
      <c r="H462" s="5">
        <v>0.0</v>
      </c>
      <c r="I462" s="6">
        <f t="shared" si="1"/>
        <v>0</v>
      </c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7" t="s">
        <v>32</v>
      </c>
      <c r="B463" s="18">
        <v>44247.0</v>
      </c>
      <c r="C463" s="22">
        <v>3.1</v>
      </c>
      <c r="D463" s="6">
        <f t="shared" ref="D463:D481" si="26">H463-H462</f>
        <v>0</v>
      </c>
      <c r="E463" s="5">
        <v>0.0</v>
      </c>
      <c r="F463" s="11">
        <v>0.0</v>
      </c>
      <c r="G463" s="11">
        <v>0.0</v>
      </c>
      <c r="H463" s="5">
        <v>0.0</v>
      </c>
      <c r="I463" s="6">
        <f t="shared" si="1"/>
        <v>0</v>
      </c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7" t="s">
        <v>32</v>
      </c>
      <c r="B464" s="18">
        <v>44275.0</v>
      </c>
      <c r="C464" s="22">
        <v>2.9</v>
      </c>
      <c r="D464" s="6">
        <f t="shared" si="26"/>
        <v>689</v>
      </c>
      <c r="E464" s="5">
        <v>21.0</v>
      </c>
      <c r="F464" s="11">
        <v>4.0</v>
      </c>
      <c r="G464" s="11">
        <v>0.0</v>
      </c>
      <c r="H464" s="5">
        <v>689.0</v>
      </c>
      <c r="I464" s="6">
        <f t="shared" si="1"/>
        <v>0</v>
      </c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7" t="s">
        <v>32</v>
      </c>
      <c r="B465" s="18">
        <v>44306.0</v>
      </c>
      <c r="C465" s="22">
        <v>8.7</v>
      </c>
      <c r="D465" s="6">
        <f t="shared" si="26"/>
        <v>4447</v>
      </c>
      <c r="E465" s="5">
        <v>396.0</v>
      </c>
      <c r="F465" s="11">
        <v>30.0</v>
      </c>
      <c r="G465" s="11">
        <v>0.0</v>
      </c>
      <c r="H465" s="5">
        <v>5136.0</v>
      </c>
      <c r="I465" s="6">
        <f t="shared" si="1"/>
        <v>1</v>
      </c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7" t="s">
        <v>32</v>
      </c>
      <c r="B466" s="18">
        <v>44336.0</v>
      </c>
      <c r="C466" s="22">
        <v>9.9</v>
      </c>
      <c r="D466" s="6">
        <f t="shared" si="26"/>
        <v>20072</v>
      </c>
      <c r="E466" s="5">
        <v>705.0</v>
      </c>
      <c r="F466" s="11">
        <v>4.0</v>
      </c>
      <c r="G466" s="11">
        <v>0.0</v>
      </c>
      <c r="H466" s="5">
        <v>25208.0</v>
      </c>
      <c r="I466" s="6">
        <f t="shared" si="1"/>
        <v>1</v>
      </c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7" t="s">
        <v>32</v>
      </c>
      <c r="B467" s="18">
        <v>44367.0</v>
      </c>
      <c r="C467" s="22">
        <v>8.6</v>
      </c>
      <c r="D467" s="6">
        <f t="shared" si="26"/>
        <v>11508</v>
      </c>
      <c r="E467" s="5">
        <v>370.0</v>
      </c>
      <c r="F467" s="11">
        <v>0.0</v>
      </c>
      <c r="G467" s="11">
        <v>0.0</v>
      </c>
      <c r="H467" s="5">
        <v>36716.0</v>
      </c>
      <c r="I467" s="6">
        <f t="shared" si="1"/>
        <v>1</v>
      </c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7" t="s">
        <v>32</v>
      </c>
      <c r="B468" s="18">
        <v>44397.0</v>
      </c>
      <c r="C468" s="22">
        <v>7.6</v>
      </c>
      <c r="D468" s="6">
        <f t="shared" si="26"/>
        <v>18472</v>
      </c>
      <c r="E468" s="5">
        <v>154.0</v>
      </c>
      <c r="F468" s="11">
        <v>0.0</v>
      </c>
      <c r="G468" s="11">
        <v>0.0</v>
      </c>
      <c r="H468" s="5">
        <v>55188.0</v>
      </c>
      <c r="I468" s="6">
        <f t="shared" si="1"/>
        <v>1</v>
      </c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7" t="s">
        <v>32</v>
      </c>
      <c r="B469" s="18">
        <v>44428.0</v>
      </c>
      <c r="C469" s="22">
        <v>7.4</v>
      </c>
      <c r="D469" s="6">
        <f t="shared" si="26"/>
        <v>20676</v>
      </c>
      <c r="E469" s="5">
        <v>214.0</v>
      </c>
      <c r="F469" s="11">
        <v>0.0</v>
      </c>
      <c r="G469" s="11">
        <v>0.0</v>
      </c>
      <c r="H469" s="5">
        <v>75864.0</v>
      </c>
      <c r="I469" s="6">
        <f t="shared" si="1"/>
        <v>1</v>
      </c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7" t="s">
        <v>32</v>
      </c>
      <c r="B470" s="19">
        <v>44459.0</v>
      </c>
      <c r="C470" s="22">
        <v>6.0</v>
      </c>
      <c r="D470" s="6">
        <f t="shared" si="26"/>
        <v>23270</v>
      </c>
      <c r="E470" s="5">
        <v>241.0</v>
      </c>
      <c r="F470" s="11">
        <v>0.0</v>
      </c>
      <c r="G470" s="11">
        <v>0.0</v>
      </c>
      <c r="H470" s="5">
        <v>99134.0</v>
      </c>
      <c r="I470" s="6">
        <f t="shared" si="1"/>
        <v>1</v>
      </c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7" t="s">
        <v>32</v>
      </c>
      <c r="B471" s="18">
        <v>44489.0</v>
      </c>
      <c r="C471" s="22">
        <v>4.6</v>
      </c>
      <c r="D471" s="6">
        <f t="shared" si="26"/>
        <v>49338</v>
      </c>
      <c r="E471" s="5">
        <v>495.0</v>
      </c>
      <c r="F471" s="11">
        <v>0.0</v>
      </c>
      <c r="G471" s="11">
        <v>0.0</v>
      </c>
      <c r="H471" s="5">
        <v>148472.0</v>
      </c>
      <c r="I471" s="6">
        <f t="shared" si="1"/>
        <v>0</v>
      </c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7" t="s">
        <v>32</v>
      </c>
      <c r="B472" s="18">
        <v>44520.0</v>
      </c>
      <c r="C472" s="22">
        <v>4.5</v>
      </c>
      <c r="D472" s="6">
        <f t="shared" si="26"/>
        <v>170291</v>
      </c>
      <c r="E472" s="5">
        <v>1477.0</v>
      </c>
      <c r="F472" s="11">
        <v>0.0</v>
      </c>
      <c r="G472" s="11">
        <v>0.0</v>
      </c>
      <c r="H472" s="5">
        <v>318763.0</v>
      </c>
      <c r="I472" s="6">
        <f t="shared" si="1"/>
        <v>0</v>
      </c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7" t="s">
        <v>32</v>
      </c>
      <c r="B473" s="18">
        <v>44550.0</v>
      </c>
      <c r="C473" s="22">
        <v>4.4</v>
      </c>
      <c r="D473" s="6">
        <f t="shared" si="26"/>
        <v>96539</v>
      </c>
      <c r="E473" s="5">
        <v>1761.0</v>
      </c>
      <c r="F473" s="11">
        <v>0.0</v>
      </c>
      <c r="G473" s="11">
        <v>0.0</v>
      </c>
      <c r="H473" s="5">
        <v>415302.0</v>
      </c>
      <c r="I473" s="6">
        <f t="shared" si="1"/>
        <v>0</v>
      </c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7" t="s">
        <v>32</v>
      </c>
      <c r="B474" s="18">
        <v>44217.0</v>
      </c>
      <c r="C474" s="23">
        <v>4.5</v>
      </c>
      <c r="D474" s="6">
        <f t="shared" si="26"/>
        <v>46505</v>
      </c>
      <c r="E474" s="5">
        <v>807.0</v>
      </c>
      <c r="F474" s="11">
        <v>0.0</v>
      </c>
      <c r="G474" s="16">
        <v>0.0203</v>
      </c>
      <c r="H474" s="5">
        <v>461807.0</v>
      </c>
      <c r="I474" s="6">
        <f t="shared" si="1"/>
        <v>0</v>
      </c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7" t="s">
        <v>32</v>
      </c>
      <c r="B475" s="18">
        <v>44248.0</v>
      </c>
      <c r="C475" s="23">
        <v>4.3</v>
      </c>
      <c r="D475" s="6">
        <f t="shared" si="26"/>
        <v>22787</v>
      </c>
      <c r="E475" s="5">
        <v>300.0</v>
      </c>
      <c r="F475" s="11">
        <v>0.0</v>
      </c>
      <c r="G475" s="17">
        <v>0.0808</v>
      </c>
      <c r="H475" s="5">
        <v>484594.0</v>
      </c>
      <c r="I475" s="6">
        <f t="shared" si="1"/>
        <v>0</v>
      </c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7" t="s">
        <v>32</v>
      </c>
      <c r="B476" s="18">
        <v>44276.0</v>
      </c>
      <c r="C476" s="23">
        <v>4.2</v>
      </c>
      <c r="D476" s="6">
        <f t="shared" si="26"/>
        <v>34935</v>
      </c>
      <c r="E476" s="5">
        <v>206.0</v>
      </c>
      <c r="F476" s="11">
        <v>0.0</v>
      </c>
      <c r="G476" s="16">
        <v>0.1881</v>
      </c>
      <c r="H476" s="5">
        <v>519529.0</v>
      </c>
      <c r="I476" s="6">
        <f t="shared" si="1"/>
        <v>0</v>
      </c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7" t="s">
        <v>32</v>
      </c>
      <c r="B477" s="18">
        <v>44307.0</v>
      </c>
      <c r="C477" s="23">
        <v>4.1</v>
      </c>
      <c r="D477" s="6">
        <f t="shared" si="26"/>
        <v>56283</v>
      </c>
      <c r="E477" s="5">
        <v>284.0</v>
      </c>
      <c r="F477" s="11">
        <v>0.0</v>
      </c>
      <c r="G477" s="17">
        <v>0.3417</v>
      </c>
      <c r="H477" s="5">
        <v>575812.0</v>
      </c>
      <c r="I477" s="6">
        <f t="shared" si="1"/>
        <v>0</v>
      </c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7" t="s">
        <v>32</v>
      </c>
      <c r="B478" s="19">
        <v>44337.0</v>
      </c>
      <c r="C478" s="23">
        <v>4.0</v>
      </c>
      <c r="D478" s="6">
        <f t="shared" si="26"/>
        <v>25638</v>
      </c>
      <c r="E478" s="5">
        <v>234.0</v>
      </c>
      <c r="F478" s="11">
        <v>0.0</v>
      </c>
      <c r="G478" s="17">
        <v>0.4603</v>
      </c>
      <c r="H478" s="5">
        <v>601450.0</v>
      </c>
      <c r="I478" s="6">
        <f t="shared" si="1"/>
        <v>0</v>
      </c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7" t="s">
        <v>32</v>
      </c>
      <c r="B479" s="18">
        <v>44368.0</v>
      </c>
      <c r="C479" s="23">
        <v>4.0</v>
      </c>
      <c r="D479" s="6">
        <f t="shared" si="26"/>
        <v>3915</v>
      </c>
      <c r="E479" s="5">
        <v>111.0</v>
      </c>
      <c r="F479" s="11">
        <v>0.0</v>
      </c>
      <c r="G479" s="17">
        <v>0.5179</v>
      </c>
      <c r="H479" s="5">
        <v>605365.0</v>
      </c>
      <c r="I479" s="6">
        <f t="shared" si="1"/>
        <v>0</v>
      </c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7" t="s">
        <v>32</v>
      </c>
      <c r="B480" s="18">
        <v>44398.0</v>
      </c>
      <c r="C480" s="23">
        <v>3.9</v>
      </c>
      <c r="D480" s="6">
        <f t="shared" si="26"/>
        <v>7543</v>
      </c>
      <c r="E480" s="5">
        <v>63.0</v>
      </c>
      <c r="F480" s="11">
        <v>0.0</v>
      </c>
      <c r="G480" s="17">
        <v>0.5379</v>
      </c>
      <c r="H480" s="5">
        <v>612908.0</v>
      </c>
      <c r="I480" s="6">
        <f t="shared" si="1"/>
        <v>0</v>
      </c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7" t="s">
        <v>32</v>
      </c>
      <c r="B481" s="18">
        <v>44429.0</v>
      </c>
      <c r="C481" s="23">
        <v>3.8</v>
      </c>
      <c r="D481" s="6">
        <f t="shared" si="26"/>
        <v>37056</v>
      </c>
      <c r="E481" s="5">
        <v>165.0</v>
      </c>
      <c r="F481" s="11">
        <v>0.0</v>
      </c>
      <c r="G481" s="16">
        <v>0.5589</v>
      </c>
      <c r="H481" s="5">
        <v>649964.0</v>
      </c>
      <c r="I481" s="6">
        <f t="shared" si="1"/>
        <v>0</v>
      </c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7" t="s">
        <v>33</v>
      </c>
      <c r="B482" s="18">
        <v>44216.0</v>
      </c>
      <c r="C482" s="22">
        <v>5.5</v>
      </c>
      <c r="D482" s="5">
        <v>0.0</v>
      </c>
      <c r="E482" s="5">
        <v>0.0</v>
      </c>
      <c r="F482" s="11">
        <v>0.0</v>
      </c>
      <c r="G482" s="11">
        <v>0.0</v>
      </c>
      <c r="H482" s="5">
        <v>0.0</v>
      </c>
      <c r="I482" s="6">
        <f t="shared" si="1"/>
        <v>0</v>
      </c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7" t="s">
        <v>33</v>
      </c>
      <c r="B483" s="18">
        <v>44247.0</v>
      </c>
      <c r="C483" s="22">
        <v>5.4</v>
      </c>
      <c r="D483" s="6">
        <f t="shared" ref="D483:D501" si="27">H483-H482</f>
        <v>0</v>
      </c>
      <c r="E483" s="5">
        <v>0.0</v>
      </c>
      <c r="F483" s="11">
        <v>0.0</v>
      </c>
      <c r="G483" s="11">
        <v>0.0</v>
      </c>
      <c r="H483" s="5">
        <v>0.0</v>
      </c>
      <c r="I483" s="6">
        <f t="shared" si="1"/>
        <v>0</v>
      </c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7" t="s">
        <v>33</v>
      </c>
      <c r="B484" s="18">
        <v>44275.0</v>
      </c>
      <c r="C484" s="22">
        <v>5.1</v>
      </c>
      <c r="D484" s="6">
        <f t="shared" si="27"/>
        <v>2242</v>
      </c>
      <c r="E484" s="5">
        <v>33.0</v>
      </c>
      <c r="F484" s="11">
        <v>0.0</v>
      </c>
      <c r="G484" s="11">
        <v>0.0</v>
      </c>
      <c r="H484" s="5">
        <v>2242.0</v>
      </c>
      <c r="I484" s="6">
        <f t="shared" si="1"/>
        <v>0</v>
      </c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7" t="s">
        <v>33</v>
      </c>
      <c r="B485" s="18">
        <v>44306.0</v>
      </c>
      <c r="C485" s="22">
        <v>16.3</v>
      </c>
      <c r="D485" s="6">
        <f t="shared" si="27"/>
        <v>6218</v>
      </c>
      <c r="E485" s="5">
        <v>299.0</v>
      </c>
      <c r="F485" s="11">
        <v>28.0</v>
      </c>
      <c r="G485" s="11">
        <v>0.0</v>
      </c>
      <c r="H485" s="5">
        <v>8460.0</v>
      </c>
      <c r="I485" s="6">
        <f t="shared" si="1"/>
        <v>1</v>
      </c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7" t="s">
        <v>33</v>
      </c>
      <c r="B486" s="18">
        <v>44336.0</v>
      </c>
      <c r="C486" s="22">
        <v>10.5</v>
      </c>
      <c r="D486" s="6">
        <f t="shared" si="27"/>
        <v>8987</v>
      </c>
      <c r="E486" s="5">
        <v>451.0</v>
      </c>
      <c r="F486" s="11">
        <v>11.0</v>
      </c>
      <c r="G486" s="11">
        <v>0.0</v>
      </c>
      <c r="H486" s="5">
        <v>17447.0</v>
      </c>
      <c r="I486" s="6">
        <f t="shared" si="1"/>
        <v>1</v>
      </c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7" t="s">
        <v>33</v>
      </c>
      <c r="B487" s="18">
        <v>44367.0</v>
      </c>
      <c r="C487" s="22">
        <v>8.8</v>
      </c>
      <c r="D487" s="6">
        <f t="shared" si="27"/>
        <v>15389</v>
      </c>
      <c r="E487" s="5">
        <v>318.0</v>
      </c>
      <c r="F487" s="11">
        <v>0.0</v>
      </c>
      <c r="G487" s="11">
        <v>0.0</v>
      </c>
      <c r="H487" s="5">
        <v>32836.0</v>
      </c>
      <c r="I487" s="6">
        <f t="shared" si="1"/>
        <v>1</v>
      </c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7" t="s">
        <v>33</v>
      </c>
      <c r="B488" s="18">
        <v>44397.0</v>
      </c>
      <c r="C488" s="22">
        <v>9.4</v>
      </c>
      <c r="D488" s="6">
        <f t="shared" si="27"/>
        <v>31944</v>
      </c>
      <c r="E488" s="5">
        <v>668.0</v>
      </c>
      <c r="F488" s="11">
        <v>0.0</v>
      </c>
      <c r="G488" s="11">
        <v>0.0</v>
      </c>
      <c r="H488" s="5">
        <v>64780.0</v>
      </c>
      <c r="I488" s="6">
        <f t="shared" si="1"/>
        <v>1</v>
      </c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7" t="s">
        <v>33</v>
      </c>
      <c r="B489" s="18">
        <v>44428.0</v>
      </c>
      <c r="C489" s="22">
        <v>7.9</v>
      </c>
      <c r="D489" s="6">
        <f t="shared" si="27"/>
        <v>21714</v>
      </c>
      <c r="E489" s="5">
        <v>794.0</v>
      </c>
      <c r="F489" s="11">
        <v>0.0</v>
      </c>
      <c r="G489" s="11">
        <v>0.0</v>
      </c>
      <c r="H489" s="5">
        <v>86494.0</v>
      </c>
      <c r="I489" s="6">
        <f t="shared" si="1"/>
        <v>1</v>
      </c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7" t="s">
        <v>33</v>
      </c>
      <c r="B490" s="19">
        <v>44459.0</v>
      </c>
      <c r="C490" s="22">
        <v>7.1</v>
      </c>
      <c r="D490" s="6">
        <f t="shared" si="27"/>
        <v>15005</v>
      </c>
      <c r="E490" s="5">
        <v>450.0</v>
      </c>
      <c r="F490" s="11">
        <v>0.0</v>
      </c>
      <c r="G490" s="11">
        <v>0.0</v>
      </c>
      <c r="H490" s="5">
        <v>101499.0</v>
      </c>
      <c r="I490" s="6">
        <f t="shared" si="1"/>
        <v>1</v>
      </c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7" t="s">
        <v>33</v>
      </c>
      <c r="B491" s="18">
        <v>44489.0</v>
      </c>
      <c r="C491" s="22">
        <v>7.4</v>
      </c>
      <c r="D491" s="6">
        <f t="shared" si="27"/>
        <v>21304</v>
      </c>
      <c r="E491" s="5">
        <v>373.0</v>
      </c>
      <c r="F491" s="11">
        <v>0.0</v>
      </c>
      <c r="G491" s="11">
        <v>0.0</v>
      </c>
      <c r="H491" s="5">
        <v>122803.0</v>
      </c>
      <c r="I491" s="6">
        <f t="shared" si="1"/>
        <v>1</v>
      </c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7" t="s">
        <v>33</v>
      </c>
      <c r="B492" s="18">
        <v>44520.0</v>
      </c>
      <c r="C492" s="22">
        <v>6.3</v>
      </c>
      <c r="D492" s="6">
        <f t="shared" si="27"/>
        <v>36049</v>
      </c>
      <c r="E492" s="5">
        <v>586.0</v>
      </c>
      <c r="F492" s="11">
        <v>0.0</v>
      </c>
      <c r="G492" s="11">
        <v>0.0</v>
      </c>
      <c r="H492" s="5">
        <v>158852.0</v>
      </c>
      <c r="I492" s="6">
        <f t="shared" si="1"/>
        <v>1</v>
      </c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7" t="s">
        <v>33</v>
      </c>
      <c r="B493" s="18">
        <v>44550.0</v>
      </c>
      <c r="C493" s="22">
        <v>6.2</v>
      </c>
      <c r="D493" s="6">
        <f t="shared" si="27"/>
        <v>63076</v>
      </c>
      <c r="E493" s="5">
        <v>1116.0</v>
      </c>
      <c r="F493" s="11">
        <v>0.0</v>
      </c>
      <c r="G493" s="11">
        <v>0.0</v>
      </c>
      <c r="H493" s="5">
        <v>221928.0</v>
      </c>
      <c r="I493" s="6">
        <f t="shared" si="1"/>
        <v>1</v>
      </c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7" t="s">
        <v>33</v>
      </c>
      <c r="B494" s="18">
        <v>44217.0</v>
      </c>
      <c r="C494" s="23">
        <v>6.4</v>
      </c>
      <c r="D494" s="6">
        <f t="shared" si="27"/>
        <v>55973</v>
      </c>
      <c r="E494" s="5">
        <v>1327.0</v>
      </c>
      <c r="F494" s="11">
        <v>0.0</v>
      </c>
      <c r="G494" s="16">
        <v>0.0082</v>
      </c>
      <c r="H494" s="5">
        <v>277901.0</v>
      </c>
      <c r="I494" s="6">
        <f t="shared" si="1"/>
        <v>1</v>
      </c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7" t="s">
        <v>33</v>
      </c>
      <c r="B495" s="18">
        <v>44248.0</v>
      </c>
      <c r="C495" s="23">
        <v>6.3</v>
      </c>
      <c r="D495" s="6">
        <f t="shared" si="27"/>
        <v>18619</v>
      </c>
      <c r="E495" s="5">
        <v>580.0</v>
      </c>
      <c r="F495" s="11">
        <v>0.0</v>
      </c>
      <c r="G495" s="17">
        <v>0.0708</v>
      </c>
      <c r="H495" s="5">
        <v>296520.0</v>
      </c>
      <c r="I495" s="6">
        <f t="shared" si="1"/>
        <v>1</v>
      </c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7" t="s">
        <v>33</v>
      </c>
      <c r="B496" s="18">
        <v>44276.0</v>
      </c>
      <c r="C496" s="23">
        <v>6.3</v>
      </c>
      <c r="D496" s="6">
        <f t="shared" si="27"/>
        <v>9712</v>
      </c>
      <c r="E496" s="5">
        <v>277.0</v>
      </c>
      <c r="F496" s="11">
        <v>0.0</v>
      </c>
      <c r="G496" s="16">
        <v>0.1515</v>
      </c>
      <c r="H496" s="5">
        <v>306232.0</v>
      </c>
      <c r="I496" s="6">
        <f t="shared" si="1"/>
        <v>1</v>
      </c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7" t="s">
        <v>33</v>
      </c>
      <c r="B497" s="18">
        <v>44307.0</v>
      </c>
      <c r="C497" s="23">
        <v>6.2</v>
      </c>
      <c r="D497" s="6">
        <f t="shared" si="27"/>
        <v>6746</v>
      </c>
      <c r="E497" s="5">
        <v>167.0</v>
      </c>
      <c r="F497" s="11">
        <v>0.0</v>
      </c>
      <c r="G497" s="17">
        <v>0.2378</v>
      </c>
      <c r="H497" s="5">
        <v>312978.0</v>
      </c>
      <c r="I497" s="6">
        <f t="shared" si="1"/>
        <v>1</v>
      </c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7" t="s">
        <v>33</v>
      </c>
      <c r="B498" s="19">
        <v>44337.0</v>
      </c>
      <c r="C498" s="23">
        <v>6.1</v>
      </c>
      <c r="D498" s="6">
        <f t="shared" si="27"/>
        <v>5132</v>
      </c>
      <c r="E498" s="5">
        <v>161.0</v>
      </c>
      <c r="F498" s="11">
        <v>0.0</v>
      </c>
      <c r="G498" s="17">
        <v>0.2713</v>
      </c>
      <c r="H498" s="5">
        <v>318110.0</v>
      </c>
      <c r="I498" s="6">
        <f t="shared" si="1"/>
        <v>1</v>
      </c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7" t="s">
        <v>33</v>
      </c>
      <c r="B499" s="18">
        <v>44368.0</v>
      </c>
      <c r="C499" s="23">
        <v>6.2</v>
      </c>
      <c r="D499" s="6">
        <f t="shared" si="27"/>
        <v>4189</v>
      </c>
      <c r="E499" s="5">
        <v>101.0</v>
      </c>
      <c r="F499" s="11">
        <v>0.0</v>
      </c>
      <c r="G499" s="17">
        <v>0.2976</v>
      </c>
      <c r="H499" s="5">
        <v>322299.0</v>
      </c>
      <c r="I499" s="6">
        <f t="shared" si="1"/>
        <v>1</v>
      </c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7" t="s">
        <v>33</v>
      </c>
      <c r="B500" s="18">
        <v>44398.0</v>
      </c>
      <c r="C500" s="23">
        <v>6.1</v>
      </c>
      <c r="D500" s="6">
        <f t="shared" si="27"/>
        <v>24532</v>
      </c>
      <c r="E500" s="5">
        <v>226.0</v>
      </c>
      <c r="F500" s="11">
        <v>0.0</v>
      </c>
      <c r="G500" s="17">
        <v>0.345</v>
      </c>
      <c r="H500" s="5">
        <v>346831.0</v>
      </c>
      <c r="I500" s="6">
        <f t="shared" si="1"/>
        <v>1</v>
      </c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7" t="s">
        <v>33</v>
      </c>
      <c r="B501" s="18">
        <v>44429.0</v>
      </c>
      <c r="C501" s="23">
        <v>6.0</v>
      </c>
      <c r="D501" s="6">
        <f t="shared" si="27"/>
        <v>92830</v>
      </c>
      <c r="E501" s="5">
        <v>1186.0</v>
      </c>
      <c r="F501" s="11">
        <v>0.0</v>
      </c>
      <c r="G501" s="16">
        <v>0.3774</v>
      </c>
      <c r="H501" s="5">
        <v>439661.0</v>
      </c>
      <c r="I501" s="6">
        <f t="shared" si="1"/>
        <v>1</v>
      </c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7" t="s">
        <v>34</v>
      </c>
      <c r="B502" s="18">
        <v>44216.0</v>
      </c>
      <c r="C502" s="22">
        <v>3.5</v>
      </c>
      <c r="D502" s="5">
        <v>0.0</v>
      </c>
      <c r="E502" s="5">
        <v>0.0</v>
      </c>
      <c r="F502" s="11">
        <v>0.0</v>
      </c>
      <c r="G502" s="11">
        <v>0.0</v>
      </c>
      <c r="H502" s="5">
        <v>0.0</v>
      </c>
      <c r="I502" s="6">
        <f t="shared" si="1"/>
        <v>0</v>
      </c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7" t="s">
        <v>34</v>
      </c>
      <c r="B503" s="18">
        <v>44247.0</v>
      </c>
      <c r="C503" s="22">
        <v>3.5</v>
      </c>
      <c r="D503" s="6">
        <f t="shared" ref="D503:D521" si="28">H503-H502</f>
        <v>0</v>
      </c>
      <c r="E503" s="5">
        <v>0.0</v>
      </c>
      <c r="F503" s="11">
        <v>0.0</v>
      </c>
      <c r="G503" s="11">
        <v>0.0</v>
      </c>
      <c r="H503" s="5">
        <v>0.0</v>
      </c>
      <c r="I503" s="6">
        <f t="shared" si="1"/>
        <v>0</v>
      </c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7" t="s">
        <v>34</v>
      </c>
      <c r="B504" s="18">
        <v>44275.0</v>
      </c>
      <c r="C504" s="22">
        <v>3.9</v>
      </c>
      <c r="D504" s="6">
        <f t="shared" si="28"/>
        <v>2558</v>
      </c>
      <c r="E504" s="5">
        <v>32.0</v>
      </c>
      <c r="F504" s="11">
        <v>0.0</v>
      </c>
      <c r="G504" s="11">
        <v>0.0</v>
      </c>
      <c r="H504" s="5">
        <v>2558.0</v>
      </c>
      <c r="I504" s="6">
        <f t="shared" si="1"/>
        <v>0</v>
      </c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7" t="s">
        <v>34</v>
      </c>
      <c r="B505" s="18">
        <v>44306.0</v>
      </c>
      <c r="C505" s="22">
        <v>10.2</v>
      </c>
      <c r="D505" s="6">
        <f t="shared" si="28"/>
        <v>6142</v>
      </c>
      <c r="E505" s="5">
        <v>460.0</v>
      </c>
      <c r="F505" s="11">
        <v>25.0</v>
      </c>
      <c r="G505" s="11">
        <v>0.0</v>
      </c>
      <c r="H505" s="5">
        <v>8700.0</v>
      </c>
      <c r="I505" s="6">
        <f t="shared" si="1"/>
        <v>1</v>
      </c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7" t="s">
        <v>34</v>
      </c>
      <c r="B506" s="18">
        <v>44336.0</v>
      </c>
      <c r="C506" s="22">
        <v>10.1</v>
      </c>
      <c r="D506" s="6">
        <f t="shared" si="28"/>
        <v>5393</v>
      </c>
      <c r="E506" s="5">
        <v>405.0</v>
      </c>
      <c r="F506" s="11">
        <v>3.0</v>
      </c>
      <c r="G506" s="11">
        <v>0.0</v>
      </c>
      <c r="H506" s="5">
        <v>14093.0</v>
      </c>
      <c r="I506" s="6">
        <f t="shared" si="1"/>
        <v>1</v>
      </c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7" t="s">
        <v>34</v>
      </c>
      <c r="B507" s="18">
        <v>44367.0</v>
      </c>
      <c r="C507" s="22">
        <v>7.8</v>
      </c>
      <c r="D507" s="6">
        <f t="shared" si="28"/>
        <v>11267</v>
      </c>
      <c r="E507" s="5">
        <v>196.0</v>
      </c>
      <c r="F507" s="11">
        <v>0.0</v>
      </c>
      <c r="G507" s="11">
        <v>0.0</v>
      </c>
      <c r="H507" s="5">
        <v>25360.0</v>
      </c>
      <c r="I507" s="6">
        <f t="shared" si="1"/>
        <v>1</v>
      </c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7" t="s">
        <v>34</v>
      </c>
      <c r="B508" s="18">
        <v>44397.0</v>
      </c>
      <c r="C508" s="22">
        <v>6.9</v>
      </c>
      <c r="D508" s="6">
        <f t="shared" si="28"/>
        <v>30375</v>
      </c>
      <c r="E508" s="5">
        <v>272.0</v>
      </c>
      <c r="F508" s="11">
        <v>0.0</v>
      </c>
      <c r="G508" s="11">
        <v>0.0</v>
      </c>
      <c r="H508" s="5">
        <v>55735.0</v>
      </c>
      <c r="I508" s="6">
        <f t="shared" si="1"/>
        <v>1</v>
      </c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7" t="s">
        <v>34</v>
      </c>
      <c r="B509" s="18">
        <v>44428.0</v>
      </c>
      <c r="C509" s="22">
        <v>7.0</v>
      </c>
      <c r="D509" s="6">
        <f t="shared" si="28"/>
        <v>35304</v>
      </c>
      <c r="E509" s="5">
        <v>487.0</v>
      </c>
      <c r="F509" s="11">
        <v>0.0</v>
      </c>
      <c r="G509" s="11">
        <v>0.0</v>
      </c>
      <c r="H509" s="5">
        <v>91039.0</v>
      </c>
      <c r="I509" s="6">
        <f t="shared" si="1"/>
        <v>1</v>
      </c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7" t="s">
        <v>34</v>
      </c>
      <c r="B510" s="19">
        <v>44459.0</v>
      </c>
      <c r="C510" s="22">
        <v>4.9</v>
      </c>
      <c r="D510" s="6">
        <f t="shared" si="28"/>
        <v>46213</v>
      </c>
      <c r="E510" s="5">
        <v>679.0</v>
      </c>
      <c r="F510" s="11">
        <v>0.0</v>
      </c>
      <c r="G510" s="11">
        <v>0.0</v>
      </c>
      <c r="H510" s="5">
        <v>137252.0</v>
      </c>
      <c r="I510" s="6">
        <f t="shared" si="1"/>
        <v>0</v>
      </c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7" t="s">
        <v>34</v>
      </c>
      <c r="B511" s="18">
        <v>44489.0</v>
      </c>
      <c r="C511" s="22">
        <v>4.6</v>
      </c>
      <c r="D511" s="6">
        <f t="shared" si="28"/>
        <v>65625</v>
      </c>
      <c r="E511" s="5">
        <v>1123.0</v>
      </c>
      <c r="F511" s="11">
        <v>0.0</v>
      </c>
      <c r="G511" s="11">
        <v>0.0</v>
      </c>
      <c r="H511" s="5">
        <v>202877.0</v>
      </c>
      <c r="I511" s="6">
        <f t="shared" si="1"/>
        <v>0</v>
      </c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7" t="s">
        <v>34</v>
      </c>
      <c r="B512" s="18">
        <v>44520.0</v>
      </c>
      <c r="C512" s="22">
        <v>4.5</v>
      </c>
      <c r="D512" s="6">
        <f t="shared" si="28"/>
        <v>135242</v>
      </c>
      <c r="E512" s="5">
        <v>2071.0</v>
      </c>
      <c r="F512" s="11">
        <v>0.0</v>
      </c>
      <c r="G512" s="11">
        <v>0.0</v>
      </c>
      <c r="H512" s="5">
        <v>338119.0</v>
      </c>
      <c r="I512" s="6">
        <f t="shared" si="1"/>
        <v>0</v>
      </c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7" t="s">
        <v>34</v>
      </c>
      <c r="B513" s="18">
        <v>44550.0</v>
      </c>
      <c r="C513" s="22">
        <v>5.8</v>
      </c>
      <c r="D513" s="6">
        <f t="shared" si="28"/>
        <v>111450</v>
      </c>
      <c r="E513" s="5">
        <v>2334.0</v>
      </c>
      <c r="F513" s="11">
        <v>0.0</v>
      </c>
      <c r="G513" s="11">
        <v>0.0</v>
      </c>
      <c r="H513" s="5">
        <v>449569.0</v>
      </c>
      <c r="I513" s="6">
        <f t="shared" si="1"/>
        <v>0</v>
      </c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7" t="s">
        <v>34</v>
      </c>
      <c r="B514" s="18">
        <v>44217.0</v>
      </c>
      <c r="C514" s="23">
        <v>4.3</v>
      </c>
      <c r="D514" s="6">
        <f t="shared" si="28"/>
        <v>76800</v>
      </c>
      <c r="E514" s="5">
        <v>1738.0</v>
      </c>
      <c r="F514" s="11">
        <v>0.0</v>
      </c>
      <c r="G514" s="16">
        <v>0.0163</v>
      </c>
      <c r="H514" s="5">
        <v>526369.0</v>
      </c>
      <c r="I514" s="6">
        <f t="shared" si="1"/>
        <v>0</v>
      </c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7" t="s">
        <v>34</v>
      </c>
      <c r="B515" s="18">
        <v>44248.0</v>
      </c>
      <c r="C515" s="23">
        <v>4.2</v>
      </c>
      <c r="D515" s="6">
        <f t="shared" si="28"/>
        <v>24690</v>
      </c>
      <c r="E515" s="5">
        <v>637.0</v>
      </c>
      <c r="F515" s="11">
        <v>0.0</v>
      </c>
      <c r="G515" s="17">
        <v>0.0673</v>
      </c>
      <c r="H515" s="5">
        <v>551059.0</v>
      </c>
      <c r="I515" s="6">
        <f t="shared" si="1"/>
        <v>0</v>
      </c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7" t="s">
        <v>34</v>
      </c>
      <c r="B516" s="18">
        <v>44276.0</v>
      </c>
      <c r="C516" s="23">
        <v>4.2</v>
      </c>
      <c r="D516" s="6">
        <f t="shared" si="28"/>
        <v>17032</v>
      </c>
      <c r="E516" s="5">
        <v>322.0</v>
      </c>
      <c r="F516" s="11">
        <v>0.0</v>
      </c>
      <c r="G516" s="16">
        <v>0.1506</v>
      </c>
      <c r="H516" s="5">
        <v>568091.0</v>
      </c>
      <c r="I516" s="6">
        <f t="shared" si="1"/>
        <v>0</v>
      </c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7" t="s">
        <v>34</v>
      </c>
      <c r="B517" s="18">
        <v>44307.0</v>
      </c>
      <c r="C517" s="23">
        <v>4.1</v>
      </c>
      <c r="D517" s="6">
        <f t="shared" si="28"/>
        <v>17582</v>
      </c>
      <c r="E517" s="5">
        <v>216.0</v>
      </c>
      <c r="F517" s="11">
        <v>0.0</v>
      </c>
      <c r="G517" s="17">
        <v>0.2739</v>
      </c>
      <c r="H517" s="5">
        <v>585673.0</v>
      </c>
      <c r="I517" s="6">
        <f t="shared" si="1"/>
        <v>0</v>
      </c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7" t="s">
        <v>34</v>
      </c>
      <c r="B518" s="19">
        <v>44337.0</v>
      </c>
      <c r="C518" s="23">
        <v>4.2</v>
      </c>
      <c r="D518" s="6">
        <f t="shared" si="28"/>
        <v>14044</v>
      </c>
      <c r="E518" s="5">
        <v>204.0</v>
      </c>
      <c r="F518" s="11">
        <v>0.0</v>
      </c>
      <c r="G518" s="17">
        <v>0.3434</v>
      </c>
      <c r="H518" s="5">
        <v>599717.0</v>
      </c>
      <c r="I518" s="6">
        <f t="shared" si="1"/>
        <v>0</v>
      </c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7" t="s">
        <v>34</v>
      </c>
      <c r="B519" s="18">
        <v>44368.0</v>
      </c>
      <c r="C519" s="23">
        <v>4.3</v>
      </c>
      <c r="D519" s="6">
        <f t="shared" si="28"/>
        <v>20308</v>
      </c>
      <c r="E519" s="5">
        <v>283.0</v>
      </c>
      <c r="F519" s="11">
        <v>0.0</v>
      </c>
      <c r="G519" s="17">
        <v>0.3906</v>
      </c>
      <c r="H519" s="5">
        <v>620025.0</v>
      </c>
      <c r="I519" s="6">
        <f t="shared" si="1"/>
        <v>0</v>
      </c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7" t="s">
        <v>34</v>
      </c>
      <c r="B520" s="18">
        <v>44398.0</v>
      </c>
      <c r="C520" s="23">
        <v>4.2</v>
      </c>
      <c r="D520" s="6">
        <f t="shared" si="28"/>
        <v>61493</v>
      </c>
      <c r="E520" s="5">
        <v>733.0</v>
      </c>
      <c r="F520" s="11">
        <v>0.0</v>
      </c>
      <c r="G520" s="17">
        <v>0.414</v>
      </c>
      <c r="H520" s="5">
        <v>681518.0</v>
      </c>
      <c r="I520" s="6">
        <f t="shared" si="1"/>
        <v>0</v>
      </c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7" t="s">
        <v>34</v>
      </c>
      <c r="B521" s="18">
        <v>44429.0</v>
      </c>
      <c r="C521" s="23">
        <v>4.0</v>
      </c>
      <c r="D521" s="6">
        <f t="shared" si="28"/>
        <v>79045</v>
      </c>
      <c r="E521" s="5">
        <v>1383.0</v>
      </c>
      <c r="F521" s="11">
        <v>0.0</v>
      </c>
      <c r="G521" s="16">
        <v>0.4506</v>
      </c>
      <c r="H521" s="5">
        <v>760563.0</v>
      </c>
      <c r="I521" s="6">
        <f t="shared" si="1"/>
        <v>0</v>
      </c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7" t="s">
        <v>35</v>
      </c>
      <c r="B522" s="18">
        <v>44216.0</v>
      </c>
      <c r="C522" s="22">
        <v>3.5</v>
      </c>
      <c r="D522" s="5">
        <v>0.0</v>
      </c>
      <c r="E522" s="5">
        <v>0.0</v>
      </c>
      <c r="F522" s="11">
        <v>0.0</v>
      </c>
      <c r="G522" s="11">
        <v>0.0</v>
      </c>
      <c r="H522" s="5">
        <v>0.0</v>
      </c>
      <c r="I522" s="6">
        <f t="shared" si="1"/>
        <v>0</v>
      </c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7" t="s">
        <v>35</v>
      </c>
      <c r="B523" s="18">
        <v>44247.0</v>
      </c>
      <c r="C523" s="22">
        <v>3.5</v>
      </c>
      <c r="D523" s="6">
        <f t="shared" ref="D523:D541" si="29">H523-H522</f>
        <v>0</v>
      </c>
      <c r="E523" s="5">
        <v>0.0</v>
      </c>
      <c r="F523" s="11">
        <v>0.0</v>
      </c>
      <c r="G523" s="11">
        <v>0.0</v>
      </c>
      <c r="H523" s="5">
        <v>0.0</v>
      </c>
      <c r="I523" s="6">
        <f t="shared" si="1"/>
        <v>0</v>
      </c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7" t="s">
        <v>35</v>
      </c>
      <c r="B524" s="18">
        <v>44275.0</v>
      </c>
      <c r="C524" s="22">
        <v>3.6</v>
      </c>
      <c r="D524" s="6">
        <f t="shared" si="29"/>
        <v>203</v>
      </c>
      <c r="E524" s="5">
        <v>0.0</v>
      </c>
      <c r="F524" s="11">
        <v>6.0</v>
      </c>
      <c r="G524" s="11">
        <v>0.0</v>
      </c>
      <c r="H524" s="5">
        <v>203.0</v>
      </c>
      <c r="I524" s="6">
        <f t="shared" si="1"/>
        <v>0</v>
      </c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7" t="s">
        <v>35</v>
      </c>
      <c r="B525" s="18">
        <v>44306.0</v>
      </c>
      <c r="C525" s="22">
        <v>11.9</v>
      </c>
      <c r="D525" s="6">
        <f t="shared" si="29"/>
        <v>250</v>
      </c>
      <c r="E525" s="5">
        <v>11.0</v>
      </c>
      <c r="F525" s="11">
        <v>24.0</v>
      </c>
      <c r="G525" s="11">
        <v>0.0</v>
      </c>
      <c r="H525" s="5">
        <v>453.0</v>
      </c>
      <c r="I525" s="6">
        <f t="shared" si="1"/>
        <v>1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7" t="s">
        <v>35</v>
      </c>
      <c r="B526" s="18">
        <v>44336.0</v>
      </c>
      <c r="C526" s="22">
        <v>9.0</v>
      </c>
      <c r="D526" s="6">
        <f t="shared" si="29"/>
        <v>62</v>
      </c>
      <c r="E526" s="5">
        <v>0.0</v>
      </c>
      <c r="F526" s="11">
        <v>0.0</v>
      </c>
      <c r="G526" s="11">
        <v>0.0</v>
      </c>
      <c r="H526" s="5">
        <v>515.0</v>
      </c>
      <c r="I526" s="6">
        <f t="shared" si="1"/>
        <v>1</v>
      </c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7" t="s">
        <v>35</v>
      </c>
      <c r="B527" s="18">
        <v>44367.0</v>
      </c>
      <c r="C527" s="22">
        <v>7.2</v>
      </c>
      <c r="D527" s="6">
        <f t="shared" si="29"/>
        <v>503</v>
      </c>
      <c r="E527" s="5">
        <v>0.0</v>
      </c>
      <c r="F527" s="11">
        <v>0.0</v>
      </c>
      <c r="G527" s="11">
        <v>0.0</v>
      </c>
      <c r="H527" s="5">
        <v>1018.0</v>
      </c>
      <c r="I527" s="6">
        <f t="shared" si="1"/>
        <v>1</v>
      </c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7" t="s">
        <v>35</v>
      </c>
      <c r="B528" s="18">
        <v>44397.0</v>
      </c>
      <c r="C528" s="22">
        <v>6.5</v>
      </c>
      <c r="D528" s="6">
        <f t="shared" si="29"/>
        <v>2947</v>
      </c>
      <c r="E528" s="5">
        <v>44.0</v>
      </c>
      <c r="F528" s="11">
        <v>0.0</v>
      </c>
      <c r="G528" s="11">
        <v>0.0</v>
      </c>
      <c r="H528" s="5">
        <v>3965.0</v>
      </c>
      <c r="I528" s="6">
        <f t="shared" si="1"/>
        <v>1</v>
      </c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7" t="s">
        <v>35</v>
      </c>
      <c r="B529" s="18">
        <v>44428.0</v>
      </c>
      <c r="C529" s="22">
        <v>5.6</v>
      </c>
      <c r="D529" s="6">
        <f t="shared" si="29"/>
        <v>3528</v>
      </c>
      <c r="E529" s="5">
        <v>50.0</v>
      </c>
      <c r="F529" s="11">
        <v>0.0</v>
      </c>
      <c r="G529" s="11">
        <v>0.0</v>
      </c>
      <c r="H529" s="5">
        <v>7493.0</v>
      </c>
      <c r="I529" s="6">
        <f t="shared" si="1"/>
        <v>0</v>
      </c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7" t="s">
        <v>35</v>
      </c>
      <c r="B530" s="19">
        <v>44459.0</v>
      </c>
      <c r="C530" s="22">
        <v>5.3</v>
      </c>
      <c r="D530" s="6">
        <f t="shared" si="29"/>
        <v>5900</v>
      </c>
      <c r="E530" s="5">
        <v>93.0</v>
      </c>
      <c r="F530" s="11">
        <v>0.0</v>
      </c>
      <c r="G530" s="11">
        <v>0.0</v>
      </c>
      <c r="H530" s="5">
        <v>13393.0</v>
      </c>
      <c r="I530" s="6">
        <f t="shared" si="1"/>
        <v>0</v>
      </c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7" t="s">
        <v>35</v>
      </c>
      <c r="B531" s="18">
        <v>44489.0</v>
      </c>
      <c r="C531" s="22">
        <v>5.0</v>
      </c>
      <c r="D531" s="6">
        <f t="shared" si="29"/>
        <v>19408</v>
      </c>
      <c r="E531" s="5">
        <v>279.0</v>
      </c>
      <c r="F531" s="11">
        <v>0.0</v>
      </c>
      <c r="G531" s="11">
        <v>0.0</v>
      </c>
      <c r="H531" s="5">
        <v>32801.0</v>
      </c>
      <c r="I531" s="6">
        <f t="shared" si="1"/>
        <v>0</v>
      </c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7" t="s">
        <v>35</v>
      </c>
      <c r="B532" s="18">
        <v>44520.0</v>
      </c>
      <c r="C532" s="22">
        <v>4.6</v>
      </c>
      <c r="D532" s="6">
        <f t="shared" si="29"/>
        <v>29397</v>
      </c>
      <c r="E532" s="5">
        <v>405.0</v>
      </c>
      <c r="F532" s="11">
        <v>0.0</v>
      </c>
      <c r="G532" s="11">
        <v>0.0</v>
      </c>
      <c r="H532" s="5">
        <v>62198.0</v>
      </c>
      <c r="I532" s="6">
        <f t="shared" si="1"/>
        <v>0</v>
      </c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7" t="s">
        <v>35</v>
      </c>
      <c r="B533" s="18">
        <v>44550.0</v>
      </c>
      <c r="C533" s="22">
        <v>4.4</v>
      </c>
      <c r="D533" s="6">
        <f t="shared" si="29"/>
        <v>19357</v>
      </c>
      <c r="E533" s="5">
        <v>376.0</v>
      </c>
      <c r="F533" s="11">
        <v>0.0</v>
      </c>
      <c r="G533" s="11">
        <v>0.0</v>
      </c>
      <c r="H533" s="5">
        <v>81555.0</v>
      </c>
      <c r="I533" s="6">
        <f t="shared" si="1"/>
        <v>0</v>
      </c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7" t="s">
        <v>35</v>
      </c>
      <c r="B534" s="18">
        <v>44217.0</v>
      </c>
      <c r="C534" s="23">
        <v>4.0</v>
      </c>
      <c r="D534" s="6">
        <f t="shared" si="29"/>
        <v>12394</v>
      </c>
      <c r="E534" s="5">
        <v>178.0</v>
      </c>
      <c r="F534" s="11">
        <v>0.0</v>
      </c>
      <c r="G534" s="16">
        <v>0.0233</v>
      </c>
      <c r="H534" s="5">
        <v>93949.0</v>
      </c>
      <c r="I534" s="6">
        <f t="shared" si="1"/>
        <v>0</v>
      </c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7" t="s">
        <v>35</v>
      </c>
      <c r="B535" s="18">
        <v>44248.0</v>
      </c>
      <c r="C535" s="23">
        <v>3.9</v>
      </c>
      <c r="D535" s="6">
        <f t="shared" si="29"/>
        <v>6005</v>
      </c>
      <c r="E535" s="5">
        <v>75.0</v>
      </c>
      <c r="F535" s="11">
        <v>0.0</v>
      </c>
      <c r="G535" s="17">
        <v>0.0868</v>
      </c>
      <c r="H535" s="5">
        <v>99954.0</v>
      </c>
      <c r="I535" s="6">
        <f t="shared" si="1"/>
        <v>0</v>
      </c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7" t="s">
        <v>35</v>
      </c>
      <c r="B536" s="18">
        <v>44276.0</v>
      </c>
      <c r="C536" s="23">
        <v>3.8</v>
      </c>
      <c r="D536" s="6">
        <f t="shared" si="29"/>
        <v>4598</v>
      </c>
      <c r="E536" s="5">
        <v>59.0</v>
      </c>
      <c r="F536" s="11">
        <v>0.0</v>
      </c>
      <c r="G536" s="16">
        <v>0.1919</v>
      </c>
      <c r="H536" s="5">
        <v>104552.0</v>
      </c>
      <c r="I536" s="6">
        <f t="shared" si="1"/>
        <v>0</v>
      </c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7" t="s">
        <v>35</v>
      </c>
      <c r="B537" s="18">
        <v>44307.0</v>
      </c>
      <c r="C537" s="23">
        <v>3.7</v>
      </c>
      <c r="D537" s="6">
        <f t="shared" si="29"/>
        <v>4265</v>
      </c>
      <c r="E537" s="5">
        <v>33.0</v>
      </c>
      <c r="F537" s="11">
        <v>0.0</v>
      </c>
      <c r="G537" s="17">
        <v>0.3202</v>
      </c>
      <c r="H537" s="5">
        <v>108817.0</v>
      </c>
      <c r="I537" s="6">
        <f t="shared" si="1"/>
        <v>0</v>
      </c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7" t="s">
        <v>35</v>
      </c>
      <c r="B538" s="19">
        <v>44337.0</v>
      </c>
      <c r="C538" s="23">
        <v>3.6</v>
      </c>
      <c r="D538" s="6">
        <f t="shared" si="29"/>
        <v>3012</v>
      </c>
      <c r="E538" s="5">
        <v>29.0</v>
      </c>
      <c r="F538" s="11">
        <v>0.0</v>
      </c>
      <c r="G538" s="17">
        <v>0.3828</v>
      </c>
      <c r="H538" s="5">
        <v>111829.0</v>
      </c>
      <c r="I538" s="6">
        <f t="shared" si="1"/>
        <v>0</v>
      </c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7" t="s">
        <v>35</v>
      </c>
      <c r="B539" s="18">
        <v>44368.0</v>
      </c>
      <c r="C539" s="23">
        <v>3.7</v>
      </c>
      <c r="D539" s="6">
        <f t="shared" si="29"/>
        <v>1926</v>
      </c>
      <c r="E539" s="5">
        <v>39.0</v>
      </c>
      <c r="F539" s="11">
        <v>0.0</v>
      </c>
      <c r="G539" s="17">
        <v>0.4286</v>
      </c>
      <c r="H539" s="5">
        <v>113755.0</v>
      </c>
      <c r="I539" s="6">
        <f t="shared" si="1"/>
        <v>0</v>
      </c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7" t="s">
        <v>35</v>
      </c>
      <c r="B540" s="18">
        <v>44398.0</v>
      </c>
      <c r="C540" s="23">
        <v>3.6</v>
      </c>
      <c r="D540" s="6">
        <f t="shared" si="29"/>
        <v>2699</v>
      </c>
      <c r="E540" s="5">
        <v>53.0</v>
      </c>
      <c r="F540" s="11">
        <v>0.0</v>
      </c>
      <c r="G540" s="17">
        <v>0.4433</v>
      </c>
      <c r="H540" s="5">
        <v>116454.0</v>
      </c>
      <c r="I540" s="6">
        <f t="shared" si="1"/>
        <v>0</v>
      </c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7" t="s">
        <v>35</v>
      </c>
      <c r="B541" s="18">
        <v>44429.0</v>
      </c>
      <c r="C541" s="23">
        <v>3.5</v>
      </c>
      <c r="D541" s="6">
        <f t="shared" si="29"/>
        <v>10773</v>
      </c>
      <c r="E541" s="5">
        <v>159.0</v>
      </c>
      <c r="F541" s="11">
        <v>0.0</v>
      </c>
      <c r="G541" s="16">
        <v>0.46</v>
      </c>
      <c r="H541" s="5">
        <v>127227.0</v>
      </c>
      <c r="I541" s="6">
        <f t="shared" si="1"/>
        <v>0</v>
      </c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7" t="s">
        <v>36</v>
      </c>
      <c r="B542" s="18">
        <v>44216.0</v>
      </c>
      <c r="C542" s="22">
        <v>2.9</v>
      </c>
      <c r="D542" s="5">
        <v>0.0</v>
      </c>
      <c r="E542" s="5">
        <v>0.0</v>
      </c>
      <c r="F542" s="11">
        <v>0.0</v>
      </c>
      <c r="G542" s="11">
        <v>0.0</v>
      </c>
      <c r="H542" s="5">
        <v>0.0</v>
      </c>
      <c r="I542" s="6">
        <f t="shared" si="1"/>
        <v>0</v>
      </c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7" t="s">
        <v>36</v>
      </c>
      <c r="B543" s="18">
        <v>44247.0</v>
      </c>
      <c r="C543" s="22">
        <v>2.9</v>
      </c>
      <c r="D543" s="6">
        <f t="shared" ref="D543:D561" si="30">H543-H542</f>
        <v>0</v>
      </c>
      <c r="E543" s="5">
        <v>0.0</v>
      </c>
      <c r="F543" s="11">
        <v>0.0</v>
      </c>
      <c r="G543" s="11">
        <v>0.0</v>
      </c>
      <c r="H543" s="5">
        <v>0.0</v>
      </c>
      <c r="I543" s="6">
        <f t="shared" si="1"/>
        <v>0</v>
      </c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7" t="s">
        <v>36</v>
      </c>
      <c r="B544" s="18">
        <v>44275.0</v>
      </c>
      <c r="C544" s="22">
        <v>4.0</v>
      </c>
      <c r="D544" s="6">
        <f t="shared" si="30"/>
        <v>180</v>
      </c>
      <c r="E544" s="5">
        <v>0.0</v>
      </c>
      <c r="F544" s="11">
        <v>0.0</v>
      </c>
      <c r="G544" s="11">
        <v>0.0</v>
      </c>
      <c r="H544" s="5">
        <v>180.0</v>
      </c>
      <c r="I544" s="6">
        <f t="shared" si="1"/>
        <v>0</v>
      </c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7" t="s">
        <v>36</v>
      </c>
      <c r="B545" s="18">
        <v>44306.0</v>
      </c>
      <c r="C545" s="22">
        <v>8.7</v>
      </c>
      <c r="D545" s="6">
        <f t="shared" si="30"/>
        <v>4281</v>
      </c>
      <c r="E545" s="5">
        <v>76.0</v>
      </c>
      <c r="F545" s="11">
        <v>0.0</v>
      </c>
      <c r="G545" s="11">
        <v>0.0</v>
      </c>
      <c r="H545" s="5">
        <v>4461.0</v>
      </c>
      <c r="I545" s="6">
        <f t="shared" si="1"/>
        <v>1</v>
      </c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7" t="s">
        <v>36</v>
      </c>
      <c r="B546" s="18">
        <v>44336.0</v>
      </c>
      <c r="C546" s="22">
        <v>5.3</v>
      </c>
      <c r="D546" s="6">
        <f t="shared" si="30"/>
        <v>9605</v>
      </c>
      <c r="E546" s="5">
        <v>111.0</v>
      </c>
      <c r="F546" s="11">
        <v>0.0</v>
      </c>
      <c r="G546" s="11">
        <v>0.0</v>
      </c>
      <c r="H546" s="5">
        <v>14066.0</v>
      </c>
      <c r="I546" s="6">
        <f t="shared" si="1"/>
        <v>0</v>
      </c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7" t="s">
        <v>36</v>
      </c>
      <c r="B547" s="18">
        <v>44367.0</v>
      </c>
      <c r="C547" s="22">
        <v>5.5</v>
      </c>
      <c r="D547" s="6">
        <f t="shared" si="30"/>
        <v>5065</v>
      </c>
      <c r="E547" s="5">
        <v>92.0</v>
      </c>
      <c r="F547" s="11">
        <v>0.0</v>
      </c>
      <c r="G547" s="11">
        <v>0.0</v>
      </c>
      <c r="H547" s="5">
        <v>19131.0</v>
      </c>
      <c r="I547" s="6">
        <f t="shared" si="1"/>
        <v>0</v>
      </c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7" t="s">
        <v>36</v>
      </c>
      <c r="B548" s="18">
        <v>44397.0</v>
      </c>
      <c r="C548" s="22">
        <v>4.9</v>
      </c>
      <c r="D548" s="6">
        <f t="shared" si="30"/>
        <v>7035</v>
      </c>
      <c r="E548" s="5">
        <v>48.0</v>
      </c>
      <c r="F548" s="11">
        <v>0.0</v>
      </c>
      <c r="G548" s="11">
        <v>0.0</v>
      </c>
      <c r="H548" s="5">
        <v>26166.0</v>
      </c>
      <c r="I548" s="6">
        <f t="shared" si="1"/>
        <v>0</v>
      </c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7" t="s">
        <v>36</v>
      </c>
      <c r="B549" s="18">
        <v>44428.0</v>
      </c>
      <c r="C549" s="22">
        <v>4.0</v>
      </c>
      <c r="D549" s="6">
        <f t="shared" si="30"/>
        <v>8196</v>
      </c>
      <c r="E549" s="5">
        <v>101.0</v>
      </c>
      <c r="F549" s="11">
        <v>0.0</v>
      </c>
      <c r="G549" s="11">
        <v>0.0</v>
      </c>
      <c r="H549" s="5">
        <v>34362.0</v>
      </c>
      <c r="I549" s="6">
        <f t="shared" si="1"/>
        <v>0</v>
      </c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7" t="s">
        <v>36</v>
      </c>
      <c r="B550" s="19">
        <v>44459.0</v>
      </c>
      <c r="C550" s="22">
        <v>3.5</v>
      </c>
      <c r="D550" s="6">
        <f t="shared" si="30"/>
        <v>11262</v>
      </c>
      <c r="E550" s="5">
        <v>117.0</v>
      </c>
      <c r="F550" s="11">
        <v>0.0</v>
      </c>
      <c r="G550" s="11">
        <v>0.0</v>
      </c>
      <c r="H550" s="5">
        <v>45624.0</v>
      </c>
      <c r="I550" s="6">
        <f t="shared" si="1"/>
        <v>0</v>
      </c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7" t="s">
        <v>36</v>
      </c>
      <c r="B551" s="18">
        <v>44489.0</v>
      </c>
      <c r="C551" s="22">
        <v>3.0</v>
      </c>
      <c r="D551" s="6">
        <f t="shared" si="30"/>
        <v>25957</v>
      </c>
      <c r="E551" s="5">
        <v>281.0</v>
      </c>
      <c r="F551" s="11">
        <v>0.0</v>
      </c>
      <c r="G551" s="11">
        <v>0.0</v>
      </c>
      <c r="H551" s="5">
        <v>71581.0</v>
      </c>
      <c r="I551" s="6">
        <f t="shared" si="1"/>
        <v>0</v>
      </c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7" t="s">
        <v>36</v>
      </c>
      <c r="B552" s="18">
        <v>44520.0</v>
      </c>
      <c r="C552" s="22">
        <v>3.0</v>
      </c>
      <c r="D552" s="6">
        <f t="shared" si="30"/>
        <v>55761</v>
      </c>
      <c r="E552" s="5">
        <v>798.0</v>
      </c>
      <c r="F552" s="11">
        <v>0.0</v>
      </c>
      <c r="G552" s="11">
        <v>0.0</v>
      </c>
      <c r="H552" s="5">
        <v>127342.0</v>
      </c>
      <c r="I552" s="6">
        <f t="shared" si="1"/>
        <v>0</v>
      </c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7" t="s">
        <v>36</v>
      </c>
      <c r="B553" s="18">
        <v>44550.0</v>
      </c>
      <c r="C553" s="22">
        <v>3.0</v>
      </c>
      <c r="D553" s="6">
        <f t="shared" si="30"/>
        <v>39891</v>
      </c>
      <c r="E553" s="5">
        <v>623.0</v>
      </c>
      <c r="F553" s="11">
        <v>0.0</v>
      </c>
      <c r="G553" s="11">
        <v>0.0</v>
      </c>
      <c r="H553" s="5">
        <v>167233.0</v>
      </c>
      <c r="I553" s="6">
        <f t="shared" si="1"/>
        <v>0</v>
      </c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7" t="s">
        <v>36</v>
      </c>
      <c r="B554" s="18">
        <v>44217.0</v>
      </c>
      <c r="C554" s="23">
        <v>3.2</v>
      </c>
      <c r="D554" s="6">
        <f t="shared" si="30"/>
        <v>24421</v>
      </c>
      <c r="E554" s="5">
        <v>345.0</v>
      </c>
      <c r="F554" s="11">
        <v>0.0</v>
      </c>
      <c r="G554" s="16">
        <v>0.0226</v>
      </c>
      <c r="H554" s="5">
        <v>191654.0</v>
      </c>
      <c r="I554" s="6">
        <f t="shared" si="1"/>
        <v>0</v>
      </c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7" t="s">
        <v>36</v>
      </c>
      <c r="B555" s="18">
        <v>44248.0</v>
      </c>
      <c r="C555" s="23">
        <v>3.1</v>
      </c>
      <c r="D555" s="6">
        <f t="shared" si="30"/>
        <v>9801</v>
      </c>
      <c r="E555" s="5">
        <v>120.0</v>
      </c>
      <c r="F555" s="11">
        <v>0.0</v>
      </c>
      <c r="G555" s="17">
        <v>0.0821</v>
      </c>
      <c r="H555" s="5">
        <v>201455.0</v>
      </c>
      <c r="I555" s="6">
        <f t="shared" si="1"/>
        <v>0</v>
      </c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7" t="s">
        <v>36</v>
      </c>
      <c r="B556" s="18">
        <v>44276.0</v>
      </c>
      <c r="C556" s="23">
        <v>2.9</v>
      </c>
      <c r="D556" s="6">
        <f t="shared" si="30"/>
        <v>9560</v>
      </c>
      <c r="E556" s="5">
        <v>76.0</v>
      </c>
      <c r="F556" s="11">
        <v>0.0</v>
      </c>
      <c r="G556" s="16">
        <v>0.1871</v>
      </c>
      <c r="H556" s="5">
        <v>211015.0</v>
      </c>
      <c r="I556" s="6">
        <f t="shared" si="1"/>
        <v>0</v>
      </c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7" t="s">
        <v>36</v>
      </c>
      <c r="B557" s="18">
        <v>44307.0</v>
      </c>
      <c r="C557" s="23">
        <v>2.8</v>
      </c>
      <c r="D557" s="6">
        <f t="shared" si="30"/>
        <v>9251</v>
      </c>
      <c r="E557" s="5">
        <v>66.0</v>
      </c>
      <c r="F557" s="11">
        <v>0.0</v>
      </c>
      <c r="G557" s="17">
        <v>0.3239</v>
      </c>
      <c r="H557" s="5">
        <v>220266.0</v>
      </c>
      <c r="I557" s="6">
        <f t="shared" si="1"/>
        <v>0</v>
      </c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7" t="s">
        <v>36</v>
      </c>
      <c r="B558" s="19">
        <v>44337.0</v>
      </c>
      <c r="C558" s="23">
        <v>2.6</v>
      </c>
      <c r="D558" s="6">
        <f t="shared" si="30"/>
        <v>3255</v>
      </c>
      <c r="E558" s="5">
        <v>65.0</v>
      </c>
      <c r="F558" s="11">
        <v>0.0</v>
      </c>
      <c r="G558" s="17">
        <v>0.4214</v>
      </c>
      <c r="H558" s="5">
        <v>223521.0</v>
      </c>
      <c r="I558" s="6">
        <f t="shared" si="1"/>
        <v>0</v>
      </c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7" t="s">
        <v>36</v>
      </c>
      <c r="B559" s="18">
        <v>44368.0</v>
      </c>
      <c r="C559" s="23">
        <v>2.5</v>
      </c>
      <c r="D559" s="6">
        <f t="shared" si="30"/>
        <v>1170</v>
      </c>
      <c r="E559" s="5">
        <v>25.0</v>
      </c>
      <c r="F559" s="11">
        <v>0.0</v>
      </c>
      <c r="G559" s="17">
        <v>0.4769</v>
      </c>
      <c r="H559" s="5">
        <v>224691.0</v>
      </c>
      <c r="I559" s="6">
        <f t="shared" si="1"/>
        <v>0</v>
      </c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7" t="s">
        <v>36</v>
      </c>
      <c r="B560" s="18">
        <v>44398.0</v>
      </c>
      <c r="C560" s="23">
        <v>2.3</v>
      </c>
      <c r="D560" s="6">
        <f t="shared" si="30"/>
        <v>4203</v>
      </c>
      <c r="E560" s="5">
        <v>48.0</v>
      </c>
      <c r="F560" s="11">
        <v>0.0</v>
      </c>
      <c r="G560" s="17">
        <v>0.495</v>
      </c>
      <c r="H560" s="5">
        <v>228894.0</v>
      </c>
      <c r="I560" s="6">
        <f t="shared" si="1"/>
        <v>0</v>
      </c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7" t="s">
        <v>36</v>
      </c>
      <c r="B561" s="18">
        <v>44429.0</v>
      </c>
      <c r="C561" s="23">
        <v>2.2</v>
      </c>
      <c r="D561" s="6">
        <f t="shared" si="30"/>
        <v>16171</v>
      </c>
      <c r="E561" s="5">
        <v>142.0</v>
      </c>
      <c r="F561" s="11">
        <v>0.0</v>
      </c>
      <c r="G561" s="16">
        <v>0.5205</v>
      </c>
      <c r="H561" s="5">
        <v>245065.0</v>
      </c>
      <c r="I561" s="6">
        <f t="shared" si="1"/>
        <v>0</v>
      </c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7" t="s">
        <v>37</v>
      </c>
      <c r="B562" s="18">
        <v>44216.0</v>
      </c>
      <c r="C562" s="22">
        <v>3.6</v>
      </c>
      <c r="D562" s="5">
        <v>0.0</v>
      </c>
      <c r="E562" s="5">
        <v>0.0</v>
      </c>
      <c r="F562" s="11">
        <v>0.0</v>
      </c>
      <c r="G562" s="11">
        <v>0.0</v>
      </c>
      <c r="H562" s="5">
        <v>0.0</v>
      </c>
      <c r="I562" s="6">
        <f t="shared" si="1"/>
        <v>0</v>
      </c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7" t="s">
        <v>37</v>
      </c>
      <c r="B563" s="18">
        <v>44247.0</v>
      </c>
      <c r="C563" s="22">
        <v>3.6</v>
      </c>
      <c r="D563" s="6">
        <f t="shared" ref="D563:D581" si="31">H563-H562</f>
        <v>0</v>
      </c>
      <c r="E563" s="5">
        <v>0.0</v>
      </c>
      <c r="F563" s="11">
        <v>0.0</v>
      </c>
      <c r="G563" s="11">
        <v>0.0</v>
      </c>
      <c r="H563" s="5">
        <v>0.0</v>
      </c>
      <c r="I563" s="6">
        <f t="shared" si="1"/>
        <v>0</v>
      </c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7" t="s">
        <v>37</v>
      </c>
      <c r="B564" s="18">
        <v>44275.0</v>
      </c>
      <c r="C564" s="22">
        <v>6.9</v>
      </c>
      <c r="D564" s="6">
        <f t="shared" si="31"/>
        <v>1113</v>
      </c>
      <c r="E564" s="5">
        <v>35.0</v>
      </c>
      <c r="F564" s="11">
        <v>1.0</v>
      </c>
      <c r="G564" s="11">
        <v>0.0</v>
      </c>
      <c r="H564" s="5">
        <v>1113.0</v>
      </c>
      <c r="I564" s="6">
        <f t="shared" si="1"/>
        <v>1</v>
      </c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7" t="s">
        <v>37</v>
      </c>
      <c r="B565" s="18">
        <v>44306.0</v>
      </c>
      <c r="C565" s="22">
        <v>30.1</v>
      </c>
      <c r="D565" s="6">
        <f t="shared" si="31"/>
        <v>3894</v>
      </c>
      <c r="E565" s="5">
        <v>228.0</v>
      </c>
      <c r="F565" s="11">
        <v>30.0</v>
      </c>
      <c r="G565" s="11">
        <v>0.0</v>
      </c>
      <c r="H565" s="5">
        <v>5007.0</v>
      </c>
      <c r="I565" s="6">
        <f t="shared" si="1"/>
        <v>1</v>
      </c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7" t="s">
        <v>37</v>
      </c>
      <c r="B566" s="18">
        <v>44336.0</v>
      </c>
      <c r="C566" s="22">
        <v>25.3</v>
      </c>
      <c r="D566" s="6">
        <f t="shared" si="31"/>
        <v>3603</v>
      </c>
      <c r="E566" s="5">
        <v>162.0</v>
      </c>
      <c r="F566" s="11">
        <v>15.0</v>
      </c>
      <c r="G566" s="11">
        <v>0.0</v>
      </c>
      <c r="H566" s="5">
        <v>8610.0</v>
      </c>
      <c r="I566" s="6">
        <f t="shared" si="1"/>
        <v>1</v>
      </c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7" t="s">
        <v>37</v>
      </c>
      <c r="B567" s="18">
        <v>44367.0</v>
      </c>
      <c r="C567" s="22">
        <v>15.2</v>
      </c>
      <c r="D567" s="6">
        <f t="shared" si="31"/>
        <v>10074</v>
      </c>
      <c r="E567" s="5">
        <v>91.0</v>
      </c>
      <c r="F567" s="11">
        <v>0.0</v>
      </c>
      <c r="G567" s="11">
        <v>0.0</v>
      </c>
      <c r="H567" s="5">
        <v>18684.0</v>
      </c>
      <c r="I567" s="6">
        <f t="shared" si="1"/>
        <v>1</v>
      </c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7" t="s">
        <v>37</v>
      </c>
      <c r="B568" s="18">
        <v>44397.0</v>
      </c>
      <c r="C568" s="22">
        <v>14.2</v>
      </c>
      <c r="D568" s="6">
        <f t="shared" si="31"/>
        <v>29628</v>
      </c>
      <c r="E568" s="5">
        <v>366.0</v>
      </c>
      <c r="F568" s="11">
        <v>0.0</v>
      </c>
      <c r="G568" s="11">
        <v>0.0</v>
      </c>
      <c r="H568" s="5">
        <v>48312.0</v>
      </c>
      <c r="I568" s="6">
        <f t="shared" si="1"/>
        <v>1</v>
      </c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7" t="s">
        <v>37</v>
      </c>
      <c r="B569" s="18">
        <v>44428.0</v>
      </c>
      <c r="C569" s="22">
        <v>13.2</v>
      </c>
      <c r="D569" s="6">
        <f t="shared" si="31"/>
        <v>21172</v>
      </c>
      <c r="E569" s="5">
        <v>474.0</v>
      </c>
      <c r="F569" s="11">
        <v>0.0</v>
      </c>
      <c r="G569" s="11">
        <v>0.0</v>
      </c>
      <c r="H569" s="5">
        <v>69484.0</v>
      </c>
      <c r="I569" s="6">
        <f t="shared" si="1"/>
        <v>1</v>
      </c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7" t="s">
        <v>37</v>
      </c>
      <c r="B570" s="19">
        <v>44459.0</v>
      </c>
      <c r="C570" s="22">
        <v>12.6</v>
      </c>
      <c r="D570" s="6">
        <f t="shared" si="31"/>
        <v>10601</v>
      </c>
      <c r="E570" s="5">
        <v>228.0</v>
      </c>
      <c r="F570" s="11">
        <v>0.0</v>
      </c>
      <c r="G570" s="11">
        <v>0.0</v>
      </c>
      <c r="H570" s="5">
        <v>80085.0</v>
      </c>
      <c r="I570" s="6">
        <f t="shared" si="1"/>
        <v>1</v>
      </c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7" t="s">
        <v>37</v>
      </c>
      <c r="B571" s="18">
        <v>44489.0</v>
      </c>
      <c r="C571" s="22">
        <v>11.9</v>
      </c>
      <c r="D571" s="6">
        <f t="shared" si="31"/>
        <v>20678</v>
      </c>
      <c r="E571" s="5">
        <v>179.0</v>
      </c>
      <c r="F571" s="11">
        <v>0.0</v>
      </c>
      <c r="G571" s="11">
        <v>0.0</v>
      </c>
      <c r="H571" s="5">
        <v>100763.0</v>
      </c>
      <c r="I571" s="6">
        <f t="shared" si="1"/>
        <v>1</v>
      </c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7" t="s">
        <v>37</v>
      </c>
      <c r="B572" s="18">
        <v>44520.0</v>
      </c>
      <c r="C572" s="22">
        <v>10.4</v>
      </c>
      <c r="D572" s="6">
        <f t="shared" si="31"/>
        <v>51406</v>
      </c>
      <c r="E572" s="5">
        <v>523.0</v>
      </c>
      <c r="F572" s="11">
        <v>0.0</v>
      </c>
      <c r="G572" s="11">
        <v>0.0</v>
      </c>
      <c r="H572" s="5">
        <v>152169.0</v>
      </c>
      <c r="I572" s="6">
        <f t="shared" si="1"/>
        <v>1</v>
      </c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7" t="s">
        <v>37</v>
      </c>
      <c r="B573" s="18">
        <v>44550.0</v>
      </c>
      <c r="C573" s="22">
        <v>9.2</v>
      </c>
      <c r="D573" s="6">
        <f t="shared" si="31"/>
        <v>72562</v>
      </c>
      <c r="E573" s="5">
        <v>1241.0</v>
      </c>
      <c r="F573" s="11">
        <v>0.0</v>
      </c>
      <c r="G573" s="11">
        <v>0.0</v>
      </c>
      <c r="H573" s="5">
        <v>224731.0</v>
      </c>
      <c r="I573" s="6">
        <f t="shared" si="1"/>
        <v>1</v>
      </c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7" t="s">
        <v>37</v>
      </c>
      <c r="B574" s="18">
        <v>44217.0</v>
      </c>
      <c r="C574" s="23">
        <v>8.1</v>
      </c>
      <c r="D574" s="6">
        <f t="shared" si="31"/>
        <v>53577</v>
      </c>
      <c r="E574" s="5">
        <v>1175.0</v>
      </c>
      <c r="F574" s="11">
        <v>0.0</v>
      </c>
      <c r="G574" s="16">
        <v>0.011</v>
      </c>
      <c r="H574" s="5">
        <v>278308.0</v>
      </c>
      <c r="I574" s="6">
        <f t="shared" si="1"/>
        <v>1</v>
      </c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7" t="s">
        <v>37</v>
      </c>
      <c r="B575" s="18">
        <v>44248.0</v>
      </c>
      <c r="C575" s="23">
        <v>8.3</v>
      </c>
      <c r="D575" s="6">
        <f t="shared" si="31"/>
        <v>15446</v>
      </c>
      <c r="E575" s="5">
        <v>555.0</v>
      </c>
      <c r="F575" s="11">
        <v>0.0</v>
      </c>
      <c r="G575" s="17">
        <v>0.0733</v>
      </c>
      <c r="H575" s="5">
        <v>293754.0</v>
      </c>
      <c r="I575" s="6">
        <f t="shared" si="1"/>
        <v>1</v>
      </c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7" t="s">
        <v>37</v>
      </c>
      <c r="B576" s="18">
        <v>44276.0</v>
      </c>
      <c r="C576" s="23">
        <v>8.1</v>
      </c>
      <c r="D576" s="6">
        <f t="shared" si="31"/>
        <v>10008</v>
      </c>
      <c r="E576" s="5">
        <v>218.0</v>
      </c>
      <c r="F576" s="11">
        <v>0.0</v>
      </c>
      <c r="G576" s="16">
        <v>0.1598</v>
      </c>
      <c r="H576" s="5">
        <v>303762.0</v>
      </c>
      <c r="I576" s="6">
        <f t="shared" si="1"/>
        <v>1</v>
      </c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7" t="s">
        <v>37</v>
      </c>
      <c r="B577" s="18">
        <v>44307.0</v>
      </c>
      <c r="C577" s="23">
        <v>8.0</v>
      </c>
      <c r="D577" s="6">
        <f t="shared" si="31"/>
        <v>11676</v>
      </c>
      <c r="E577" s="5">
        <v>157.0</v>
      </c>
      <c r="F577" s="11">
        <v>0.0</v>
      </c>
      <c r="G577" s="17">
        <v>0.2782</v>
      </c>
      <c r="H577" s="5">
        <v>315438.0</v>
      </c>
      <c r="I577" s="6">
        <f t="shared" si="1"/>
        <v>1</v>
      </c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7" t="s">
        <v>37</v>
      </c>
      <c r="B578" s="19">
        <v>44337.0</v>
      </c>
      <c r="C578" s="23">
        <v>7.8</v>
      </c>
      <c r="D578" s="6">
        <f t="shared" si="31"/>
        <v>8694</v>
      </c>
      <c r="E578" s="5">
        <v>118.0</v>
      </c>
      <c r="F578" s="11">
        <v>0.0</v>
      </c>
      <c r="G578" s="17">
        <v>0.3678</v>
      </c>
      <c r="H578" s="5">
        <v>324132.0</v>
      </c>
      <c r="I578" s="6">
        <f t="shared" si="1"/>
        <v>1</v>
      </c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7" t="s">
        <v>37</v>
      </c>
      <c r="B579" s="18">
        <v>44368.0</v>
      </c>
      <c r="C579" s="23">
        <v>7.8</v>
      </c>
      <c r="D579" s="6">
        <f t="shared" si="31"/>
        <v>9580</v>
      </c>
      <c r="E579" s="5">
        <v>124.0</v>
      </c>
      <c r="F579" s="11">
        <v>0.0</v>
      </c>
      <c r="G579" s="17">
        <v>0.4194</v>
      </c>
      <c r="H579" s="5">
        <v>333712.0</v>
      </c>
      <c r="I579" s="6">
        <f t="shared" si="1"/>
        <v>1</v>
      </c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7" t="s">
        <v>37</v>
      </c>
      <c r="B580" s="18">
        <v>44398.0</v>
      </c>
      <c r="C580" s="23">
        <v>7.7</v>
      </c>
      <c r="D580" s="6">
        <f t="shared" si="31"/>
        <v>23532</v>
      </c>
      <c r="E580" s="5">
        <v>371.0</v>
      </c>
      <c r="F580" s="11">
        <v>0.0</v>
      </c>
      <c r="G580" s="17">
        <v>0.444</v>
      </c>
      <c r="H580" s="5">
        <v>357244.0</v>
      </c>
      <c r="I580" s="6">
        <f t="shared" si="1"/>
        <v>1</v>
      </c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7" t="s">
        <v>37</v>
      </c>
      <c r="B581" s="18">
        <v>44429.0</v>
      </c>
      <c r="C581" s="23">
        <v>7.7</v>
      </c>
      <c r="D581" s="6">
        <f t="shared" si="31"/>
        <v>33356</v>
      </c>
      <c r="E581" s="5">
        <v>727.0</v>
      </c>
      <c r="F581" s="11">
        <v>0.0</v>
      </c>
      <c r="G581" s="16">
        <v>0.4784</v>
      </c>
      <c r="H581" s="5">
        <v>390600.0</v>
      </c>
      <c r="I581" s="6">
        <f t="shared" si="1"/>
        <v>1</v>
      </c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7" t="s">
        <v>38</v>
      </c>
      <c r="B582" s="18">
        <v>44216.0</v>
      </c>
      <c r="C582" s="22">
        <v>2.6</v>
      </c>
      <c r="D582" s="5">
        <v>0.0</v>
      </c>
      <c r="E582" s="5">
        <v>0.0</v>
      </c>
      <c r="F582" s="11">
        <v>0.0</v>
      </c>
      <c r="G582" s="11">
        <v>0.0</v>
      </c>
      <c r="H582" s="5">
        <v>0.0</v>
      </c>
      <c r="I582" s="6">
        <f t="shared" si="1"/>
        <v>0</v>
      </c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7" t="s">
        <v>38</v>
      </c>
      <c r="B583" s="18">
        <v>44247.0</v>
      </c>
      <c r="C583" s="22">
        <v>2.6</v>
      </c>
      <c r="D583" s="6">
        <f t="shared" ref="D583:D601" si="32">H583-H582</f>
        <v>0</v>
      </c>
      <c r="E583" s="5">
        <v>0.0</v>
      </c>
      <c r="F583" s="11">
        <v>0.0</v>
      </c>
      <c r="G583" s="11">
        <v>0.0</v>
      </c>
      <c r="H583" s="5">
        <v>0.0</v>
      </c>
      <c r="I583" s="6">
        <f t="shared" si="1"/>
        <v>0</v>
      </c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7" t="s">
        <v>38</v>
      </c>
      <c r="B584" s="18">
        <v>44275.0</v>
      </c>
      <c r="C584" s="22">
        <v>2.4</v>
      </c>
      <c r="D584" s="6">
        <f t="shared" si="32"/>
        <v>367</v>
      </c>
      <c r="E584" s="5">
        <v>10.0</v>
      </c>
      <c r="F584" s="11">
        <v>4.0</v>
      </c>
      <c r="G584" s="11">
        <v>0.0</v>
      </c>
      <c r="H584" s="5">
        <v>367.0</v>
      </c>
      <c r="I584" s="6">
        <f t="shared" si="1"/>
        <v>0</v>
      </c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7" t="s">
        <v>38</v>
      </c>
      <c r="B585" s="18">
        <v>44306.0</v>
      </c>
      <c r="C585" s="22">
        <v>17.1</v>
      </c>
      <c r="D585" s="6">
        <f t="shared" si="32"/>
        <v>1779</v>
      </c>
      <c r="E585" s="5">
        <v>83.0</v>
      </c>
      <c r="F585" s="11">
        <v>30.0</v>
      </c>
      <c r="G585" s="11">
        <v>0.0</v>
      </c>
      <c r="H585" s="5">
        <v>2146.0</v>
      </c>
      <c r="I585" s="6">
        <f t="shared" si="1"/>
        <v>1</v>
      </c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7" t="s">
        <v>38</v>
      </c>
      <c r="B586" s="18">
        <v>44336.0</v>
      </c>
      <c r="C586" s="22">
        <v>15.4</v>
      </c>
      <c r="D586" s="6">
        <f t="shared" si="32"/>
        <v>2505</v>
      </c>
      <c r="E586" s="5">
        <v>190.0</v>
      </c>
      <c r="F586" s="11">
        <v>31.0</v>
      </c>
      <c r="G586" s="11">
        <v>0.0</v>
      </c>
      <c r="H586" s="5">
        <v>4651.0</v>
      </c>
      <c r="I586" s="6">
        <f t="shared" si="1"/>
        <v>1</v>
      </c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7" t="s">
        <v>38</v>
      </c>
      <c r="B587" s="18">
        <v>44367.0</v>
      </c>
      <c r="C587" s="22">
        <v>9.2</v>
      </c>
      <c r="D587" s="6">
        <f t="shared" si="32"/>
        <v>1131</v>
      </c>
      <c r="E587" s="5">
        <v>100.0</v>
      </c>
      <c r="F587" s="11">
        <v>15.0</v>
      </c>
      <c r="G587" s="11">
        <v>0.0</v>
      </c>
      <c r="H587" s="5">
        <v>5782.0</v>
      </c>
      <c r="I587" s="6">
        <f t="shared" si="1"/>
        <v>1</v>
      </c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7" t="s">
        <v>38</v>
      </c>
      <c r="B588" s="18">
        <v>44397.0</v>
      </c>
      <c r="C588" s="22">
        <v>8.0</v>
      </c>
      <c r="D588" s="6">
        <f t="shared" si="32"/>
        <v>-99</v>
      </c>
      <c r="E588" s="5">
        <v>33.0</v>
      </c>
      <c r="F588" s="11">
        <v>0.0</v>
      </c>
      <c r="G588" s="11">
        <v>0.0</v>
      </c>
      <c r="H588" s="5">
        <v>5683.0</v>
      </c>
      <c r="I588" s="6">
        <f t="shared" si="1"/>
        <v>1</v>
      </c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7" t="s">
        <v>38</v>
      </c>
      <c r="B589" s="18">
        <v>44428.0</v>
      </c>
      <c r="C589" s="22">
        <v>6.5</v>
      </c>
      <c r="D589" s="6">
        <f t="shared" si="32"/>
        <v>1592</v>
      </c>
      <c r="E589" s="5">
        <v>14.0</v>
      </c>
      <c r="F589" s="11">
        <v>0.0</v>
      </c>
      <c r="G589" s="11">
        <v>0.0</v>
      </c>
      <c r="H589" s="5">
        <v>7275.0</v>
      </c>
      <c r="I589" s="6">
        <f t="shared" si="1"/>
        <v>1</v>
      </c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7" t="s">
        <v>38</v>
      </c>
      <c r="B590" s="19">
        <v>44459.0</v>
      </c>
      <c r="C590" s="22">
        <v>6.0</v>
      </c>
      <c r="D590" s="6">
        <f t="shared" si="32"/>
        <v>991</v>
      </c>
      <c r="E590" s="5">
        <v>0.0</v>
      </c>
      <c r="F590" s="11">
        <v>0.0</v>
      </c>
      <c r="G590" s="11">
        <v>0.0</v>
      </c>
      <c r="H590" s="5">
        <v>8266.0</v>
      </c>
      <c r="I590" s="6">
        <f t="shared" si="1"/>
        <v>1</v>
      </c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7" t="s">
        <v>38</v>
      </c>
      <c r="B591" s="18">
        <v>44489.0</v>
      </c>
      <c r="C591" s="22">
        <v>4.2</v>
      </c>
      <c r="D591" s="6">
        <f t="shared" si="32"/>
        <v>2818</v>
      </c>
      <c r="E591" s="5">
        <v>42.0</v>
      </c>
      <c r="F591" s="11">
        <v>0.0</v>
      </c>
      <c r="G591" s="11">
        <v>0.0</v>
      </c>
      <c r="H591" s="5">
        <v>11084.0</v>
      </c>
      <c r="I591" s="6">
        <f t="shared" si="1"/>
        <v>0</v>
      </c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7" t="s">
        <v>38</v>
      </c>
      <c r="B592" s="18">
        <v>44520.0</v>
      </c>
      <c r="C592" s="22">
        <v>3.9</v>
      </c>
      <c r="D592" s="6">
        <f t="shared" si="32"/>
        <v>9910</v>
      </c>
      <c r="E592" s="5">
        <v>70.0</v>
      </c>
      <c r="F592" s="11">
        <v>0.0</v>
      </c>
      <c r="G592" s="11">
        <v>0.0</v>
      </c>
      <c r="H592" s="5">
        <v>20994.0</v>
      </c>
      <c r="I592" s="6">
        <f t="shared" si="1"/>
        <v>0</v>
      </c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7" t="s">
        <v>38</v>
      </c>
      <c r="B593" s="18">
        <v>44550.0</v>
      </c>
      <c r="C593" s="22">
        <v>4.0</v>
      </c>
      <c r="D593" s="6">
        <f t="shared" si="32"/>
        <v>23034</v>
      </c>
      <c r="E593" s="5">
        <v>275.0</v>
      </c>
      <c r="F593" s="11">
        <v>0.0</v>
      </c>
      <c r="G593" s="11">
        <v>0.0</v>
      </c>
      <c r="H593" s="5">
        <v>44028.0</v>
      </c>
      <c r="I593" s="6">
        <f t="shared" si="1"/>
        <v>0</v>
      </c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7" t="s">
        <v>38</v>
      </c>
      <c r="B594" s="18">
        <v>44217.0</v>
      </c>
      <c r="C594" s="23">
        <v>3.6</v>
      </c>
      <c r="D594" s="6">
        <f t="shared" si="32"/>
        <v>21667</v>
      </c>
      <c r="E594" s="5">
        <v>312.0</v>
      </c>
      <c r="F594" s="11">
        <v>0.0</v>
      </c>
      <c r="G594" s="16">
        <v>0.0219</v>
      </c>
      <c r="H594" s="5">
        <v>65695.0</v>
      </c>
      <c r="I594" s="6">
        <f t="shared" si="1"/>
        <v>0</v>
      </c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7" t="s">
        <v>38</v>
      </c>
      <c r="B595" s="18">
        <v>44248.0</v>
      </c>
      <c r="C595" s="23">
        <v>3.3</v>
      </c>
      <c r="D595" s="6">
        <f t="shared" si="32"/>
        <v>9729</v>
      </c>
      <c r="E595" s="5">
        <v>88.0</v>
      </c>
      <c r="F595" s="11">
        <v>0.0</v>
      </c>
      <c r="G595" s="17">
        <v>0.0735</v>
      </c>
      <c r="H595" s="5">
        <v>75424.0</v>
      </c>
      <c r="I595" s="6">
        <f t="shared" si="1"/>
        <v>0</v>
      </c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7" t="s">
        <v>38</v>
      </c>
      <c r="B596" s="18">
        <v>44276.0</v>
      </c>
      <c r="C596" s="23">
        <v>3.0</v>
      </c>
      <c r="D596" s="6">
        <f t="shared" si="32"/>
        <v>8752</v>
      </c>
      <c r="E596" s="5">
        <v>49.0</v>
      </c>
      <c r="F596" s="11">
        <v>0.0</v>
      </c>
      <c r="G596" s="16">
        <v>0.1764</v>
      </c>
      <c r="H596" s="5">
        <v>84176.0</v>
      </c>
      <c r="I596" s="6">
        <f t="shared" si="1"/>
        <v>0</v>
      </c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7" t="s">
        <v>38</v>
      </c>
      <c r="B597" s="18">
        <v>44307.0</v>
      </c>
      <c r="C597" s="23">
        <v>2.8</v>
      </c>
      <c r="D597" s="6">
        <f t="shared" si="32"/>
        <v>10710</v>
      </c>
      <c r="E597" s="5">
        <v>37.0</v>
      </c>
      <c r="F597" s="11">
        <v>0.0</v>
      </c>
      <c r="G597" s="25">
        <v>0.329</v>
      </c>
      <c r="H597" s="5">
        <v>94886.0</v>
      </c>
      <c r="I597" s="6">
        <f t="shared" si="1"/>
        <v>0</v>
      </c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7" t="s">
        <v>38</v>
      </c>
      <c r="B598" s="19">
        <v>44337.0</v>
      </c>
      <c r="C598" s="23">
        <v>2.5</v>
      </c>
      <c r="D598" s="6">
        <f t="shared" si="32"/>
        <v>3860</v>
      </c>
      <c r="E598" s="5">
        <v>33.0</v>
      </c>
      <c r="F598" s="11">
        <v>0.0</v>
      </c>
      <c r="G598" s="17">
        <v>0.4849</v>
      </c>
      <c r="H598" s="5">
        <v>98746.0</v>
      </c>
      <c r="I598" s="6">
        <f t="shared" si="1"/>
        <v>0</v>
      </c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7" t="s">
        <v>38</v>
      </c>
      <c r="B599" s="18">
        <v>44368.0</v>
      </c>
      <c r="C599" s="23">
        <v>2.9</v>
      </c>
      <c r="D599" s="6">
        <f t="shared" si="32"/>
        <v>758</v>
      </c>
      <c r="E599" s="5">
        <v>18.0</v>
      </c>
      <c r="F599" s="11">
        <v>0.0</v>
      </c>
      <c r="G599" s="17">
        <v>0.5558</v>
      </c>
      <c r="H599" s="5">
        <v>99504.0</v>
      </c>
      <c r="I599" s="6">
        <f t="shared" si="1"/>
        <v>0</v>
      </c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7" t="s">
        <v>38</v>
      </c>
      <c r="B600" s="18">
        <v>44398.0</v>
      </c>
      <c r="C600" s="23">
        <v>2.9</v>
      </c>
      <c r="D600" s="6">
        <f t="shared" si="32"/>
        <v>1262</v>
      </c>
      <c r="E600" s="5">
        <v>11.0</v>
      </c>
      <c r="F600" s="11">
        <v>0.0</v>
      </c>
      <c r="G600" s="17">
        <v>0.5827</v>
      </c>
      <c r="H600" s="5">
        <v>100766.0</v>
      </c>
      <c r="I600" s="6">
        <f t="shared" si="1"/>
        <v>0</v>
      </c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7" t="s">
        <v>38</v>
      </c>
      <c r="B601" s="18">
        <v>44429.0</v>
      </c>
      <c r="C601" s="23">
        <v>3.0</v>
      </c>
      <c r="D601" s="6">
        <f t="shared" si="32"/>
        <v>6923</v>
      </c>
      <c r="E601" s="5">
        <v>39.0</v>
      </c>
      <c r="F601" s="11">
        <v>0.0</v>
      </c>
      <c r="G601" s="16">
        <v>0.5968</v>
      </c>
      <c r="H601" s="5">
        <v>107689.0</v>
      </c>
      <c r="I601" s="6">
        <f t="shared" si="1"/>
        <v>0</v>
      </c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7" t="s">
        <v>39</v>
      </c>
      <c r="B602" s="18">
        <v>44216.0</v>
      </c>
      <c r="C602" s="22">
        <v>3.8</v>
      </c>
      <c r="D602" s="5">
        <v>0.0</v>
      </c>
      <c r="E602" s="5">
        <v>0.0</v>
      </c>
      <c r="F602" s="11">
        <v>0.0</v>
      </c>
      <c r="G602" s="11">
        <v>0.0</v>
      </c>
      <c r="H602" s="5">
        <v>0.0</v>
      </c>
      <c r="I602" s="6">
        <f t="shared" si="1"/>
        <v>0</v>
      </c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7" t="s">
        <v>39</v>
      </c>
      <c r="B603" s="18">
        <v>44247.0</v>
      </c>
      <c r="C603" s="22">
        <v>3.8</v>
      </c>
      <c r="D603" s="6">
        <f t="shared" ref="D603:D621" si="33">H603-H602</f>
        <v>0</v>
      </c>
      <c r="E603" s="5">
        <v>0.0</v>
      </c>
      <c r="F603" s="11">
        <v>0.0</v>
      </c>
      <c r="G603" s="11">
        <v>0.0</v>
      </c>
      <c r="H603" s="5">
        <v>0.0</v>
      </c>
      <c r="I603" s="6">
        <f t="shared" si="1"/>
        <v>0</v>
      </c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7" t="s">
        <v>39</v>
      </c>
      <c r="B604" s="18">
        <v>44275.0</v>
      </c>
      <c r="C604" s="22">
        <v>3.7</v>
      </c>
      <c r="D604" s="6">
        <f t="shared" si="33"/>
        <v>18696</v>
      </c>
      <c r="E604" s="5">
        <v>698.0</v>
      </c>
      <c r="F604" s="11">
        <v>11.0</v>
      </c>
      <c r="G604" s="11">
        <v>0.0</v>
      </c>
      <c r="H604" s="5">
        <v>18696.0</v>
      </c>
      <c r="I604" s="6">
        <f t="shared" si="1"/>
        <v>0</v>
      </c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7" t="s">
        <v>39</v>
      </c>
      <c r="B605" s="18">
        <v>44306.0</v>
      </c>
      <c r="C605" s="22">
        <v>16.3</v>
      </c>
      <c r="D605" s="6">
        <f t="shared" si="33"/>
        <v>99957</v>
      </c>
      <c r="E605" s="5">
        <v>9000.0</v>
      </c>
      <c r="F605" s="11">
        <v>30.0</v>
      </c>
      <c r="G605" s="11">
        <v>0.0</v>
      </c>
      <c r="H605" s="5">
        <v>118653.0</v>
      </c>
      <c r="I605" s="6">
        <f t="shared" si="1"/>
        <v>1</v>
      </c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7" t="s">
        <v>39</v>
      </c>
      <c r="B606" s="18">
        <v>44336.0</v>
      </c>
      <c r="C606" s="22">
        <v>15.4</v>
      </c>
      <c r="D606" s="6">
        <f t="shared" si="33"/>
        <v>42154</v>
      </c>
      <c r="E606" s="5">
        <v>3356.0</v>
      </c>
      <c r="F606" s="11">
        <v>19.0</v>
      </c>
      <c r="G606" s="11">
        <v>0.0</v>
      </c>
      <c r="H606" s="5">
        <v>160807.0</v>
      </c>
      <c r="I606" s="6">
        <f t="shared" si="1"/>
        <v>1</v>
      </c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7" t="s">
        <v>39</v>
      </c>
      <c r="B607" s="18">
        <v>44367.0</v>
      </c>
      <c r="C607" s="22">
        <v>16.8</v>
      </c>
      <c r="D607" s="6">
        <f t="shared" si="33"/>
        <v>11871</v>
      </c>
      <c r="E607" s="5">
        <v>839.0</v>
      </c>
      <c r="F607" s="11">
        <v>0.0</v>
      </c>
      <c r="G607" s="11">
        <v>0.0</v>
      </c>
      <c r="H607" s="5">
        <v>172678.0</v>
      </c>
      <c r="I607" s="6">
        <f t="shared" si="1"/>
        <v>1</v>
      </c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7" t="s">
        <v>39</v>
      </c>
      <c r="B608" s="18">
        <v>44397.0</v>
      </c>
      <c r="C608" s="22">
        <v>14.2</v>
      </c>
      <c r="D608" s="6">
        <f t="shared" si="33"/>
        <v>11286</v>
      </c>
      <c r="E608" s="5">
        <v>330.0</v>
      </c>
      <c r="F608" s="11">
        <v>0.0</v>
      </c>
      <c r="G608" s="11">
        <v>0.0</v>
      </c>
      <c r="H608" s="5">
        <v>183964.0</v>
      </c>
      <c r="I608" s="6">
        <f t="shared" si="1"/>
        <v>1</v>
      </c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7" t="s">
        <v>39</v>
      </c>
      <c r="B609" s="18">
        <v>44428.0</v>
      </c>
      <c r="C609" s="22">
        <v>10.9</v>
      </c>
      <c r="D609" s="6">
        <f t="shared" si="33"/>
        <v>11506</v>
      </c>
      <c r="E609" s="5">
        <v>169.0</v>
      </c>
      <c r="F609" s="11">
        <v>0.0</v>
      </c>
      <c r="G609" s="11">
        <v>0.0</v>
      </c>
      <c r="H609" s="5">
        <v>195470.0</v>
      </c>
      <c r="I609" s="6">
        <f t="shared" si="1"/>
        <v>1</v>
      </c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7" t="s">
        <v>39</v>
      </c>
      <c r="B610" s="19">
        <v>44459.0</v>
      </c>
      <c r="C610" s="22">
        <v>6.7</v>
      </c>
      <c r="D610" s="6">
        <f t="shared" si="33"/>
        <v>15118</v>
      </c>
      <c r="E610" s="5">
        <v>143.0</v>
      </c>
      <c r="F610" s="11">
        <v>0.0</v>
      </c>
      <c r="G610" s="11">
        <v>0.0</v>
      </c>
      <c r="H610" s="5">
        <v>210588.0</v>
      </c>
      <c r="I610" s="6">
        <f t="shared" si="1"/>
        <v>1</v>
      </c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7" t="s">
        <v>39</v>
      </c>
      <c r="B611" s="18">
        <v>44489.0</v>
      </c>
      <c r="C611" s="22">
        <v>8.0</v>
      </c>
      <c r="D611" s="6">
        <f t="shared" si="33"/>
        <v>39343</v>
      </c>
      <c r="E611" s="5">
        <v>280.0</v>
      </c>
      <c r="F611" s="11">
        <v>0.0</v>
      </c>
      <c r="G611" s="11">
        <v>0.0</v>
      </c>
      <c r="H611" s="5">
        <v>249931.0</v>
      </c>
      <c r="I611" s="6">
        <f t="shared" si="1"/>
        <v>1</v>
      </c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7" t="s">
        <v>39</v>
      </c>
      <c r="B612" s="18">
        <v>44520.0</v>
      </c>
      <c r="C612" s="22">
        <v>10.2</v>
      </c>
      <c r="D612" s="6">
        <f t="shared" si="33"/>
        <v>117852</v>
      </c>
      <c r="E612" s="5">
        <v>942.0</v>
      </c>
      <c r="F612" s="11">
        <v>0.0</v>
      </c>
      <c r="G612" s="11">
        <v>0.0</v>
      </c>
      <c r="H612" s="5">
        <v>367783.0</v>
      </c>
      <c r="I612" s="6">
        <f t="shared" si="1"/>
        <v>1</v>
      </c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7" t="s">
        <v>39</v>
      </c>
      <c r="B613" s="18">
        <v>44550.0</v>
      </c>
      <c r="C613" s="22">
        <v>7.6</v>
      </c>
      <c r="D613" s="6">
        <f t="shared" si="33"/>
        <v>160001</v>
      </c>
      <c r="E613" s="5">
        <v>2387.0</v>
      </c>
      <c r="F613" s="11">
        <v>0.0</v>
      </c>
      <c r="G613" s="11">
        <v>0.0</v>
      </c>
      <c r="H613" s="5">
        <v>527784.0</v>
      </c>
      <c r="I613" s="6">
        <f t="shared" si="1"/>
        <v>1</v>
      </c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7" t="s">
        <v>39</v>
      </c>
      <c r="B614" s="18">
        <v>44217.0</v>
      </c>
      <c r="C614" s="23">
        <v>7.9</v>
      </c>
      <c r="D614" s="6">
        <f t="shared" si="33"/>
        <v>169045</v>
      </c>
      <c r="E614" s="5">
        <v>2472.0</v>
      </c>
      <c r="F614" s="11">
        <v>0.0</v>
      </c>
      <c r="G614" s="16">
        <v>0.0139</v>
      </c>
      <c r="H614" s="5">
        <v>696829.0</v>
      </c>
      <c r="I614" s="6">
        <f t="shared" si="1"/>
        <v>1</v>
      </c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7" t="s">
        <v>39</v>
      </c>
      <c r="B615" s="18">
        <v>44248.0</v>
      </c>
      <c r="C615" s="23">
        <v>7.8</v>
      </c>
      <c r="D615" s="6">
        <f t="shared" si="33"/>
        <v>92527</v>
      </c>
      <c r="E615" s="5">
        <v>1445.0</v>
      </c>
      <c r="F615" s="11">
        <v>0.0</v>
      </c>
      <c r="G615" s="17">
        <v>0.0813</v>
      </c>
      <c r="H615" s="5">
        <v>789356.0</v>
      </c>
      <c r="I615" s="6">
        <f t="shared" si="1"/>
        <v>1</v>
      </c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7" t="s">
        <v>39</v>
      </c>
      <c r="B616" s="18">
        <v>44276.0</v>
      </c>
      <c r="C616" s="23">
        <v>7.7</v>
      </c>
      <c r="D616" s="6">
        <f t="shared" si="33"/>
        <v>119460</v>
      </c>
      <c r="E616" s="5">
        <v>1038.0</v>
      </c>
      <c r="F616" s="11">
        <v>0.0</v>
      </c>
      <c r="G616" s="16">
        <v>0.1868</v>
      </c>
      <c r="H616" s="5">
        <v>908816.0</v>
      </c>
      <c r="I616" s="6">
        <f t="shared" si="1"/>
        <v>1</v>
      </c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7" t="s">
        <v>39</v>
      </c>
      <c r="B617" s="18">
        <v>44307.0</v>
      </c>
      <c r="C617" s="23">
        <v>7.5</v>
      </c>
      <c r="D617" s="6">
        <f t="shared" si="33"/>
        <v>88407</v>
      </c>
      <c r="E617" s="5">
        <v>1031.0</v>
      </c>
      <c r="F617" s="11">
        <v>0.0</v>
      </c>
      <c r="G617" s="17">
        <v>0.3605</v>
      </c>
      <c r="H617" s="5">
        <v>997223.0</v>
      </c>
      <c r="I617" s="6">
        <f t="shared" si="1"/>
        <v>1</v>
      </c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7" t="s">
        <v>39</v>
      </c>
      <c r="B618" s="19">
        <v>44337.0</v>
      </c>
      <c r="C618" s="23">
        <v>7.2</v>
      </c>
      <c r="D618" s="6">
        <f t="shared" si="33"/>
        <v>19109</v>
      </c>
      <c r="E618" s="5">
        <v>519.0</v>
      </c>
      <c r="F618" s="11">
        <v>0.0</v>
      </c>
      <c r="G618" s="17">
        <v>0.487</v>
      </c>
      <c r="H618" s="5">
        <v>1016332.0</v>
      </c>
      <c r="I618" s="6">
        <f t="shared" si="1"/>
        <v>1</v>
      </c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7" t="s">
        <v>39</v>
      </c>
      <c r="B619" s="18">
        <v>44368.0</v>
      </c>
      <c r="C619" s="23">
        <v>7.3</v>
      </c>
      <c r="D619" s="6">
        <f t="shared" si="33"/>
        <v>7063</v>
      </c>
      <c r="E619" s="5">
        <v>153.0</v>
      </c>
      <c r="F619" s="11">
        <v>0.0</v>
      </c>
      <c r="G619" s="17">
        <v>0.5514</v>
      </c>
      <c r="H619" s="5">
        <v>1023395.0</v>
      </c>
      <c r="I619" s="6">
        <f t="shared" si="1"/>
        <v>1</v>
      </c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7" t="s">
        <v>39</v>
      </c>
      <c r="B620" s="18">
        <v>44398.0</v>
      </c>
      <c r="C620" s="23">
        <v>7.3</v>
      </c>
      <c r="D620" s="6">
        <f t="shared" si="33"/>
        <v>15958</v>
      </c>
      <c r="E620" s="5">
        <v>130.0</v>
      </c>
      <c r="F620" s="11">
        <v>0.0</v>
      </c>
      <c r="G620" s="17">
        <v>0.584</v>
      </c>
      <c r="H620" s="5">
        <v>1039353.0</v>
      </c>
      <c r="I620" s="6">
        <f t="shared" si="1"/>
        <v>1</v>
      </c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7" t="s">
        <v>39</v>
      </c>
      <c r="B621" s="18">
        <v>44429.0</v>
      </c>
      <c r="C621" s="23">
        <v>7.2</v>
      </c>
      <c r="D621" s="6">
        <f t="shared" si="33"/>
        <v>52613</v>
      </c>
      <c r="E621" s="5">
        <v>354.0</v>
      </c>
      <c r="F621" s="11">
        <v>0.0</v>
      </c>
      <c r="G621" s="16">
        <v>0.6145</v>
      </c>
      <c r="H621" s="5">
        <v>1091966.0</v>
      </c>
      <c r="I621" s="6">
        <f t="shared" si="1"/>
        <v>1</v>
      </c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7" t="s">
        <v>40</v>
      </c>
      <c r="B622" s="18">
        <v>44216.0</v>
      </c>
      <c r="C622" s="22">
        <v>4.8</v>
      </c>
      <c r="D622" s="5">
        <v>0.0</v>
      </c>
      <c r="E622" s="5">
        <v>0.0</v>
      </c>
      <c r="F622" s="11">
        <v>0.0</v>
      </c>
      <c r="G622" s="11">
        <v>0.0</v>
      </c>
      <c r="H622" s="5">
        <v>0.0</v>
      </c>
      <c r="I622" s="6">
        <f t="shared" si="1"/>
        <v>0</v>
      </c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7" t="s">
        <v>40</v>
      </c>
      <c r="B623" s="18">
        <v>44247.0</v>
      </c>
      <c r="C623" s="22">
        <v>4.8</v>
      </c>
      <c r="D623" s="6">
        <f t="shared" ref="D623:D641" si="34">H623-H622</f>
        <v>0</v>
      </c>
      <c r="E623" s="5">
        <v>0.0</v>
      </c>
      <c r="F623" s="11">
        <v>0.0</v>
      </c>
      <c r="G623" s="11">
        <v>0.0</v>
      </c>
      <c r="H623" s="5">
        <v>0.0</v>
      </c>
      <c r="I623" s="6">
        <f t="shared" si="1"/>
        <v>0</v>
      </c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7" t="s">
        <v>40</v>
      </c>
      <c r="B624" s="18">
        <v>44275.0</v>
      </c>
      <c r="C624" s="22">
        <v>6.3</v>
      </c>
      <c r="D624" s="6">
        <f t="shared" si="34"/>
        <v>315</v>
      </c>
      <c r="E624" s="5">
        <v>0.0</v>
      </c>
      <c r="F624" s="11">
        <v>8.0</v>
      </c>
      <c r="G624" s="11">
        <v>0.0</v>
      </c>
      <c r="H624" s="5">
        <v>315.0</v>
      </c>
      <c r="I624" s="6">
        <f t="shared" si="1"/>
        <v>1</v>
      </c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7" t="s">
        <v>40</v>
      </c>
      <c r="B625" s="18">
        <v>44306.0</v>
      </c>
      <c r="C625" s="22">
        <v>11.9</v>
      </c>
      <c r="D625" s="6">
        <f t="shared" si="34"/>
        <v>3096</v>
      </c>
      <c r="E625" s="5">
        <v>163.0</v>
      </c>
      <c r="F625" s="11">
        <v>30.0</v>
      </c>
      <c r="G625" s="11">
        <v>0.0</v>
      </c>
      <c r="H625" s="5">
        <v>3411.0</v>
      </c>
      <c r="I625" s="6">
        <f t="shared" si="1"/>
        <v>1</v>
      </c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7" t="s">
        <v>40</v>
      </c>
      <c r="B626" s="18">
        <v>44336.0</v>
      </c>
      <c r="C626" s="22">
        <v>9.1</v>
      </c>
      <c r="D626" s="6">
        <f t="shared" si="34"/>
        <v>4278</v>
      </c>
      <c r="E626" s="5">
        <v>264.0</v>
      </c>
      <c r="F626" s="11">
        <v>15.0</v>
      </c>
      <c r="G626" s="11">
        <v>0.0</v>
      </c>
      <c r="H626" s="5">
        <v>7689.0</v>
      </c>
      <c r="I626" s="6">
        <f t="shared" si="1"/>
        <v>1</v>
      </c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7" t="s">
        <v>40</v>
      </c>
      <c r="B627" s="18">
        <v>44367.0</v>
      </c>
      <c r="C627" s="22">
        <v>8.4</v>
      </c>
      <c r="D627" s="6">
        <f t="shared" si="34"/>
        <v>4458</v>
      </c>
      <c r="E627" s="5">
        <v>131.0</v>
      </c>
      <c r="F627" s="11">
        <v>0.0</v>
      </c>
      <c r="G627" s="11">
        <v>0.0</v>
      </c>
      <c r="H627" s="5">
        <v>12147.0</v>
      </c>
      <c r="I627" s="6">
        <f t="shared" si="1"/>
        <v>1</v>
      </c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7" t="s">
        <v>40</v>
      </c>
      <c r="B628" s="18">
        <v>44397.0</v>
      </c>
      <c r="C628" s="22">
        <v>12.7</v>
      </c>
      <c r="D628" s="6">
        <f t="shared" si="34"/>
        <v>8453</v>
      </c>
      <c r="E628" s="5">
        <v>167.0</v>
      </c>
      <c r="F628" s="11">
        <v>0.0</v>
      </c>
      <c r="G628" s="11">
        <v>0.0</v>
      </c>
      <c r="H628" s="5">
        <v>20600.0</v>
      </c>
      <c r="I628" s="6">
        <f t="shared" si="1"/>
        <v>1</v>
      </c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7" t="s">
        <v>40</v>
      </c>
      <c r="B629" s="18">
        <v>44428.0</v>
      </c>
      <c r="C629" s="22">
        <v>11.3</v>
      </c>
      <c r="D629" s="6">
        <f t="shared" si="34"/>
        <v>4725</v>
      </c>
      <c r="E629" s="5">
        <v>96.0</v>
      </c>
      <c r="F629" s="11">
        <v>0.0</v>
      </c>
      <c r="G629" s="11">
        <v>0.0</v>
      </c>
      <c r="H629" s="5">
        <v>25325.0</v>
      </c>
      <c r="I629" s="6">
        <f t="shared" si="1"/>
        <v>1</v>
      </c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7" t="s">
        <v>40</v>
      </c>
      <c r="B630" s="19">
        <v>44459.0</v>
      </c>
      <c r="C630" s="22">
        <v>9.4</v>
      </c>
      <c r="D630" s="6">
        <f t="shared" si="34"/>
        <v>4110</v>
      </c>
      <c r="E630" s="5">
        <v>53.0</v>
      </c>
      <c r="F630" s="11">
        <v>0.0</v>
      </c>
      <c r="G630" s="11">
        <v>0.0</v>
      </c>
      <c r="H630" s="5">
        <v>29435.0</v>
      </c>
      <c r="I630" s="6">
        <f t="shared" si="1"/>
        <v>1</v>
      </c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7" t="s">
        <v>40</v>
      </c>
      <c r="B631" s="18">
        <v>44489.0</v>
      </c>
      <c r="C631" s="22">
        <v>8.1</v>
      </c>
      <c r="D631" s="6">
        <f t="shared" si="34"/>
        <v>17055</v>
      </c>
      <c r="E631" s="5">
        <v>168.0</v>
      </c>
      <c r="F631" s="11">
        <v>0.0</v>
      </c>
      <c r="G631" s="11">
        <v>0.0</v>
      </c>
      <c r="H631" s="5">
        <v>46490.0</v>
      </c>
      <c r="I631" s="6">
        <f t="shared" si="1"/>
        <v>1</v>
      </c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7" t="s">
        <v>40</v>
      </c>
      <c r="B632" s="18">
        <v>44520.0</v>
      </c>
      <c r="C632" s="22">
        <v>7.2</v>
      </c>
      <c r="D632" s="6">
        <f t="shared" si="34"/>
        <v>50605</v>
      </c>
      <c r="E632" s="5">
        <v>795.0</v>
      </c>
      <c r="F632" s="11">
        <v>0.0</v>
      </c>
      <c r="G632" s="11">
        <v>0.0</v>
      </c>
      <c r="H632" s="5">
        <v>97095.0</v>
      </c>
      <c r="I632" s="6">
        <f t="shared" si="1"/>
        <v>1</v>
      </c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7" t="s">
        <v>40</v>
      </c>
      <c r="B633" s="18">
        <v>44550.0</v>
      </c>
      <c r="C633" s="22">
        <v>8.2</v>
      </c>
      <c r="D633" s="6">
        <f t="shared" si="34"/>
        <v>45769</v>
      </c>
      <c r="E633" s="5">
        <v>1037.0</v>
      </c>
      <c r="F633" s="11">
        <v>0.0</v>
      </c>
      <c r="G633" s="11">
        <v>0.0</v>
      </c>
      <c r="H633" s="5">
        <v>142864.0</v>
      </c>
      <c r="I633" s="6">
        <f t="shared" si="1"/>
        <v>1</v>
      </c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7" t="s">
        <v>40</v>
      </c>
      <c r="B634" s="18">
        <v>44217.0</v>
      </c>
      <c r="C634" s="23">
        <v>8.7</v>
      </c>
      <c r="D634" s="6">
        <f t="shared" si="34"/>
        <v>31200</v>
      </c>
      <c r="E634" s="5">
        <v>704.0</v>
      </c>
      <c r="F634" s="11">
        <v>0.0</v>
      </c>
      <c r="G634" s="16">
        <v>0.0269</v>
      </c>
      <c r="H634" s="5">
        <v>174064.0</v>
      </c>
      <c r="I634" s="6">
        <f t="shared" si="1"/>
        <v>1</v>
      </c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7" t="s">
        <v>40</v>
      </c>
      <c r="B635" s="18">
        <v>44248.0</v>
      </c>
      <c r="C635" s="23">
        <v>8.3</v>
      </c>
      <c r="D635" s="6">
        <f t="shared" si="34"/>
        <v>11068</v>
      </c>
      <c r="E635" s="5">
        <v>299.0</v>
      </c>
      <c r="F635" s="11">
        <v>0.0</v>
      </c>
      <c r="G635" s="17">
        <v>0.117</v>
      </c>
      <c r="H635" s="5">
        <v>185132.0</v>
      </c>
      <c r="I635" s="6">
        <f t="shared" si="1"/>
        <v>1</v>
      </c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7" t="s">
        <v>40</v>
      </c>
      <c r="B636" s="18">
        <v>44276.0</v>
      </c>
      <c r="C636" s="23">
        <v>8.3</v>
      </c>
      <c r="D636" s="6">
        <f t="shared" si="34"/>
        <v>6520</v>
      </c>
      <c r="E636" s="5">
        <v>147.0</v>
      </c>
      <c r="F636" s="11">
        <v>0.0</v>
      </c>
      <c r="G636" s="16">
        <v>0.2351</v>
      </c>
      <c r="H636" s="5">
        <v>191652.0</v>
      </c>
      <c r="I636" s="6">
        <f t="shared" si="1"/>
        <v>1</v>
      </c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7" t="s">
        <v>40</v>
      </c>
      <c r="B637" s="18">
        <v>44307.0</v>
      </c>
      <c r="C637" s="23">
        <v>8.2</v>
      </c>
      <c r="D637" s="6">
        <f t="shared" si="34"/>
        <v>6081</v>
      </c>
      <c r="E637" s="5">
        <v>72.0</v>
      </c>
      <c r="F637" s="11">
        <v>0.0</v>
      </c>
      <c r="G637" s="17">
        <v>0.3717</v>
      </c>
      <c r="H637" s="5">
        <v>197733.0</v>
      </c>
      <c r="I637" s="6">
        <f t="shared" si="1"/>
        <v>1</v>
      </c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7" t="s">
        <v>40</v>
      </c>
      <c r="B638" s="19">
        <v>44337.0</v>
      </c>
      <c r="C638" s="23">
        <v>8.0</v>
      </c>
      <c r="D638" s="6">
        <f t="shared" si="34"/>
        <v>5415</v>
      </c>
      <c r="E638" s="5">
        <v>80.0</v>
      </c>
      <c r="F638" s="11">
        <v>0.0</v>
      </c>
      <c r="G638" s="26">
        <v>0.4856</v>
      </c>
      <c r="H638" s="5">
        <v>203148.0</v>
      </c>
      <c r="I638" s="6">
        <f t="shared" si="1"/>
        <v>1</v>
      </c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7" t="s">
        <v>40</v>
      </c>
      <c r="B639" s="18">
        <v>44368.0</v>
      </c>
      <c r="C639" s="23">
        <v>7.9</v>
      </c>
      <c r="D639" s="6">
        <f t="shared" si="34"/>
        <v>2394</v>
      </c>
      <c r="E639" s="5">
        <v>59.0</v>
      </c>
      <c r="F639" s="11">
        <v>0.0</v>
      </c>
      <c r="G639" s="17">
        <v>0.5448</v>
      </c>
      <c r="H639" s="5">
        <v>205542.0</v>
      </c>
      <c r="I639" s="6">
        <f t="shared" si="1"/>
        <v>1</v>
      </c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7" t="s">
        <v>40</v>
      </c>
      <c r="B640" s="18">
        <v>44398.0</v>
      </c>
      <c r="C640" s="23">
        <v>7.6</v>
      </c>
      <c r="D640" s="6">
        <f t="shared" si="34"/>
        <v>5232</v>
      </c>
      <c r="E640" s="5">
        <v>47.0</v>
      </c>
      <c r="F640" s="11">
        <v>0.0</v>
      </c>
      <c r="G640" s="17">
        <v>0.5715</v>
      </c>
      <c r="H640" s="5">
        <v>210774.0</v>
      </c>
      <c r="I640" s="6">
        <f t="shared" si="1"/>
        <v>1</v>
      </c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7" t="s">
        <v>40</v>
      </c>
      <c r="B641" s="18">
        <v>44429.0</v>
      </c>
      <c r="C641" s="23">
        <v>7.2</v>
      </c>
      <c r="D641" s="6">
        <f t="shared" si="34"/>
        <v>21840</v>
      </c>
      <c r="E641" s="5">
        <v>230.0</v>
      </c>
      <c r="F641" s="11">
        <v>0.0</v>
      </c>
      <c r="G641" s="16">
        <v>0.5999</v>
      </c>
      <c r="H641" s="5">
        <v>232614.0</v>
      </c>
      <c r="I641" s="6">
        <f t="shared" si="1"/>
        <v>1</v>
      </c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7" t="s">
        <v>41</v>
      </c>
      <c r="B642" s="18">
        <v>44216.0</v>
      </c>
      <c r="C642" s="22">
        <v>3.8</v>
      </c>
      <c r="D642" s="5">
        <v>0.0</v>
      </c>
      <c r="E642" s="5">
        <v>0.0</v>
      </c>
      <c r="F642" s="11">
        <v>0.0</v>
      </c>
      <c r="G642" s="11">
        <v>0.0</v>
      </c>
      <c r="H642" s="5">
        <v>0.0</v>
      </c>
      <c r="I642" s="6">
        <f t="shared" si="1"/>
        <v>0</v>
      </c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7" t="s">
        <v>41</v>
      </c>
      <c r="B643" s="18">
        <v>44247.0</v>
      </c>
      <c r="C643" s="22">
        <v>3.7</v>
      </c>
      <c r="D643" s="6">
        <f t="shared" ref="D643:D661" si="35">H643-H642</f>
        <v>0</v>
      </c>
      <c r="E643" s="5">
        <v>0.0</v>
      </c>
      <c r="F643" s="11">
        <v>0.0</v>
      </c>
      <c r="G643" s="11">
        <v>0.0</v>
      </c>
      <c r="H643" s="5">
        <v>0.0</v>
      </c>
      <c r="I643" s="6">
        <f t="shared" si="1"/>
        <v>0</v>
      </c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7" t="s">
        <v>41</v>
      </c>
      <c r="B644" s="18">
        <v>44275.0</v>
      </c>
      <c r="C644" s="22">
        <v>4.1</v>
      </c>
      <c r="D644" s="6">
        <f t="shared" si="35"/>
        <v>86525</v>
      </c>
      <c r="E644" s="5">
        <v>2182.0</v>
      </c>
      <c r="F644" s="11">
        <v>10.0</v>
      </c>
      <c r="G644" s="11">
        <v>0.0</v>
      </c>
      <c r="H644" s="5">
        <v>86525.0</v>
      </c>
      <c r="I644" s="6">
        <f t="shared" si="1"/>
        <v>0</v>
      </c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7" t="s">
        <v>41</v>
      </c>
      <c r="B645" s="18">
        <v>44306.0</v>
      </c>
      <c r="C645" s="22">
        <v>15.3</v>
      </c>
      <c r="D645" s="6">
        <f t="shared" si="35"/>
        <v>224538</v>
      </c>
      <c r="E645" s="5">
        <v>14928.0</v>
      </c>
      <c r="F645" s="11">
        <v>30.0</v>
      </c>
      <c r="G645" s="11">
        <v>0.0</v>
      </c>
      <c r="H645" s="5">
        <v>311063.0</v>
      </c>
      <c r="I645" s="6">
        <f t="shared" si="1"/>
        <v>1</v>
      </c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7" t="s">
        <v>41</v>
      </c>
      <c r="B646" s="18">
        <v>44336.0</v>
      </c>
      <c r="C646" s="22">
        <v>14.5</v>
      </c>
      <c r="D646" s="6">
        <f t="shared" si="35"/>
        <v>63261</v>
      </c>
      <c r="E646" s="5">
        <v>2853.0</v>
      </c>
      <c r="F646" s="11">
        <v>15.0</v>
      </c>
      <c r="G646" s="11">
        <v>0.0</v>
      </c>
      <c r="H646" s="5">
        <v>374324.0</v>
      </c>
      <c r="I646" s="6">
        <f t="shared" si="1"/>
        <v>1</v>
      </c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7" t="s">
        <v>41</v>
      </c>
      <c r="B647" s="18">
        <v>44367.0</v>
      </c>
      <c r="C647" s="22">
        <v>15.6</v>
      </c>
      <c r="D647" s="6">
        <f t="shared" si="35"/>
        <v>21774</v>
      </c>
      <c r="E647" s="5">
        <v>492.0</v>
      </c>
      <c r="F647" s="11">
        <v>0.0</v>
      </c>
      <c r="G647" s="11">
        <v>0.0</v>
      </c>
      <c r="H647" s="5">
        <v>396098.0</v>
      </c>
      <c r="I647" s="6">
        <f t="shared" si="1"/>
        <v>1</v>
      </c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7" t="s">
        <v>41</v>
      </c>
      <c r="B648" s="18">
        <v>44397.0</v>
      </c>
      <c r="C648" s="22">
        <v>15.9</v>
      </c>
      <c r="D648" s="6">
        <f t="shared" si="35"/>
        <v>22310</v>
      </c>
      <c r="E648" s="5">
        <v>200.0</v>
      </c>
      <c r="F648" s="11">
        <v>0.0</v>
      </c>
      <c r="G648" s="11">
        <v>0.0</v>
      </c>
      <c r="H648" s="5">
        <v>418408.0</v>
      </c>
      <c r="I648" s="6">
        <f t="shared" si="1"/>
        <v>1</v>
      </c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7" t="s">
        <v>41</v>
      </c>
      <c r="B649" s="18">
        <v>44428.0</v>
      </c>
      <c r="C649" s="22">
        <v>12.5</v>
      </c>
      <c r="D649" s="6">
        <f t="shared" si="35"/>
        <v>18821</v>
      </c>
      <c r="E649" s="5">
        <v>108.0</v>
      </c>
      <c r="F649" s="11">
        <v>0.0</v>
      </c>
      <c r="G649" s="11">
        <v>0.0</v>
      </c>
      <c r="H649" s="5">
        <v>437229.0</v>
      </c>
      <c r="I649" s="6">
        <f t="shared" si="1"/>
        <v>1</v>
      </c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7" t="s">
        <v>41</v>
      </c>
      <c r="B650" s="19">
        <v>44459.0</v>
      </c>
      <c r="C650" s="22">
        <v>9.7</v>
      </c>
      <c r="D650" s="6">
        <f t="shared" si="35"/>
        <v>30672</v>
      </c>
      <c r="E650" s="5">
        <v>99.0</v>
      </c>
      <c r="F650" s="11">
        <v>0.0</v>
      </c>
      <c r="G650" s="11">
        <v>0.0</v>
      </c>
      <c r="H650" s="5">
        <v>467901.0</v>
      </c>
      <c r="I650" s="6">
        <f t="shared" si="1"/>
        <v>1</v>
      </c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7" t="s">
        <v>41</v>
      </c>
      <c r="B651" s="18">
        <v>44489.0</v>
      </c>
      <c r="C651" s="22">
        <v>9.2</v>
      </c>
      <c r="D651" s="6">
        <f t="shared" si="35"/>
        <v>44461</v>
      </c>
      <c r="E651" s="5">
        <v>149.0</v>
      </c>
      <c r="F651" s="11">
        <v>0.0</v>
      </c>
      <c r="G651" s="11">
        <v>0.0</v>
      </c>
      <c r="H651" s="5">
        <v>512362.0</v>
      </c>
      <c r="I651" s="6">
        <f t="shared" si="1"/>
        <v>1</v>
      </c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7" t="s">
        <v>41</v>
      </c>
      <c r="B652" s="18">
        <v>44520.0</v>
      </c>
      <c r="C652" s="22">
        <v>8.4</v>
      </c>
      <c r="D652" s="6">
        <f t="shared" si="35"/>
        <v>146148</v>
      </c>
      <c r="E652" s="5">
        <v>296.0</v>
      </c>
      <c r="F652" s="11">
        <v>0.0</v>
      </c>
      <c r="G652" s="11">
        <v>0.0</v>
      </c>
      <c r="H652" s="5">
        <v>658510.0</v>
      </c>
      <c r="I652" s="6">
        <f t="shared" si="1"/>
        <v>1</v>
      </c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7" t="s">
        <v>41</v>
      </c>
      <c r="B653" s="18">
        <v>44550.0</v>
      </c>
      <c r="C653" s="22">
        <v>8.2</v>
      </c>
      <c r="D653" s="6">
        <f t="shared" si="35"/>
        <v>332116</v>
      </c>
      <c r="E653" s="5">
        <v>977.0</v>
      </c>
      <c r="F653" s="11">
        <v>0.0</v>
      </c>
      <c r="G653" s="11">
        <v>0.0</v>
      </c>
      <c r="H653" s="5">
        <v>990626.0</v>
      </c>
      <c r="I653" s="6">
        <f t="shared" si="1"/>
        <v>1</v>
      </c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7" t="s">
        <v>41</v>
      </c>
      <c r="B654" s="18">
        <v>44217.0</v>
      </c>
      <c r="C654" s="23">
        <v>8.8</v>
      </c>
      <c r="D654" s="6">
        <f t="shared" si="35"/>
        <v>438505</v>
      </c>
      <c r="E654" s="5">
        <v>1942.0</v>
      </c>
      <c r="F654" s="11">
        <v>0.0</v>
      </c>
      <c r="G654" s="16">
        <v>0.017</v>
      </c>
      <c r="H654" s="5">
        <v>1429131.0</v>
      </c>
      <c r="I654" s="6">
        <f t="shared" si="1"/>
        <v>1</v>
      </c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7" t="s">
        <v>41</v>
      </c>
      <c r="B655" s="18">
        <v>44248.0</v>
      </c>
      <c r="C655" s="23">
        <v>8.9</v>
      </c>
      <c r="D655" s="6">
        <f t="shared" si="35"/>
        <v>221348</v>
      </c>
      <c r="E655" s="5">
        <v>1921.0</v>
      </c>
      <c r="F655" s="11">
        <v>0.0</v>
      </c>
      <c r="G655" s="17">
        <v>0.0735</v>
      </c>
      <c r="H655" s="5">
        <v>1650479.0</v>
      </c>
      <c r="I655" s="6">
        <f t="shared" si="1"/>
        <v>1</v>
      </c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7" t="s">
        <v>41</v>
      </c>
      <c r="B656" s="18">
        <v>44276.0</v>
      </c>
      <c r="C656" s="23">
        <v>8.5</v>
      </c>
      <c r="D656" s="6">
        <f t="shared" si="35"/>
        <v>227820</v>
      </c>
      <c r="E656" s="5">
        <v>1561.0</v>
      </c>
      <c r="F656" s="11">
        <v>0.0</v>
      </c>
      <c r="G656" s="16">
        <v>0.1689</v>
      </c>
      <c r="H656" s="5">
        <v>1878299.0</v>
      </c>
      <c r="I656" s="6">
        <f t="shared" si="1"/>
        <v>1</v>
      </c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7" t="s">
        <v>41</v>
      </c>
      <c r="B657" s="18">
        <v>44307.0</v>
      </c>
      <c r="C657" s="23">
        <v>8.2</v>
      </c>
      <c r="D657" s="6">
        <f t="shared" si="35"/>
        <v>170510</v>
      </c>
      <c r="E657" s="5">
        <v>1083.0</v>
      </c>
      <c r="F657" s="11">
        <v>0.0</v>
      </c>
      <c r="G657" s="17">
        <v>0.3455</v>
      </c>
      <c r="H657" s="5">
        <v>2048809.0</v>
      </c>
      <c r="I657" s="6">
        <f t="shared" si="1"/>
        <v>1</v>
      </c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7" t="s">
        <v>41</v>
      </c>
      <c r="B658" s="19">
        <v>44337.0</v>
      </c>
      <c r="C658" s="23">
        <v>7.8</v>
      </c>
      <c r="D658" s="6">
        <f t="shared" si="35"/>
        <v>51922</v>
      </c>
      <c r="E658" s="5">
        <v>492.0</v>
      </c>
      <c r="F658" s="11">
        <v>0.0</v>
      </c>
      <c r="G658" s="17">
        <v>0.4673</v>
      </c>
      <c r="H658" s="5">
        <v>2100731.0</v>
      </c>
      <c r="I658" s="6">
        <f t="shared" si="1"/>
        <v>1</v>
      </c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7" t="s">
        <v>41</v>
      </c>
      <c r="B659" s="18">
        <v>44368.0</v>
      </c>
      <c r="C659" s="23">
        <v>7.7</v>
      </c>
      <c r="D659" s="6">
        <f t="shared" si="35"/>
        <v>12612</v>
      </c>
      <c r="E659" s="5">
        <v>149.0</v>
      </c>
      <c r="F659" s="11">
        <v>0.0</v>
      </c>
      <c r="G659" s="17">
        <v>0.5402</v>
      </c>
      <c r="H659" s="5">
        <v>2113343.0</v>
      </c>
      <c r="I659" s="6">
        <f t="shared" si="1"/>
        <v>1</v>
      </c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7" t="s">
        <v>41</v>
      </c>
      <c r="B660" s="18">
        <v>44398.0</v>
      </c>
      <c r="C660" s="23">
        <v>7.6</v>
      </c>
      <c r="D660" s="6">
        <f t="shared" si="35"/>
        <v>36652</v>
      </c>
      <c r="E660" s="5">
        <v>103.0</v>
      </c>
      <c r="F660" s="11">
        <v>0.0</v>
      </c>
      <c r="G660" s="17">
        <v>0.5711</v>
      </c>
      <c r="H660" s="5">
        <v>2149995.0</v>
      </c>
      <c r="I660" s="6">
        <f t="shared" si="1"/>
        <v>1</v>
      </c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7" t="s">
        <v>41</v>
      </c>
      <c r="B661" s="18">
        <v>44429.0</v>
      </c>
      <c r="C661" s="23">
        <v>7.4</v>
      </c>
      <c r="D661" s="6">
        <f t="shared" si="35"/>
        <v>128426</v>
      </c>
      <c r="E661" s="5">
        <v>281.0</v>
      </c>
      <c r="F661" s="11">
        <v>0.0</v>
      </c>
      <c r="G661" s="16">
        <v>0.6013</v>
      </c>
      <c r="H661" s="5">
        <v>2278421.0</v>
      </c>
      <c r="I661" s="6">
        <f t="shared" si="1"/>
        <v>1</v>
      </c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7" t="s">
        <v>42</v>
      </c>
      <c r="B662" s="18">
        <v>44216.0</v>
      </c>
      <c r="C662" s="22">
        <v>3.6</v>
      </c>
      <c r="D662" s="5">
        <v>0.0</v>
      </c>
      <c r="E662" s="5">
        <v>0.0</v>
      </c>
      <c r="F662" s="11">
        <v>0.0</v>
      </c>
      <c r="G662" s="11">
        <v>0.0</v>
      </c>
      <c r="H662" s="5">
        <v>0.0</v>
      </c>
      <c r="I662" s="6">
        <f t="shared" si="1"/>
        <v>0</v>
      </c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7" t="s">
        <v>42</v>
      </c>
      <c r="B663" s="18">
        <v>44247.0</v>
      </c>
      <c r="C663" s="22">
        <v>3.6</v>
      </c>
      <c r="D663" s="6">
        <f t="shared" ref="D663:D681" si="36">H663-H662</f>
        <v>0</v>
      </c>
      <c r="E663" s="5">
        <v>0.0</v>
      </c>
      <c r="F663" s="11">
        <v>0.0</v>
      </c>
      <c r="G663" s="11">
        <v>0.0</v>
      </c>
      <c r="H663" s="5">
        <v>0.0</v>
      </c>
      <c r="I663" s="6">
        <f t="shared" si="1"/>
        <v>0</v>
      </c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7" t="s">
        <v>42</v>
      </c>
      <c r="B664" s="18">
        <v>44275.0</v>
      </c>
      <c r="C664" s="22">
        <v>4.3</v>
      </c>
      <c r="D664" s="6">
        <f t="shared" si="36"/>
        <v>2314</v>
      </c>
      <c r="E664" s="5">
        <v>24.0</v>
      </c>
      <c r="F664" s="11">
        <v>2.0</v>
      </c>
      <c r="G664" s="11">
        <v>0.0</v>
      </c>
      <c r="H664" s="5">
        <v>2314.0</v>
      </c>
      <c r="I664" s="6">
        <f t="shared" si="1"/>
        <v>0</v>
      </c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7" t="s">
        <v>42</v>
      </c>
      <c r="B665" s="18">
        <v>44306.0</v>
      </c>
      <c r="C665" s="22">
        <v>12.9</v>
      </c>
      <c r="D665" s="6">
        <f t="shared" si="36"/>
        <v>9177</v>
      </c>
      <c r="E665" s="5">
        <v>449.0</v>
      </c>
      <c r="F665" s="11">
        <v>30.0</v>
      </c>
      <c r="G665" s="11">
        <v>0.0</v>
      </c>
      <c r="H665" s="5">
        <v>11491.0</v>
      </c>
      <c r="I665" s="6">
        <f t="shared" si="1"/>
        <v>1</v>
      </c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7" t="s">
        <v>42</v>
      </c>
      <c r="B666" s="18">
        <v>44336.0</v>
      </c>
      <c r="C666" s="22">
        <v>12.8</v>
      </c>
      <c r="D666" s="6">
        <f t="shared" si="36"/>
        <v>19151</v>
      </c>
      <c r="E666" s="5">
        <v>540.0</v>
      </c>
      <c r="F666" s="11">
        <v>8.0</v>
      </c>
      <c r="G666" s="11">
        <v>0.0</v>
      </c>
      <c r="H666" s="5">
        <v>30642.0</v>
      </c>
      <c r="I666" s="6">
        <f t="shared" si="1"/>
        <v>1</v>
      </c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7" t="s">
        <v>42</v>
      </c>
      <c r="B667" s="18">
        <v>44367.0</v>
      </c>
      <c r="C667" s="22">
        <v>7.5</v>
      </c>
      <c r="D667" s="6">
        <f t="shared" si="36"/>
        <v>41125</v>
      </c>
      <c r="E667" s="5">
        <v>470.0</v>
      </c>
      <c r="F667" s="11">
        <v>0.0</v>
      </c>
      <c r="G667" s="11">
        <v>0.0</v>
      </c>
      <c r="H667" s="5">
        <v>71767.0</v>
      </c>
      <c r="I667" s="6">
        <f t="shared" si="1"/>
        <v>1</v>
      </c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7" t="s">
        <v>42</v>
      </c>
      <c r="B668" s="18">
        <v>44397.0</v>
      </c>
      <c r="C668" s="22">
        <v>8.5</v>
      </c>
      <c r="D668" s="6">
        <f t="shared" si="36"/>
        <v>56603</v>
      </c>
      <c r="E668" s="5">
        <v>700.0</v>
      </c>
      <c r="F668" s="11">
        <v>0.0</v>
      </c>
      <c r="G668" s="11">
        <v>0.0</v>
      </c>
      <c r="H668" s="5">
        <v>128370.0</v>
      </c>
      <c r="I668" s="6">
        <f t="shared" si="1"/>
        <v>1</v>
      </c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7" t="s">
        <v>42</v>
      </c>
      <c r="B669" s="18">
        <v>44428.0</v>
      </c>
      <c r="C669" s="22">
        <v>6.5</v>
      </c>
      <c r="D669" s="6">
        <f t="shared" si="36"/>
        <v>44929</v>
      </c>
      <c r="E669" s="5">
        <v>910.0</v>
      </c>
      <c r="F669" s="11">
        <v>0.0</v>
      </c>
      <c r="G669" s="11">
        <v>0.0</v>
      </c>
      <c r="H669" s="5">
        <v>173299.0</v>
      </c>
      <c r="I669" s="6">
        <f t="shared" si="1"/>
        <v>1</v>
      </c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7" t="s">
        <v>42</v>
      </c>
      <c r="B670" s="19">
        <v>44459.0</v>
      </c>
      <c r="C670" s="22">
        <v>7.3</v>
      </c>
      <c r="D670" s="6">
        <f t="shared" si="36"/>
        <v>41311</v>
      </c>
      <c r="E670" s="5">
        <v>912.0</v>
      </c>
      <c r="F670" s="11">
        <v>0.0</v>
      </c>
      <c r="G670" s="11">
        <v>0.0</v>
      </c>
      <c r="H670" s="5">
        <v>214610.0</v>
      </c>
      <c r="I670" s="6">
        <f t="shared" si="1"/>
        <v>1</v>
      </c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7" t="s">
        <v>42</v>
      </c>
      <c r="B671" s="18">
        <v>44489.0</v>
      </c>
      <c r="C671" s="22">
        <v>6.2</v>
      </c>
      <c r="D671" s="6">
        <f t="shared" si="36"/>
        <v>65059</v>
      </c>
      <c r="E671" s="5">
        <v>985.0</v>
      </c>
      <c r="F671" s="11">
        <v>0.0</v>
      </c>
      <c r="G671" s="11">
        <v>0.0</v>
      </c>
      <c r="H671" s="5">
        <v>279669.0</v>
      </c>
      <c r="I671" s="6">
        <f t="shared" si="1"/>
        <v>1</v>
      </c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7" t="s">
        <v>42</v>
      </c>
      <c r="B672" s="18">
        <v>44520.0</v>
      </c>
      <c r="C672" s="22">
        <v>6.2</v>
      </c>
      <c r="D672" s="6">
        <f t="shared" si="36"/>
        <v>94592</v>
      </c>
      <c r="E672" s="5">
        <v>1284.0</v>
      </c>
      <c r="F672" s="11">
        <v>0.0</v>
      </c>
      <c r="G672" s="11">
        <v>0.0</v>
      </c>
      <c r="H672" s="5">
        <v>374261.0</v>
      </c>
      <c r="I672" s="6">
        <f t="shared" si="1"/>
        <v>1</v>
      </c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7" t="s">
        <v>42</v>
      </c>
      <c r="B673" s="18">
        <v>44550.0</v>
      </c>
      <c r="C673" s="22">
        <v>6.2</v>
      </c>
      <c r="D673" s="6">
        <f t="shared" si="36"/>
        <v>199152</v>
      </c>
      <c r="E673" s="5">
        <v>2502.0</v>
      </c>
      <c r="F673" s="11">
        <v>0.0</v>
      </c>
      <c r="G673" s="11">
        <v>0.0</v>
      </c>
      <c r="H673" s="5">
        <v>573413.0</v>
      </c>
      <c r="I673" s="6">
        <f t="shared" si="1"/>
        <v>1</v>
      </c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7" t="s">
        <v>42</v>
      </c>
      <c r="B674" s="18">
        <v>44217.0</v>
      </c>
      <c r="C674" s="23">
        <v>5.9</v>
      </c>
      <c r="D674" s="6">
        <f t="shared" si="36"/>
        <v>208314</v>
      </c>
      <c r="E674" s="5">
        <v>3641.0</v>
      </c>
      <c r="F674" s="11">
        <v>0.0</v>
      </c>
      <c r="G674" s="16">
        <v>0.0143</v>
      </c>
      <c r="H674" s="5">
        <v>781727.0</v>
      </c>
      <c r="I674" s="6">
        <f t="shared" si="1"/>
        <v>0</v>
      </c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7" t="s">
        <v>42</v>
      </c>
      <c r="B675" s="18">
        <v>44248.0</v>
      </c>
      <c r="C675" s="23">
        <v>5.7</v>
      </c>
      <c r="D675" s="6">
        <f t="shared" si="36"/>
        <v>82769</v>
      </c>
      <c r="E675" s="5">
        <v>1681.0</v>
      </c>
      <c r="F675" s="11">
        <v>0.0</v>
      </c>
      <c r="G675" s="17">
        <v>0.0819</v>
      </c>
      <c r="H675" s="5">
        <v>864496.0</v>
      </c>
      <c r="I675" s="6">
        <f t="shared" si="1"/>
        <v>0</v>
      </c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7" t="s">
        <v>42</v>
      </c>
      <c r="B676" s="18">
        <v>44276.0</v>
      </c>
      <c r="C676" s="23">
        <v>5.2</v>
      </c>
      <c r="D676" s="6">
        <f t="shared" si="36"/>
        <v>51667</v>
      </c>
      <c r="E676" s="5">
        <v>629.0</v>
      </c>
      <c r="F676" s="11">
        <v>0.0</v>
      </c>
      <c r="G676" s="16">
        <v>0.1644</v>
      </c>
      <c r="H676" s="5">
        <v>916163.0</v>
      </c>
      <c r="I676" s="6">
        <f t="shared" si="1"/>
        <v>0</v>
      </c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7" t="s">
        <v>42</v>
      </c>
      <c r="B677" s="18">
        <v>44307.0</v>
      </c>
      <c r="C677" s="23">
        <v>5.0</v>
      </c>
      <c r="D677" s="6">
        <f t="shared" si="36"/>
        <v>53852</v>
      </c>
      <c r="E677" s="5">
        <v>469.0</v>
      </c>
      <c r="F677" s="11">
        <v>0.0</v>
      </c>
      <c r="G677" s="17">
        <v>0.2889</v>
      </c>
      <c r="H677" s="5">
        <v>970015.0</v>
      </c>
      <c r="I677" s="6">
        <f t="shared" si="1"/>
        <v>0</v>
      </c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7" t="s">
        <v>42</v>
      </c>
      <c r="B678" s="19">
        <v>44337.0</v>
      </c>
      <c r="C678" s="23">
        <v>4.8</v>
      </c>
      <c r="D678" s="6">
        <f t="shared" si="36"/>
        <v>29807</v>
      </c>
      <c r="E678" s="5">
        <v>475.0</v>
      </c>
      <c r="F678" s="11">
        <v>0.0</v>
      </c>
      <c r="G678" s="17">
        <v>0.3608</v>
      </c>
      <c r="H678" s="5">
        <v>999822.0</v>
      </c>
      <c r="I678" s="6">
        <f t="shared" si="1"/>
        <v>0</v>
      </c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7" t="s">
        <v>42</v>
      </c>
      <c r="B679" s="18">
        <v>44368.0</v>
      </c>
      <c r="C679" s="23">
        <v>4.6</v>
      </c>
      <c r="D679" s="6">
        <f t="shared" si="36"/>
        <v>12213</v>
      </c>
      <c r="E679" s="5">
        <v>252.0</v>
      </c>
      <c r="F679" s="11">
        <v>0.0</v>
      </c>
      <c r="G679" s="17">
        <v>0.4174</v>
      </c>
      <c r="H679" s="5">
        <v>1012035.0</v>
      </c>
      <c r="I679" s="6">
        <f t="shared" si="1"/>
        <v>0</v>
      </c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7" t="s">
        <v>42</v>
      </c>
      <c r="B680" s="18">
        <v>44398.0</v>
      </c>
      <c r="C680" s="23">
        <v>4.4</v>
      </c>
      <c r="D680" s="6">
        <f t="shared" si="36"/>
        <v>47379</v>
      </c>
      <c r="E680" s="5">
        <v>282.0</v>
      </c>
      <c r="F680" s="11">
        <v>0.0</v>
      </c>
      <c r="G680" s="17">
        <v>0.4377</v>
      </c>
      <c r="H680" s="5">
        <v>1059414.0</v>
      </c>
      <c r="I680" s="6">
        <f t="shared" si="1"/>
        <v>0</v>
      </c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7" t="s">
        <v>42</v>
      </c>
      <c r="B681" s="18">
        <v>44429.0</v>
      </c>
      <c r="C681" s="23">
        <v>4.3</v>
      </c>
      <c r="D681" s="6">
        <f t="shared" si="36"/>
        <v>173926</v>
      </c>
      <c r="E681" s="5">
        <v>1381.0</v>
      </c>
      <c r="F681" s="11">
        <v>0.0</v>
      </c>
      <c r="G681" s="16">
        <v>0.4635</v>
      </c>
      <c r="H681" s="5">
        <v>1233340.0</v>
      </c>
      <c r="I681" s="6">
        <f t="shared" si="1"/>
        <v>0</v>
      </c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7" t="s">
        <v>43</v>
      </c>
      <c r="B682" s="18">
        <v>44216.0</v>
      </c>
      <c r="C682" s="22">
        <v>2.3</v>
      </c>
      <c r="D682" s="5">
        <v>0.0</v>
      </c>
      <c r="E682" s="5">
        <v>0.0</v>
      </c>
      <c r="F682" s="11">
        <v>0.0</v>
      </c>
      <c r="G682" s="11">
        <v>0.0</v>
      </c>
      <c r="H682" s="5">
        <v>0.0</v>
      </c>
      <c r="I682" s="6">
        <f t="shared" si="1"/>
        <v>0</v>
      </c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7" t="s">
        <v>43</v>
      </c>
      <c r="B683" s="18">
        <v>44247.0</v>
      </c>
      <c r="C683" s="22">
        <v>2.2</v>
      </c>
      <c r="D683" s="6">
        <f t="shared" ref="D683:D701" si="37">H683-H682</f>
        <v>0</v>
      </c>
      <c r="E683" s="5">
        <v>0.0</v>
      </c>
      <c r="F683" s="11">
        <v>0.0</v>
      </c>
      <c r="G683" s="11">
        <v>0.0</v>
      </c>
      <c r="H683" s="5">
        <v>0.0</v>
      </c>
      <c r="I683" s="6">
        <f t="shared" si="1"/>
        <v>0</v>
      </c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7" t="s">
        <v>43</v>
      </c>
      <c r="B684" s="18">
        <v>44275.0</v>
      </c>
      <c r="C684" s="22">
        <v>2.0</v>
      </c>
      <c r="D684" s="6">
        <f t="shared" si="37"/>
        <v>126</v>
      </c>
      <c r="E684" s="5">
        <v>0.0</v>
      </c>
      <c r="F684" s="11">
        <v>0.0</v>
      </c>
      <c r="G684" s="11">
        <v>0.0</v>
      </c>
      <c r="H684" s="5">
        <v>126.0</v>
      </c>
      <c r="I684" s="6">
        <f t="shared" si="1"/>
        <v>0</v>
      </c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7" t="s">
        <v>43</v>
      </c>
      <c r="B685" s="18">
        <v>44306.0</v>
      </c>
      <c r="C685" s="22">
        <v>9.1</v>
      </c>
      <c r="D685" s="6">
        <f t="shared" si="37"/>
        <v>941</v>
      </c>
      <c r="E685" s="5">
        <v>26.0</v>
      </c>
      <c r="F685" s="11">
        <v>0.0</v>
      </c>
      <c r="G685" s="11">
        <v>0.0</v>
      </c>
      <c r="H685" s="5">
        <v>1067.0</v>
      </c>
      <c r="I685" s="6">
        <f t="shared" si="1"/>
        <v>1</v>
      </c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7" t="s">
        <v>43</v>
      </c>
      <c r="B686" s="18">
        <v>44336.0</v>
      </c>
      <c r="C686" s="22">
        <v>9.1</v>
      </c>
      <c r="D686" s="6">
        <f t="shared" si="37"/>
        <v>1510</v>
      </c>
      <c r="E686" s="5">
        <v>53.0</v>
      </c>
      <c r="F686" s="11">
        <v>0.0</v>
      </c>
      <c r="G686" s="11">
        <v>0.0</v>
      </c>
      <c r="H686" s="5">
        <v>2577.0</v>
      </c>
      <c r="I686" s="6">
        <f t="shared" si="1"/>
        <v>1</v>
      </c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7" t="s">
        <v>43</v>
      </c>
      <c r="B687" s="18">
        <v>44367.0</v>
      </c>
      <c r="C687" s="22">
        <v>7.4</v>
      </c>
      <c r="D687" s="6">
        <f t="shared" si="37"/>
        <v>999</v>
      </c>
      <c r="E687" s="5">
        <v>20.0</v>
      </c>
      <c r="F687" s="11">
        <v>0.0</v>
      </c>
      <c r="G687" s="11">
        <v>0.0</v>
      </c>
      <c r="H687" s="5">
        <v>3576.0</v>
      </c>
      <c r="I687" s="6">
        <f t="shared" si="1"/>
        <v>1</v>
      </c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7" t="s">
        <v>43</v>
      </c>
      <c r="B688" s="18">
        <v>44397.0</v>
      </c>
      <c r="C688" s="22">
        <v>6.6</v>
      </c>
      <c r="D688" s="6">
        <f t="shared" si="37"/>
        <v>3026</v>
      </c>
      <c r="E688" s="5">
        <v>30.0</v>
      </c>
      <c r="F688" s="11">
        <v>0.0</v>
      </c>
      <c r="G688" s="11">
        <v>0.0</v>
      </c>
      <c r="H688" s="5">
        <v>6602.0</v>
      </c>
      <c r="I688" s="6">
        <f t="shared" si="1"/>
        <v>1</v>
      </c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7" t="s">
        <v>43</v>
      </c>
      <c r="B689" s="18">
        <v>44428.0</v>
      </c>
      <c r="C689" s="22">
        <v>5.0</v>
      </c>
      <c r="D689" s="6">
        <f t="shared" si="37"/>
        <v>5398</v>
      </c>
      <c r="E689" s="5">
        <v>42.0</v>
      </c>
      <c r="F689" s="11">
        <v>0.0</v>
      </c>
      <c r="G689" s="11">
        <v>0.0</v>
      </c>
      <c r="H689" s="5">
        <v>12000.0</v>
      </c>
      <c r="I689" s="6">
        <f t="shared" si="1"/>
        <v>0</v>
      </c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7" t="s">
        <v>43</v>
      </c>
      <c r="B690" s="19">
        <v>44459.0</v>
      </c>
      <c r="C690" s="22">
        <v>4.4</v>
      </c>
      <c r="D690" s="6">
        <f t="shared" si="37"/>
        <v>10218</v>
      </c>
      <c r="E690" s="5">
        <v>117.0</v>
      </c>
      <c r="F690" s="11">
        <v>0.0</v>
      </c>
      <c r="G690" s="11">
        <v>0.0</v>
      </c>
      <c r="H690" s="5">
        <v>22218.0</v>
      </c>
      <c r="I690" s="6">
        <f t="shared" si="1"/>
        <v>0</v>
      </c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7" t="s">
        <v>43</v>
      </c>
      <c r="B691" s="18">
        <v>44489.0</v>
      </c>
      <c r="C691" s="22">
        <v>4.7</v>
      </c>
      <c r="D691" s="6">
        <f t="shared" si="37"/>
        <v>22825</v>
      </c>
      <c r="E691" s="5">
        <v>314.0</v>
      </c>
      <c r="F691" s="11">
        <v>0.0</v>
      </c>
      <c r="G691" s="11">
        <v>0.0</v>
      </c>
      <c r="H691" s="5">
        <v>45043.0</v>
      </c>
      <c r="I691" s="6">
        <f t="shared" si="1"/>
        <v>0</v>
      </c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7" t="s">
        <v>43</v>
      </c>
      <c r="B692" s="18">
        <v>44520.0</v>
      </c>
      <c r="C692" s="22">
        <v>4.5</v>
      </c>
      <c r="D692" s="6">
        <f t="shared" si="37"/>
        <v>34612</v>
      </c>
      <c r="E692" s="5">
        <v>558.0</v>
      </c>
      <c r="F692" s="11">
        <v>0.0</v>
      </c>
      <c r="G692" s="11">
        <v>0.0</v>
      </c>
      <c r="H692" s="5">
        <v>79655.0</v>
      </c>
      <c r="I692" s="6">
        <f t="shared" si="1"/>
        <v>0</v>
      </c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7" t="s">
        <v>43</v>
      </c>
      <c r="B693" s="18">
        <v>44550.0</v>
      </c>
      <c r="C693" s="22">
        <v>4.1</v>
      </c>
      <c r="D693" s="6">
        <f t="shared" si="37"/>
        <v>13115</v>
      </c>
      <c r="E693" s="5">
        <v>349.0</v>
      </c>
      <c r="F693" s="11">
        <v>0.0</v>
      </c>
      <c r="G693" s="11">
        <v>0.0</v>
      </c>
      <c r="H693" s="5">
        <v>92770.0</v>
      </c>
      <c r="I693" s="6">
        <f t="shared" si="1"/>
        <v>0</v>
      </c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7" t="s">
        <v>43</v>
      </c>
      <c r="B694" s="18">
        <v>44217.0</v>
      </c>
      <c r="C694" s="23">
        <v>4.5</v>
      </c>
      <c r="D694" s="6">
        <f t="shared" si="37"/>
        <v>4913</v>
      </c>
      <c r="E694" s="5">
        <v>97.0</v>
      </c>
      <c r="F694" s="11">
        <v>0.0</v>
      </c>
      <c r="G694" s="16">
        <v>0.0333</v>
      </c>
      <c r="H694" s="5">
        <v>97683.0</v>
      </c>
      <c r="I694" s="6">
        <f t="shared" si="1"/>
        <v>0</v>
      </c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7" t="s">
        <v>43</v>
      </c>
      <c r="B695" s="18">
        <v>44248.0</v>
      </c>
      <c r="C695" s="23">
        <v>4.7</v>
      </c>
      <c r="D695" s="6">
        <f t="shared" si="37"/>
        <v>2169</v>
      </c>
      <c r="E695" s="5">
        <v>32.0</v>
      </c>
      <c r="F695" s="11">
        <v>0.0</v>
      </c>
      <c r="G695" s="17">
        <v>0.1023</v>
      </c>
      <c r="H695" s="5">
        <v>99852.0</v>
      </c>
      <c r="I695" s="6">
        <f t="shared" si="1"/>
        <v>0</v>
      </c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7" t="s">
        <v>43</v>
      </c>
      <c r="B696" s="18">
        <v>44276.0</v>
      </c>
      <c r="C696" s="23">
        <v>4.4</v>
      </c>
      <c r="D696" s="6">
        <f t="shared" si="37"/>
        <v>3447</v>
      </c>
      <c r="E696" s="5">
        <v>26.0</v>
      </c>
      <c r="F696" s="11">
        <v>0.0</v>
      </c>
      <c r="G696" s="16">
        <v>0.2028</v>
      </c>
      <c r="H696" s="5">
        <v>103299.0</v>
      </c>
      <c r="I696" s="6">
        <f t="shared" si="1"/>
        <v>0</v>
      </c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7" t="s">
        <v>43</v>
      </c>
      <c r="B697" s="18">
        <v>44307.0</v>
      </c>
      <c r="C697" s="23">
        <v>4.2</v>
      </c>
      <c r="D697" s="6">
        <f t="shared" si="37"/>
        <v>4340</v>
      </c>
      <c r="E697" s="5">
        <v>39.0</v>
      </c>
      <c r="F697" s="11">
        <v>0.0</v>
      </c>
      <c r="G697" s="17">
        <v>0.3276</v>
      </c>
      <c r="H697" s="5">
        <v>107639.0</v>
      </c>
      <c r="I697" s="6">
        <f t="shared" si="1"/>
        <v>0</v>
      </c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7" t="s">
        <v>43</v>
      </c>
      <c r="B698" s="19">
        <v>44337.0</v>
      </c>
      <c r="C698" s="23">
        <v>4.0</v>
      </c>
      <c r="D698" s="6">
        <f t="shared" si="37"/>
        <v>2323</v>
      </c>
      <c r="E698" s="5">
        <v>35.0</v>
      </c>
      <c r="F698" s="11">
        <v>0.0</v>
      </c>
      <c r="G698" s="17">
        <v>0.3659</v>
      </c>
      <c r="H698" s="5">
        <v>109962.0</v>
      </c>
      <c r="I698" s="6">
        <f t="shared" si="1"/>
        <v>0</v>
      </c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7" t="s">
        <v>43</v>
      </c>
      <c r="B699" s="18">
        <v>44368.0</v>
      </c>
      <c r="C699" s="23">
        <v>4.0</v>
      </c>
      <c r="D699" s="6">
        <f t="shared" si="37"/>
        <v>756</v>
      </c>
      <c r="E699" s="5">
        <v>12.0</v>
      </c>
      <c r="F699" s="11">
        <v>0.0</v>
      </c>
      <c r="G699" s="17">
        <v>0.3881</v>
      </c>
      <c r="H699" s="5">
        <v>110718.0</v>
      </c>
      <c r="I699" s="6">
        <f t="shared" si="1"/>
        <v>0</v>
      </c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7" t="s">
        <v>43</v>
      </c>
      <c r="B700" s="18">
        <v>44398.0</v>
      </c>
      <c r="C700" s="23">
        <v>2.9</v>
      </c>
      <c r="D700" s="6">
        <f t="shared" si="37"/>
        <v>940</v>
      </c>
      <c r="E700" s="5">
        <v>18.0</v>
      </c>
      <c r="F700" s="11">
        <v>0.0</v>
      </c>
      <c r="G700" s="17">
        <v>0.4013</v>
      </c>
      <c r="H700" s="5">
        <v>111658.0</v>
      </c>
      <c r="I700" s="6">
        <f t="shared" si="1"/>
        <v>0</v>
      </c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7" t="s">
        <v>43</v>
      </c>
      <c r="B701" s="18">
        <v>44429.0</v>
      </c>
      <c r="C701" s="23">
        <v>3.6</v>
      </c>
      <c r="D701" s="6">
        <f t="shared" si="37"/>
        <v>6297</v>
      </c>
      <c r="E701" s="5">
        <v>35.0</v>
      </c>
      <c r="F701" s="11">
        <v>0.0</v>
      </c>
      <c r="G701" s="16">
        <v>0.4168</v>
      </c>
      <c r="H701" s="5">
        <v>117955.0</v>
      </c>
      <c r="I701" s="6">
        <f t="shared" si="1"/>
        <v>0</v>
      </c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7" t="s">
        <v>44</v>
      </c>
      <c r="B702" s="18">
        <v>44216.0</v>
      </c>
      <c r="C702" s="22">
        <v>4.1</v>
      </c>
      <c r="D702" s="5">
        <v>0.0</v>
      </c>
      <c r="E702" s="5">
        <v>0.0</v>
      </c>
      <c r="F702" s="11">
        <v>0.0</v>
      </c>
      <c r="G702" s="11">
        <v>0.0</v>
      </c>
      <c r="H702" s="5">
        <v>0.0</v>
      </c>
      <c r="I702" s="6">
        <f t="shared" si="1"/>
        <v>0</v>
      </c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7" t="s">
        <v>44</v>
      </c>
      <c r="B703" s="18">
        <v>44247.0</v>
      </c>
      <c r="C703" s="22">
        <v>4.1</v>
      </c>
      <c r="D703" s="6">
        <f t="shared" ref="D703:D721" si="38">H703-H702</f>
        <v>0</v>
      </c>
      <c r="E703" s="5">
        <v>0.0</v>
      </c>
      <c r="F703" s="11">
        <v>0.0</v>
      </c>
      <c r="G703" s="11">
        <v>0.0</v>
      </c>
      <c r="H703" s="5">
        <v>0.0</v>
      </c>
      <c r="I703" s="6">
        <f t="shared" si="1"/>
        <v>0</v>
      </c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7" t="s">
        <v>44</v>
      </c>
      <c r="B704" s="18">
        <v>44275.0</v>
      </c>
      <c r="C704" s="22">
        <v>5.8</v>
      </c>
      <c r="D704" s="6">
        <f t="shared" si="38"/>
        <v>2199</v>
      </c>
      <c r="E704" s="5">
        <v>98.0</v>
      </c>
      <c r="F704" s="11">
        <v>9.0</v>
      </c>
      <c r="G704" s="11">
        <v>0.0</v>
      </c>
      <c r="H704" s="5">
        <v>2199.0</v>
      </c>
      <c r="I704" s="6">
        <f t="shared" si="1"/>
        <v>0</v>
      </c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7" t="s">
        <v>44</v>
      </c>
      <c r="B705" s="18">
        <v>44306.0</v>
      </c>
      <c r="C705" s="22">
        <v>17.6</v>
      </c>
      <c r="D705" s="6">
        <f t="shared" si="38"/>
        <v>15828</v>
      </c>
      <c r="E705" s="5">
        <v>1063.0</v>
      </c>
      <c r="F705" s="11">
        <v>30.0</v>
      </c>
      <c r="G705" s="11">
        <v>0.0</v>
      </c>
      <c r="H705" s="5">
        <v>18027.0</v>
      </c>
      <c r="I705" s="6">
        <f t="shared" si="1"/>
        <v>1</v>
      </c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7" t="s">
        <v>44</v>
      </c>
      <c r="B706" s="18">
        <v>44336.0</v>
      </c>
      <c r="C706" s="22">
        <v>13.9</v>
      </c>
      <c r="D706" s="6">
        <f t="shared" si="38"/>
        <v>17486</v>
      </c>
      <c r="E706" s="5">
        <v>1158.0</v>
      </c>
      <c r="F706" s="11">
        <v>30.0</v>
      </c>
      <c r="G706" s="11">
        <v>0.0</v>
      </c>
      <c r="H706" s="5">
        <v>35513.0</v>
      </c>
      <c r="I706" s="6">
        <f t="shared" si="1"/>
        <v>1</v>
      </c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7" t="s">
        <v>44</v>
      </c>
      <c r="B707" s="18">
        <v>44367.0</v>
      </c>
      <c r="C707" s="22">
        <v>11.0</v>
      </c>
      <c r="D707" s="6">
        <f t="shared" si="38"/>
        <v>16276</v>
      </c>
      <c r="E707" s="5">
        <v>559.0</v>
      </c>
      <c r="F707" s="11">
        <v>0.0</v>
      </c>
      <c r="G707" s="11">
        <v>0.0</v>
      </c>
      <c r="H707" s="5">
        <v>51789.0</v>
      </c>
      <c r="I707" s="6">
        <f t="shared" si="1"/>
        <v>1</v>
      </c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7" t="s">
        <v>44</v>
      </c>
      <c r="B708" s="18">
        <v>44397.0</v>
      </c>
      <c r="C708" s="22">
        <v>9.0</v>
      </c>
      <c r="D708" s="6">
        <f t="shared" si="38"/>
        <v>39370</v>
      </c>
      <c r="E708" s="5">
        <v>681.0</v>
      </c>
      <c r="F708" s="11">
        <v>0.0</v>
      </c>
      <c r="G708" s="11">
        <v>0.0</v>
      </c>
      <c r="H708" s="5">
        <v>91159.0</v>
      </c>
      <c r="I708" s="6">
        <f t="shared" si="1"/>
        <v>1</v>
      </c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7" t="s">
        <v>44</v>
      </c>
      <c r="B709" s="18">
        <v>44428.0</v>
      </c>
      <c r="C709" s="22">
        <v>8.9</v>
      </c>
      <c r="D709" s="6">
        <f t="shared" si="38"/>
        <v>31998</v>
      </c>
      <c r="E709" s="5">
        <v>785.0</v>
      </c>
      <c r="F709" s="11">
        <v>0.0</v>
      </c>
      <c r="G709" s="11">
        <v>0.0</v>
      </c>
      <c r="H709" s="5">
        <v>123157.0</v>
      </c>
      <c r="I709" s="6">
        <f t="shared" si="1"/>
        <v>1</v>
      </c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7" t="s">
        <v>44</v>
      </c>
      <c r="B710" s="19">
        <v>44459.0</v>
      </c>
      <c r="C710" s="22">
        <v>8.4</v>
      </c>
      <c r="D710" s="6">
        <f t="shared" si="38"/>
        <v>30830</v>
      </c>
      <c r="E710" s="5">
        <v>638.0</v>
      </c>
      <c r="F710" s="11">
        <v>0.0</v>
      </c>
      <c r="G710" s="11">
        <v>0.0</v>
      </c>
      <c r="H710" s="5">
        <v>153987.0</v>
      </c>
      <c r="I710" s="6">
        <f t="shared" si="1"/>
        <v>1</v>
      </c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7" t="s">
        <v>44</v>
      </c>
      <c r="B711" s="18">
        <v>44489.0</v>
      </c>
      <c r="C711" s="22">
        <v>6.1</v>
      </c>
      <c r="D711" s="6">
        <f t="shared" si="38"/>
        <v>61710</v>
      </c>
      <c r="E711" s="5">
        <v>990.0</v>
      </c>
      <c r="F711" s="11">
        <v>0.0</v>
      </c>
      <c r="G711" s="11">
        <v>0.0</v>
      </c>
      <c r="H711" s="5">
        <v>215697.0</v>
      </c>
      <c r="I711" s="6">
        <f t="shared" si="1"/>
        <v>1</v>
      </c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7" t="s">
        <v>44</v>
      </c>
      <c r="B712" s="18">
        <v>44520.0</v>
      </c>
      <c r="C712" s="22">
        <v>5.7</v>
      </c>
      <c r="D712" s="6">
        <f t="shared" si="38"/>
        <v>205366</v>
      </c>
      <c r="E712" s="5">
        <v>3074.0</v>
      </c>
      <c r="F712" s="11">
        <v>0.0</v>
      </c>
      <c r="G712" s="11">
        <v>0.0</v>
      </c>
      <c r="H712" s="5">
        <v>421063.0</v>
      </c>
      <c r="I712" s="6">
        <f t="shared" si="1"/>
        <v>0</v>
      </c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7" t="s">
        <v>44</v>
      </c>
      <c r="B713" s="18">
        <v>44550.0</v>
      </c>
      <c r="C713" s="22">
        <v>5.5</v>
      </c>
      <c r="D713" s="6">
        <f t="shared" si="38"/>
        <v>279317</v>
      </c>
      <c r="E713" s="5">
        <v>6051.0</v>
      </c>
      <c r="F713" s="11">
        <v>0.0</v>
      </c>
      <c r="G713" s="11">
        <v>0.0</v>
      </c>
      <c r="H713" s="5">
        <v>700380.0</v>
      </c>
      <c r="I713" s="6">
        <f t="shared" si="1"/>
        <v>0</v>
      </c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7" t="s">
        <v>44</v>
      </c>
      <c r="B714" s="18">
        <v>44217.0</v>
      </c>
      <c r="C714" s="23">
        <v>5.3</v>
      </c>
      <c r="D714" s="6">
        <f t="shared" si="38"/>
        <v>195412</v>
      </c>
      <c r="E714" s="5">
        <v>4186.0</v>
      </c>
      <c r="F714" s="11">
        <v>0.0</v>
      </c>
      <c r="G714" s="16">
        <v>0.014</v>
      </c>
      <c r="H714" s="5">
        <v>895792.0</v>
      </c>
      <c r="I714" s="6">
        <f t="shared" si="1"/>
        <v>0</v>
      </c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7" t="s">
        <v>44</v>
      </c>
      <c r="B715" s="18">
        <v>44248.0</v>
      </c>
      <c r="C715" s="23">
        <v>5.0</v>
      </c>
      <c r="D715" s="6">
        <f t="shared" si="38"/>
        <v>71630</v>
      </c>
      <c r="E715" s="5">
        <v>1640.0</v>
      </c>
      <c r="F715" s="11">
        <v>0.0</v>
      </c>
      <c r="G715" s="17">
        <v>0.0767</v>
      </c>
      <c r="H715" s="5">
        <v>967422.0</v>
      </c>
      <c r="I715" s="6">
        <f t="shared" si="1"/>
        <v>0</v>
      </c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7" t="s">
        <v>44</v>
      </c>
      <c r="B716" s="18">
        <v>44276.0</v>
      </c>
      <c r="C716" s="23">
        <v>4.7</v>
      </c>
      <c r="D716" s="6">
        <f t="shared" si="38"/>
        <v>50144</v>
      </c>
      <c r="E716" s="5">
        <v>772.0</v>
      </c>
      <c r="F716" s="11">
        <v>0.0</v>
      </c>
      <c r="G716" s="16">
        <v>0.1686</v>
      </c>
      <c r="H716" s="5">
        <v>1017566.0</v>
      </c>
      <c r="I716" s="6">
        <f t="shared" si="1"/>
        <v>0</v>
      </c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7" t="s">
        <v>44</v>
      </c>
      <c r="B717" s="18">
        <v>44307.0</v>
      </c>
      <c r="C717" s="23">
        <v>4.7</v>
      </c>
      <c r="D717" s="6">
        <f t="shared" si="38"/>
        <v>54746</v>
      </c>
      <c r="E717" s="5">
        <v>668.0</v>
      </c>
      <c r="F717" s="11">
        <v>0.0</v>
      </c>
      <c r="G717" s="17">
        <v>0.3224</v>
      </c>
      <c r="H717" s="5">
        <v>1072312.0</v>
      </c>
      <c r="I717" s="6">
        <f t="shared" si="1"/>
        <v>0</v>
      </c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7" t="s">
        <v>44</v>
      </c>
      <c r="B718" s="19">
        <v>44337.0</v>
      </c>
      <c r="C718" s="23">
        <v>5.0</v>
      </c>
      <c r="D718" s="6">
        <f t="shared" si="38"/>
        <v>29932</v>
      </c>
      <c r="E718" s="5">
        <v>546.0</v>
      </c>
      <c r="F718" s="11">
        <v>0.0</v>
      </c>
      <c r="G718" s="17">
        <v>0.4015</v>
      </c>
      <c r="H718" s="5">
        <v>1102244.0</v>
      </c>
      <c r="I718" s="6">
        <f t="shared" si="1"/>
        <v>0</v>
      </c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7" t="s">
        <v>44</v>
      </c>
      <c r="B719" s="18">
        <v>44368.0</v>
      </c>
      <c r="C719" s="23">
        <v>5.2</v>
      </c>
      <c r="D719" s="6">
        <f t="shared" si="38"/>
        <v>9080</v>
      </c>
      <c r="E719" s="5">
        <v>325.0</v>
      </c>
      <c r="F719" s="11">
        <v>0.0</v>
      </c>
      <c r="G719" s="17">
        <v>0.4472</v>
      </c>
      <c r="H719" s="5">
        <v>1111324.0</v>
      </c>
      <c r="I719" s="6">
        <f t="shared" si="1"/>
        <v>0</v>
      </c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7" t="s">
        <v>44</v>
      </c>
      <c r="B720" s="18">
        <v>44398.0</v>
      </c>
      <c r="C720" s="23">
        <v>5.4</v>
      </c>
      <c r="D720" s="6">
        <f t="shared" si="38"/>
        <v>17953</v>
      </c>
      <c r="E720" s="5">
        <v>214.0</v>
      </c>
      <c r="F720" s="11">
        <v>0.0</v>
      </c>
      <c r="G720" s="17">
        <v>0.4652</v>
      </c>
      <c r="H720" s="5">
        <v>1129277.0</v>
      </c>
      <c r="I720" s="6">
        <f t="shared" si="1"/>
        <v>0</v>
      </c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7" t="s">
        <v>44</v>
      </c>
      <c r="B721" s="18">
        <v>44429.0</v>
      </c>
      <c r="C721" s="23">
        <v>5.4</v>
      </c>
      <c r="D721" s="6">
        <f t="shared" si="38"/>
        <v>91623</v>
      </c>
      <c r="E721" s="5">
        <v>784.0</v>
      </c>
      <c r="F721" s="11">
        <v>0.0</v>
      </c>
      <c r="G721" s="16">
        <v>0.484</v>
      </c>
      <c r="H721" s="5">
        <v>1220900.0</v>
      </c>
      <c r="I721" s="6">
        <f t="shared" si="1"/>
        <v>0</v>
      </c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7" t="s">
        <v>45</v>
      </c>
      <c r="B722" s="18">
        <v>44216.0</v>
      </c>
      <c r="C722" s="22">
        <v>3.3</v>
      </c>
      <c r="D722" s="5">
        <v>0.0</v>
      </c>
      <c r="E722" s="5">
        <v>0.0</v>
      </c>
      <c r="F722" s="11">
        <v>0.0</v>
      </c>
      <c r="G722" s="11">
        <v>0.0</v>
      </c>
      <c r="H722" s="5">
        <v>0.0</v>
      </c>
      <c r="I722" s="6">
        <f t="shared" si="1"/>
        <v>0</v>
      </c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7" t="s">
        <v>45</v>
      </c>
      <c r="B723" s="18">
        <v>44247.0</v>
      </c>
      <c r="C723" s="22">
        <v>3.2</v>
      </c>
      <c r="D723" s="6">
        <f t="shared" ref="D723:D741" si="39">H723-H722</f>
        <v>0</v>
      </c>
      <c r="E723" s="5">
        <v>0.0</v>
      </c>
      <c r="F723" s="11">
        <v>0.0</v>
      </c>
      <c r="G723" s="11">
        <v>0.0</v>
      </c>
      <c r="H723" s="5">
        <v>0.0</v>
      </c>
      <c r="I723" s="6">
        <f t="shared" si="1"/>
        <v>0</v>
      </c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7" t="s">
        <v>45</v>
      </c>
      <c r="B724" s="18">
        <v>44275.0</v>
      </c>
      <c r="C724" s="22">
        <v>2.9</v>
      </c>
      <c r="D724" s="6">
        <f t="shared" si="39"/>
        <v>1655</v>
      </c>
      <c r="E724" s="5">
        <v>39.0</v>
      </c>
      <c r="F724" s="11">
        <v>0.0</v>
      </c>
      <c r="G724" s="11">
        <v>0.0</v>
      </c>
      <c r="H724" s="5">
        <v>1655.0</v>
      </c>
      <c r="I724" s="6">
        <f t="shared" si="1"/>
        <v>0</v>
      </c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7" t="s">
        <v>45</v>
      </c>
      <c r="B725" s="18">
        <v>44306.0</v>
      </c>
      <c r="C725" s="22">
        <v>14.7</v>
      </c>
      <c r="D725" s="6">
        <f t="shared" si="39"/>
        <v>2789</v>
      </c>
      <c r="E725" s="5">
        <v>208.0</v>
      </c>
      <c r="F725" s="11">
        <v>0.0</v>
      </c>
      <c r="G725" s="11">
        <v>0.0</v>
      </c>
      <c r="H725" s="5">
        <v>4444.0</v>
      </c>
      <c r="I725" s="6">
        <f t="shared" si="1"/>
        <v>1</v>
      </c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7" t="s">
        <v>45</v>
      </c>
      <c r="B726" s="18">
        <v>44336.0</v>
      </c>
      <c r="C726" s="22">
        <v>12.6</v>
      </c>
      <c r="D726" s="6">
        <f t="shared" si="39"/>
        <v>2983</v>
      </c>
      <c r="E726" s="5">
        <v>114.0</v>
      </c>
      <c r="F726" s="11">
        <v>0.0</v>
      </c>
      <c r="G726" s="11">
        <v>0.0</v>
      </c>
      <c r="H726" s="5">
        <v>7427.0</v>
      </c>
      <c r="I726" s="6">
        <f t="shared" si="1"/>
        <v>1</v>
      </c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7" t="s">
        <v>45</v>
      </c>
      <c r="B727" s="18">
        <v>44367.0</v>
      </c>
      <c r="C727" s="22">
        <v>6.4</v>
      </c>
      <c r="D727" s="6">
        <f t="shared" si="39"/>
        <v>11587</v>
      </c>
      <c r="E727" s="5">
        <v>72.0</v>
      </c>
      <c r="F727" s="11">
        <v>0.0</v>
      </c>
      <c r="G727" s="11">
        <v>0.0</v>
      </c>
      <c r="H727" s="5">
        <v>19014.0</v>
      </c>
      <c r="I727" s="6">
        <f t="shared" si="1"/>
        <v>1</v>
      </c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7" t="s">
        <v>45</v>
      </c>
      <c r="B728" s="18">
        <v>44397.0</v>
      </c>
      <c r="C728" s="22">
        <v>7.1</v>
      </c>
      <c r="D728" s="6">
        <f t="shared" si="39"/>
        <v>23629</v>
      </c>
      <c r="E728" s="5">
        <v>231.0</v>
      </c>
      <c r="F728" s="11">
        <v>0.0</v>
      </c>
      <c r="G728" s="11">
        <v>0.0</v>
      </c>
      <c r="H728" s="5">
        <v>42643.0</v>
      </c>
      <c r="I728" s="6">
        <f t="shared" si="1"/>
        <v>1</v>
      </c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7" t="s">
        <v>45</v>
      </c>
      <c r="B729" s="18">
        <v>44428.0</v>
      </c>
      <c r="C729" s="22">
        <v>5.7</v>
      </c>
      <c r="D729" s="6">
        <f t="shared" si="39"/>
        <v>20734</v>
      </c>
      <c r="E729" s="5">
        <v>352.0</v>
      </c>
      <c r="F729" s="11">
        <v>0.0</v>
      </c>
      <c r="G729" s="11">
        <v>0.0</v>
      </c>
      <c r="H729" s="5">
        <v>63377.0</v>
      </c>
      <c r="I729" s="6">
        <f t="shared" si="1"/>
        <v>0</v>
      </c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7" t="s">
        <v>45</v>
      </c>
      <c r="B730" s="19">
        <v>44459.0</v>
      </c>
      <c r="C730" s="22">
        <v>5.3</v>
      </c>
      <c r="D730" s="6">
        <f t="shared" si="39"/>
        <v>30917</v>
      </c>
      <c r="E730" s="5">
        <v>356.0</v>
      </c>
      <c r="F730" s="11">
        <v>0.0</v>
      </c>
      <c r="G730" s="11">
        <v>0.0</v>
      </c>
      <c r="H730" s="5">
        <v>94294.0</v>
      </c>
      <c r="I730" s="6">
        <f t="shared" si="1"/>
        <v>0</v>
      </c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7" t="s">
        <v>45</v>
      </c>
      <c r="B731" s="18">
        <v>44489.0</v>
      </c>
      <c r="C731" s="22">
        <v>6.2</v>
      </c>
      <c r="D731" s="6">
        <f t="shared" si="39"/>
        <v>39651</v>
      </c>
      <c r="E731" s="5">
        <v>605.0</v>
      </c>
      <c r="F731" s="11">
        <v>0.0</v>
      </c>
      <c r="G731" s="11">
        <v>0.0</v>
      </c>
      <c r="H731" s="5">
        <v>133945.0</v>
      </c>
      <c r="I731" s="6">
        <f t="shared" si="1"/>
        <v>1</v>
      </c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7" t="s">
        <v>45</v>
      </c>
      <c r="B732" s="18">
        <v>44520.0</v>
      </c>
      <c r="C732" s="22">
        <v>6.1</v>
      </c>
      <c r="D732" s="6">
        <f t="shared" si="39"/>
        <v>85987</v>
      </c>
      <c r="E732" s="5">
        <v>1251.0</v>
      </c>
      <c r="F732" s="11">
        <v>0.0</v>
      </c>
      <c r="G732" s="11">
        <v>0.0</v>
      </c>
      <c r="H732" s="5">
        <v>219932.0</v>
      </c>
      <c r="I732" s="6">
        <f t="shared" si="1"/>
        <v>1</v>
      </c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7" t="s">
        <v>45</v>
      </c>
      <c r="B733" s="18">
        <v>44550.0</v>
      </c>
      <c r="C733" s="22">
        <v>5.3</v>
      </c>
      <c r="D733" s="6">
        <f t="shared" si="39"/>
        <v>105592</v>
      </c>
      <c r="E733" s="5">
        <v>2019.0</v>
      </c>
      <c r="F733" s="11">
        <v>0.0</v>
      </c>
      <c r="G733" s="11">
        <v>0.0</v>
      </c>
      <c r="H733" s="5">
        <v>325524.0</v>
      </c>
      <c r="I733" s="6">
        <f t="shared" si="1"/>
        <v>0</v>
      </c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7" t="s">
        <v>45</v>
      </c>
      <c r="B734" s="18">
        <v>44217.0</v>
      </c>
      <c r="C734" s="23">
        <v>4.3</v>
      </c>
      <c r="D734" s="6">
        <f t="shared" si="39"/>
        <v>83375</v>
      </c>
      <c r="E734" s="5">
        <v>1953.0</v>
      </c>
      <c r="F734" s="11">
        <v>0.0</v>
      </c>
      <c r="G734" s="16">
        <v>0.0198</v>
      </c>
      <c r="H734" s="5">
        <v>408899.0</v>
      </c>
      <c r="I734" s="6">
        <f t="shared" si="1"/>
        <v>0</v>
      </c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7" t="s">
        <v>45</v>
      </c>
      <c r="B735" s="18">
        <v>44248.0</v>
      </c>
      <c r="C735" s="23">
        <v>4.4</v>
      </c>
      <c r="D735" s="6">
        <f t="shared" si="39"/>
        <v>24269</v>
      </c>
      <c r="E735" s="5">
        <v>797.0</v>
      </c>
      <c r="F735" s="11">
        <v>0.0</v>
      </c>
      <c r="G735" s="17">
        <v>0.0993</v>
      </c>
      <c r="H735" s="5">
        <v>433168.0</v>
      </c>
      <c r="I735" s="6">
        <f t="shared" si="1"/>
        <v>0</v>
      </c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7" t="s">
        <v>45</v>
      </c>
      <c r="B736" s="18">
        <v>44276.0</v>
      </c>
      <c r="C736" s="23">
        <v>4.2</v>
      </c>
      <c r="D736" s="6">
        <f t="shared" si="39"/>
        <v>9213</v>
      </c>
      <c r="E736" s="5">
        <v>310.0</v>
      </c>
      <c r="F736" s="11">
        <v>0.0</v>
      </c>
      <c r="G736" s="16">
        <v>0.1781</v>
      </c>
      <c r="H736" s="5">
        <v>442381.0</v>
      </c>
      <c r="I736" s="6">
        <f t="shared" si="1"/>
        <v>0</v>
      </c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7" t="s">
        <v>45</v>
      </c>
      <c r="B737" s="18">
        <v>44307.0</v>
      </c>
      <c r="C737" s="23">
        <v>4.3</v>
      </c>
      <c r="D737" s="6">
        <f t="shared" si="39"/>
        <v>6789</v>
      </c>
      <c r="E737" s="5">
        <v>167.0</v>
      </c>
      <c r="F737" s="11">
        <v>0.0</v>
      </c>
      <c r="G737" s="17">
        <v>0.2962</v>
      </c>
      <c r="H737" s="5">
        <v>449170.0</v>
      </c>
      <c r="I737" s="6">
        <f t="shared" si="1"/>
        <v>0</v>
      </c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7" t="s">
        <v>45</v>
      </c>
      <c r="B738" s="19">
        <v>44337.0</v>
      </c>
      <c r="C738" s="23">
        <v>4.0</v>
      </c>
      <c r="D738" s="6">
        <f t="shared" si="39"/>
        <v>4072</v>
      </c>
      <c r="E738" s="5">
        <v>124.0</v>
      </c>
      <c r="F738" s="11">
        <v>0.0</v>
      </c>
      <c r="G738" s="17">
        <v>0.337</v>
      </c>
      <c r="H738" s="5">
        <v>453242.0</v>
      </c>
      <c r="I738" s="6">
        <f t="shared" si="1"/>
        <v>0</v>
      </c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7" t="s">
        <v>45</v>
      </c>
      <c r="B739" s="18">
        <v>44368.0</v>
      </c>
      <c r="C739" s="23">
        <v>3.7</v>
      </c>
      <c r="D739" s="6">
        <f t="shared" si="39"/>
        <v>4938</v>
      </c>
      <c r="E739" s="5">
        <v>113.0</v>
      </c>
      <c r="F739" s="11">
        <v>0.0</v>
      </c>
      <c r="G739" s="17">
        <v>0.3839</v>
      </c>
      <c r="H739" s="5">
        <v>458180.0</v>
      </c>
      <c r="I739" s="6">
        <f t="shared" si="1"/>
        <v>0</v>
      </c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7" t="s">
        <v>45</v>
      </c>
      <c r="B740" s="18">
        <v>44398.0</v>
      </c>
      <c r="C740" s="23">
        <v>3.5</v>
      </c>
      <c r="D740" s="6">
        <f t="shared" si="39"/>
        <v>26187</v>
      </c>
      <c r="E740" s="5">
        <v>221.0</v>
      </c>
      <c r="F740" s="11">
        <v>0.0</v>
      </c>
      <c r="G740" s="17">
        <v>0.4026</v>
      </c>
      <c r="H740" s="5">
        <v>484367.0</v>
      </c>
      <c r="I740" s="6">
        <f t="shared" si="1"/>
        <v>0</v>
      </c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7" t="s">
        <v>45</v>
      </c>
      <c r="B741" s="18">
        <v>44429.0</v>
      </c>
      <c r="C741" s="23">
        <v>3.2</v>
      </c>
      <c r="D741" s="6">
        <f t="shared" si="39"/>
        <v>70129</v>
      </c>
      <c r="E741" s="5">
        <v>998.0</v>
      </c>
      <c r="F741" s="11">
        <v>0.0</v>
      </c>
      <c r="G741" s="16">
        <v>0.4383</v>
      </c>
      <c r="H741" s="5">
        <v>554496.0</v>
      </c>
      <c r="I741" s="6">
        <f t="shared" si="1"/>
        <v>0</v>
      </c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7" t="s">
        <v>46</v>
      </c>
      <c r="B742" s="18">
        <v>44216.0</v>
      </c>
      <c r="C742" s="22">
        <v>3.3</v>
      </c>
      <c r="D742" s="5">
        <v>0.0</v>
      </c>
      <c r="E742" s="5">
        <v>0.0</v>
      </c>
      <c r="F742" s="11">
        <v>0.0</v>
      </c>
      <c r="G742" s="11">
        <v>0.0</v>
      </c>
      <c r="H742" s="5">
        <v>0.0</v>
      </c>
      <c r="I742" s="6">
        <f t="shared" si="1"/>
        <v>0</v>
      </c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7" t="s">
        <v>46</v>
      </c>
      <c r="B743" s="18">
        <v>44247.0</v>
      </c>
      <c r="C743" s="22">
        <v>3.3</v>
      </c>
      <c r="D743" s="6">
        <f t="shared" ref="D743:D761" si="40">H743-H742</f>
        <v>0</v>
      </c>
      <c r="E743" s="5">
        <v>0.0</v>
      </c>
      <c r="F743" s="11">
        <v>0.0</v>
      </c>
      <c r="G743" s="11">
        <v>0.0</v>
      </c>
      <c r="H743" s="5">
        <v>0.0</v>
      </c>
      <c r="I743" s="6">
        <f t="shared" si="1"/>
        <v>0</v>
      </c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7" t="s">
        <v>46</v>
      </c>
      <c r="B744" s="18">
        <v>44275.0</v>
      </c>
      <c r="C744" s="22">
        <v>3.5</v>
      </c>
      <c r="D744" s="6">
        <f t="shared" si="40"/>
        <v>690</v>
      </c>
      <c r="E744" s="5">
        <v>28.0</v>
      </c>
      <c r="F744" s="11">
        <v>9.0</v>
      </c>
      <c r="G744" s="11">
        <v>0.0</v>
      </c>
      <c r="H744" s="5">
        <v>690.0</v>
      </c>
      <c r="I744" s="6">
        <f t="shared" si="1"/>
        <v>0</v>
      </c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7" t="s">
        <v>46</v>
      </c>
      <c r="B745" s="18">
        <v>44306.0</v>
      </c>
      <c r="C745" s="22">
        <v>14.9</v>
      </c>
      <c r="D745" s="6">
        <f t="shared" si="40"/>
        <v>1820</v>
      </c>
      <c r="E745" s="5">
        <v>105.0</v>
      </c>
      <c r="F745" s="11">
        <v>30.0</v>
      </c>
      <c r="G745" s="11">
        <v>0.0</v>
      </c>
      <c r="H745" s="5">
        <v>2510.0</v>
      </c>
      <c r="I745" s="6">
        <f t="shared" si="1"/>
        <v>1</v>
      </c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7" t="s">
        <v>46</v>
      </c>
      <c r="B746" s="18">
        <v>44336.0</v>
      </c>
      <c r="C746" s="22">
        <v>14.3</v>
      </c>
      <c r="D746" s="6">
        <f t="shared" si="40"/>
        <v>1733</v>
      </c>
      <c r="E746" s="5">
        <v>59.0</v>
      </c>
      <c r="F746" s="11">
        <v>30.0</v>
      </c>
      <c r="G746" s="11">
        <v>0.0</v>
      </c>
      <c r="H746" s="5">
        <v>4243.0</v>
      </c>
      <c r="I746" s="6">
        <f t="shared" si="1"/>
        <v>1</v>
      </c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7" t="s">
        <v>46</v>
      </c>
      <c r="B747" s="18">
        <v>44367.0</v>
      </c>
      <c r="C747" s="22">
        <v>11.6</v>
      </c>
      <c r="D747" s="6">
        <f t="shared" si="40"/>
        <v>4413</v>
      </c>
      <c r="E747" s="5">
        <v>60.0</v>
      </c>
      <c r="F747" s="11">
        <v>30.0</v>
      </c>
      <c r="G747" s="11">
        <v>0.0</v>
      </c>
      <c r="H747" s="5">
        <v>8656.0</v>
      </c>
      <c r="I747" s="6">
        <f t="shared" si="1"/>
        <v>1</v>
      </c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7" t="s">
        <v>46</v>
      </c>
      <c r="B748" s="18">
        <v>44397.0</v>
      </c>
      <c r="C748" s="22">
        <v>10.4</v>
      </c>
      <c r="D748" s="6">
        <f t="shared" si="40"/>
        <v>9837</v>
      </c>
      <c r="E748" s="5">
        <v>102.0</v>
      </c>
      <c r="F748" s="11">
        <v>0.0</v>
      </c>
      <c r="G748" s="11">
        <v>0.0</v>
      </c>
      <c r="H748" s="5">
        <v>18493.0</v>
      </c>
      <c r="I748" s="6">
        <f t="shared" si="1"/>
        <v>1</v>
      </c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7" t="s">
        <v>46</v>
      </c>
      <c r="B749" s="18">
        <v>44428.0</v>
      </c>
      <c r="C749" s="22">
        <v>7.7</v>
      </c>
      <c r="D749" s="6">
        <f t="shared" si="40"/>
        <v>8220</v>
      </c>
      <c r="E749" s="5">
        <v>131.0</v>
      </c>
      <c r="F749" s="11">
        <v>0.0</v>
      </c>
      <c r="G749" s="11">
        <v>0.0</v>
      </c>
      <c r="H749" s="5">
        <v>26713.0</v>
      </c>
      <c r="I749" s="6">
        <f t="shared" si="1"/>
        <v>1</v>
      </c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7" t="s">
        <v>46</v>
      </c>
      <c r="B750" s="19">
        <v>44459.0</v>
      </c>
      <c r="C750" s="22">
        <v>8.0</v>
      </c>
      <c r="D750" s="6">
        <f t="shared" si="40"/>
        <v>6796</v>
      </c>
      <c r="E750" s="5">
        <v>86.0</v>
      </c>
      <c r="F750" s="11">
        <v>0.0</v>
      </c>
      <c r="G750" s="11">
        <v>0.0</v>
      </c>
      <c r="H750" s="5">
        <v>33509.0</v>
      </c>
      <c r="I750" s="6">
        <f t="shared" si="1"/>
        <v>1</v>
      </c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7" t="s">
        <v>46</v>
      </c>
      <c r="B751" s="18">
        <v>44489.0</v>
      </c>
      <c r="C751" s="22">
        <v>6.8</v>
      </c>
      <c r="D751" s="6">
        <f t="shared" si="40"/>
        <v>11412</v>
      </c>
      <c r="E751" s="5">
        <v>132.0</v>
      </c>
      <c r="F751" s="11">
        <v>0.0</v>
      </c>
      <c r="G751" s="11">
        <v>0.0</v>
      </c>
      <c r="H751" s="5">
        <v>44921.0</v>
      </c>
      <c r="I751" s="6">
        <f t="shared" si="1"/>
        <v>1</v>
      </c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7" t="s">
        <v>46</v>
      </c>
      <c r="B752" s="18">
        <v>44520.0</v>
      </c>
      <c r="C752" s="22">
        <v>6.0</v>
      </c>
      <c r="D752" s="6">
        <f t="shared" si="40"/>
        <v>30510</v>
      </c>
      <c r="E752" s="5">
        <v>330.0</v>
      </c>
      <c r="F752" s="11">
        <v>0.0</v>
      </c>
      <c r="G752" s="11">
        <v>0.0</v>
      </c>
      <c r="H752" s="5">
        <v>75431.0</v>
      </c>
      <c r="I752" s="6">
        <f t="shared" si="1"/>
        <v>1</v>
      </c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7" t="s">
        <v>46</v>
      </c>
      <c r="B753" s="18">
        <v>44550.0</v>
      </c>
      <c r="C753" s="22">
        <v>6.4</v>
      </c>
      <c r="D753" s="6">
        <f t="shared" si="40"/>
        <v>38478</v>
      </c>
      <c r="E753" s="5">
        <v>579.0</v>
      </c>
      <c r="F753" s="11">
        <v>0.0</v>
      </c>
      <c r="G753" s="11">
        <v>0.0</v>
      </c>
      <c r="H753" s="5">
        <v>113909.0</v>
      </c>
      <c r="I753" s="6">
        <f t="shared" si="1"/>
        <v>1</v>
      </c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7" t="s">
        <v>46</v>
      </c>
      <c r="B754" s="18">
        <v>44217.0</v>
      </c>
      <c r="C754" s="23">
        <v>6.2</v>
      </c>
      <c r="D754" s="6">
        <f t="shared" si="40"/>
        <v>28507</v>
      </c>
      <c r="E754" s="5">
        <v>450.0</v>
      </c>
      <c r="F754" s="11">
        <v>0.0</v>
      </c>
      <c r="G754" s="16">
        <v>0.0178</v>
      </c>
      <c r="H754" s="5">
        <v>142416.0</v>
      </c>
      <c r="I754" s="6">
        <f t="shared" si="1"/>
        <v>1</v>
      </c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7" t="s">
        <v>46</v>
      </c>
      <c r="B755" s="18">
        <v>44248.0</v>
      </c>
      <c r="C755" s="23">
        <v>6.1</v>
      </c>
      <c r="D755" s="6">
        <f t="shared" si="40"/>
        <v>13181</v>
      </c>
      <c r="E755" s="5">
        <v>177.0</v>
      </c>
      <c r="F755" s="11">
        <v>0.0</v>
      </c>
      <c r="G755" s="17">
        <v>0.0837</v>
      </c>
      <c r="H755" s="5">
        <v>155597.0</v>
      </c>
      <c r="I755" s="6">
        <f t="shared" si="1"/>
        <v>1</v>
      </c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7" t="s">
        <v>46</v>
      </c>
      <c r="B756" s="18">
        <v>44276.0</v>
      </c>
      <c r="C756" s="23">
        <v>6.0</v>
      </c>
      <c r="D756" s="6">
        <f t="shared" si="40"/>
        <v>9415</v>
      </c>
      <c r="E756" s="5">
        <v>119.0</v>
      </c>
      <c r="F756" s="11">
        <v>0.0</v>
      </c>
      <c r="G756" s="16">
        <v>0.1667</v>
      </c>
      <c r="H756" s="5">
        <v>165012.0</v>
      </c>
      <c r="I756" s="6">
        <f t="shared" si="1"/>
        <v>1</v>
      </c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7" t="s">
        <v>46</v>
      </c>
      <c r="B757" s="18">
        <v>44307.0</v>
      </c>
      <c r="C757" s="23">
        <v>5.9</v>
      </c>
      <c r="D757" s="6">
        <f t="shared" si="40"/>
        <v>19800</v>
      </c>
      <c r="E757" s="5">
        <v>121.0</v>
      </c>
      <c r="F757" s="11">
        <v>0.0</v>
      </c>
      <c r="G757" s="17">
        <v>0.3047</v>
      </c>
      <c r="H757" s="5">
        <v>184812.0</v>
      </c>
      <c r="I757" s="6">
        <f t="shared" si="1"/>
        <v>0</v>
      </c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7" t="s">
        <v>46</v>
      </c>
      <c r="B758" s="19">
        <v>44337.0</v>
      </c>
      <c r="C758" s="23">
        <v>5.8</v>
      </c>
      <c r="D758" s="6">
        <f t="shared" si="40"/>
        <v>16663</v>
      </c>
      <c r="E758" s="5">
        <v>212.0</v>
      </c>
      <c r="F758" s="11">
        <v>0.0</v>
      </c>
      <c r="G758" s="17">
        <v>0.4508</v>
      </c>
      <c r="H758" s="5">
        <v>201475.0</v>
      </c>
      <c r="I758" s="6">
        <f t="shared" si="1"/>
        <v>0</v>
      </c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7" t="s">
        <v>46</v>
      </c>
      <c r="B759" s="18">
        <v>44368.0</v>
      </c>
      <c r="C759" s="23">
        <v>5.6</v>
      </c>
      <c r="D759" s="6">
        <f t="shared" si="40"/>
        <v>7162</v>
      </c>
      <c r="E759" s="5">
        <v>114.0</v>
      </c>
      <c r="F759" s="11">
        <v>0.0</v>
      </c>
      <c r="G759" s="17">
        <v>0.5273</v>
      </c>
      <c r="H759" s="5">
        <v>208637.0</v>
      </c>
      <c r="I759" s="6">
        <f t="shared" si="1"/>
        <v>0</v>
      </c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7" t="s">
        <v>46</v>
      </c>
      <c r="B760" s="18">
        <v>44398.0</v>
      </c>
      <c r="C760" s="23">
        <v>5.2</v>
      </c>
      <c r="D760" s="6">
        <f t="shared" si="40"/>
        <v>11799</v>
      </c>
      <c r="E760" s="5">
        <v>100.0</v>
      </c>
      <c r="F760" s="11">
        <v>0.0</v>
      </c>
      <c r="G760" s="17">
        <v>0.5597</v>
      </c>
      <c r="H760" s="5">
        <v>220436.0</v>
      </c>
      <c r="I760" s="6">
        <f t="shared" si="1"/>
        <v>0</v>
      </c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7" t="s">
        <v>46</v>
      </c>
      <c r="B761" s="18">
        <v>44429.0</v>
      </c>
      <c r="C761" s="23">
        <v>4.9</v>
      </c>
      <c r="D761" s="6">
        <f t="shared" si="40"/>
        <v>55851</v>
      </c>
      <c r="E761" s="5">
        <v>574.0</v>
      </c>
      <c r="F761" s="11">
        <v>0.0</v>
      </c>
      <c r="G761" s="16">
        <v>0.5806</v>
      </c>
      <c r="H761" s="5">
        <v>276287.0</v>
      </c>
      <c r="I761" s="6">
        <f t="shared" si="1"/>
        <v>0</v>
      </c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7" t="s">
        <v>47</v>
      </c>
      <c r="B762" s="18">
        <v>44216.0</v>
      </c>
      <c r="C762" s="22">
        <v>4.7</v>
      </c>
      <c r="D762" s="5">
        <v>0.0</v>
      </c>
      <c r="E762" s="5">
        <v>0.0</v>
      </c>
      <c r="F762" s="11">
        <v>0.0</v>
      </c>
      <c r="G762" s="11">
        <v>0.0</v>
      </c>
      <c r="H762" s="5">
        <v>0.0</v>
      </c>
      <c r="I762" s="6">
        <f t="shared" si="1"/>
        <v>0</v>
      </c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7" t="s">
        <v>47</v>
      </c>
      <c r="B763" s="18">
        <v>44247.0</v>
      </c>
      <c r="C763" s="22">
        <v>4.7</v>
      </c>
      <c r="D763" s="6">
        <f t="shared" ref="D763:D781" si="41">H763-H762</f>
        <v>0</v>
      </c>
      <c r="E763" s="5">
        <v>0.0</v>
      </c>
      <c r="F763" s="11">
        <v>0.0</v>
      </c>
      <c r="G763" s="11">
        <v>0.0</v>
      </c>
      <c r="H763" s="5">
        <v>0.0</v>
      </c>
      <c r="I763" s="6">
        <f t="shared" si="1"/>
        <v>0</v>
      </c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7" t="s">
        <v>47</v>
      </c>
      <c r="B764" s="18">
        <v>44275.0</v>
      </c>
      <c r="C764" s="22">
        <v>5.8</v>
      </c>
      <c r="D764" s="6">
        <f t="shared" si="41"/>
        <v>4959</v>
      </c>
      <c r="E764" s="5">
        <v>104.0</v>
      </c>
      <c r="F764" s="11">
        <v>0.0</v>
      </c>
      <c r="G764" s="11">
        <v>0.0</v>
      </c>
      <c r="H764" s="5">
        <v>4959.0</v>
      </c>
      <c r="I764" s="6">
        <f t="shared" si="1"/>
        <v>0</v>
      </c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7" t="s">
        <v>47</v>
      </c>
      <c r="B765" s="18">
        <v>44306.0</v>
      </c>
      <c r="C765" s="22">
        <v>16.1</v>
      </c>
      <c r="D765" s="6">
        <f t="shared" si="41"/>
        <v>43175</v>
      </c>
      <c r="E765" s="5">
        <v>3502.0</v>
      </c>
      <c r="F765" s="11">
        <v>30.0</v>
      </c>
      <c r="G765" s="11">
        <v>0.0</v>
      </c>
      <c r="H765" s="5">
        <v>48134.0</v>
      </c>
      <c r="I765" s="6">
        <f t="shared" si="1"/>
        <v>1</v>
      </c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7" t="s">
        <v>47</v>
      </c>
      <c r="B766" s="18">
        <v>44336.0</v>
      </c>
      <c r="C766" s="22">
        <v>13.4</v>
      </c>
      <c r="D766" s="6">
        <f t="shared" si="41"/>
        <v>27806</v>
      </c>
      <c r="E766" s="5">
        <v>2711.0</v>
      </c>
      <c r="F766" s="11">
        <v>8.0</v>
      </c>
      <c r="G766" s="11">
        <v>0.0</v>
      </c>
      <c r="H766" s="5">
        <v>75940.0</v>
      </c>
      <c r="I766" s="6">
        <f t="shared" si="1"/>
        <v>1</v>
      </c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7" t="s">
        <v>47</v>
      </c>
      <c r="B767" s="18">
        <v>44367.0</v>
      </c>
      <c r="C767" s="22">
        <v>13.2</v>
      </c>
      <c r="D767" s="6">
        <f t="shared" si="41"/>
        <v>15114</v>
      </c>
      <c r="E767" s="5">
        <v>830.0</v>
      </c>
      <c r="F767" s="11">
        <v>0.0</v>
      </c>
      <c r="G767" s="11">
        <v>0.0</v>
      </c>
      <c r="H767" s="5">
        <v>91054.0</v>
      </c>
      <c r="I767" s="6">
        <f t="shared" si="1"/>
        <v>1</v>
      </c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7" t="s">
        <v>47</v>
      </c>
      <c r="B768" s="18">
        <v>44397.0</v>
      </c>
      <c r="C768" s="22">
        <v>12.5</v>
      </c>
      <c r="D768" s="6">
        <f t="shared" si="41"/>
        <v>26017</v>
      </c>
      <c r="E768" s="5">
        <v>499.0</v>
      </c>
      <c r="F768" s="11">
        <v>0.0</v>
      </c>
      <c r="G768" s="11">
        <v>0.0</v>
      </c>
      <c r="H768" s="5">
        <v>117071.0</v>
      </c>
      <c r="I768" s="6">
        <f t="shared" si="1"/>
        <v>1</v>
      </c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7" t="s">
        <v>47</v>
      </c>
      <c r="B769" s="18">
        <v>44428.0</v>
      </c>
      <c r="C769" s="22">
        <v>10.3</v>
      </c>
      <c r="D769" s="6">
        <f t="shared" si="41"/>
        <v>22644</v>
      </c>
      <c r="E769" s="5">
        <v>506.0</v>
      </c>
      <c r="F769" s="11">
        <v>0.0</v>
      </c>
      <c r="G769" s="11">
        <v>0.0</v>
      </c>
      <c r="H769" s="5">
        <v>139715.0</v>
      </c>
      <c r="I769" s="6">
        <f t="shared" si="1"/>
        <v>1</v>
      </c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7" t="s">
        <v>47</v>
      </c>
      <c r="B770" s="19">
        <v>44459.0</v>
      </c>
      <c r="C770" s="22">
        <v>8.1</v>
      </c>
      <c r="D770" s="6">
        <f t="shared" si="41"/>
        <v>25399</v>
      </c>
      <c r="E770" s="5">
        <v>418.0</v>
      </c>
      <c r="F770" s="11">
        <v>0.0</v>
      </c>
      <c r="G770" s="11">
        <v>0.0</v>
      </c>
      <c r="H770" s="5">
        <v>165114.0</v>
      </c>
      <c r="I770" s="6">
        <f t="shared" si="1"/>
        <v>1</v>
      </c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7" t="s">
        <v>47</v>
      </c>
      <c r="B771" s="18">
        <v>44489.0</v>
      </c>
      <c r="C771" s="22">
        <v>7.4</v>
      </c>
      <c r="D771" s="6">
        <f t="shared" si="41"/>
        <v>49597</v>
      </c>
      <c r="E771" s="5">
        <v>726.0</v>
      </c>
      <c r="F771" s="11">
        <v>0.0</v>
      </c>
      <c r="G771" s="11">
        <v>0.0</v>
      </c>
      <c r="H771" s="5">
        <v>214711.0</v>
      </c>
      <c r="I771" s="6">
        <f t="shared" si="1"/>
        <v>1</v>
      </c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7" t="s">
        <v>47</v>
      </c>
      <c r="B772" s="18">
        <v>44520.0</v>
      </c>
      <c r="C772" s="22">
        <v>6.8</v>
      </c>
      <c r="D772" s="6">
        <f t="shared" si="41"/>
        <v>154983</v>
      </c>
      <c r="E772" s="5">
        <v>2565.0</v>
      </c>
      <c r="F772" s="11">
        <v>0.0</v>
      </c>
      <c r="G772" s="11">
        <v>0.0</v>
      </c>
      <c r="H772" s="5">
        <v>369694.0</v>
      </c>
      <c r="I772" s="6">
        <f t="shared" si="1"/>
        <v>1</v>
      </c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7" t="s">
        <v>47</v>
      </c>
      <c r="B773" s="18">
        <v>44550.0</v>
      </c>
      <c r="C773" s="22">
        <v>6.7</v>
      </c>
      <c r="D773" s="6">
        <f t="shared" si="41"/>
        <v>278875</v>
      </c>
      <c r="E773" s="5">
        <v>6546.0</v>
      </c>
      <c r="F773" s="11">
        <v>0.0</v>
      </c>
      <c r="G773" s="11">
        <v>0.0</v>
      </c>
      <c r="H773" s="5">
        <v>648569.0</v>
      </c>
      <c r="I773" s="6">
        <f t="shared" si="1"/>
        <v>1</v>
      </c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7" t="s">
        <v>47</v>
      </c>
      <c r="B774" s="18">
        <v>44217.0</v>
      </c>
      <c r="C774" s="23">
        <v>7.3</v>
      </c>
      <c r="D774" s="6">
        <f t="shared" si="41"/>
        <v>202380</v>
      </c>
      <c r="E774" s="5">
        <v>4800.0</v>
      </c>
      <c r="F774" s="11">
        <v>0.0</v>
      </c>
      <c r="G774" s="16">
        <v>0.0175</v>
      </c>
      <c r="H774" s="5">
        <v>850949.0</v>
      </c>
      <c r="I774" s="6">
        <f t="shared" si="1"/>
        <v>1</v>
      </c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7" t="s">
        <v>47</v>
      </c>
      <c r="B775" s="18">
        <v>44248.0</v>
      </c>
      <c r="C775" s="23">
        <v>7.3</v>
      </c>
      <c r="D775" s="6">
        <f t="shared" si="41"/>
        <v>86864</v>
      </c>
      <c r="E775" s="5">
        <v>1926.0</v>
      </c>
      <c r="F775" s="11">
        <v>0.0</v>
      </c>
      <c r="G775" s="17">
        <v>0.0651</v>
      </c>
      <c r="H775" s="5">
        <v>937813.0</v>
      </c>
      <c r="I775" s="6">
        <f t="shared" si="1"/>
        <v>1</v>
      </c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7" t="s">
        <v>47</v>
      </c>
      <c r="B776" s="18">
        <v>44276.0</v>
      </c>
      <c r="C776" s="23">
        <v>7.3</v>
      </c>
      <c r="D776" s="6">
        <f t="shared" si="41"/>
        <v>93719</v>
      </c>
      <c r="E776" s="5">
        <v>999.0</v>
      </c>
      <c r="F776" s="11">
        <v>0.0</v>
      </c>
      <c r="G776" s="16">
        <v>0.1662</v>
      </c>
      <c r="H776" s="5">
        <v>1031532.0</v>
      </c>
      <c r="I776" s="6">
        <f t="shared" si="1"/>
        <v>1</v>
      </c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7" t="s">
        <v>47</v>
      </c>
      <c r="B777" s="18">
        <v>44307.0</v>
      </c>
      <c r="C777" s="23">
        <v>7.4</v>
      </c>
      <c r="D777" s="6">
        <f t="shared" si="41"/>
        <v>125866</v>
      </c>
      <c r="E777" s="5">
        <v>1248.0</v>
      </c>
      <c r="F777" s="11">
        <v>0.0</v>
      </c>
      <c r="G777" s="17">
        <v>0.3196</v>
      </c>
      <c r="H777" s="5">
        <v>1157398.0</v>
      </c>
      <c r="I777" s="6">
        <f t="shared" si="1"/>
        <v>1</v>
      </c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7" t="s">
        <v>47</v>
      </c>
      <c r="B778" s="19">
        <v>44337.0</v>
      </c>
      <c r="C778" s="23">
        <v>6.9</v>
      </c>
      <c r="D778" s="6">
        <f t="shared" si="41"/>
        <v>50716</v>
      </c>
      <c r="E778" s="5">
        <v>891.0</v>
      </c>
      <c r="F778" s="11">
        <v>0.0</v>
      </c>
      <c r="G778" s="17">
        <v>0.4354</v>
      </c>
      <c r="H778" s="5">
        <v>1208114.0</v>
      </c>
      <c r="I778" s="6">
        <f t="shared" si="1"/>
        <v>1</v>
      </c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7" t="s">
        <v>47</v>
      </c>
      <c r="B779" s="18">
        <v>44368.0</v>
      </c>
      <c r="C779" s="23">
        <v>6.9</v>
      </c>
      <c r="D779" s="6">
        <f t="shared" si="41"/>
        <v>9420</v>
      </c>
      <c r="E779" s="5">
        <v>337.0</v>
      </c>
      <c r="F779" s="11">
        <v>0.0</v>
      </c>
      <c r="G779" s="17">
        <v>0.4957</v>
      </c>
      <c r="H779" s="5">
        <v>1217534.0</v>
      </c>
      <c r="I779" s="6">
        <f t="shared" si="1"/>
        <v>1</v>
      </c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7" t="s">
        <v>47</v>
      </c>
      <c r="B780" s="18">
        <v>44398.0</v>
      </c>
      <c r="C780" s="23">
        <v>6.6</v>
      </c>
      <c r="D780" s="6">
        <f t="shared" si="41"/>
        <v>13522</v>
      </c>
      <c r="E780" s="5">
        <v>169.0</v>
      </c>
      <c r="F780" s="11">
        <v>0.0</v>
      </c>
      <c r="G780" s="17">
        <v>0.5229</v>
      </c>
      <c r="H780" s="5">
        <v>1231056.0</v>
      </c>
      <c r="I780" s="6">
        <f t="shared" si="1"/>
        <v>1</v>
      </c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7" t="s">
        <v>47</v>
      </c>
      <c r="B781" s="18">
        <v>44429.0</v>
      </c>
      <c r="C781" s="23">
        <v>6.4</v>
      </c>
      <c r="D781" s="6">
        <f t="shared" si="41"/>
        <v>69312</v>
      </c>
      <c r="E781" s="5">
        <v>586.0</v>
      </c>
      <c r="F781" s="11">
        <v>0.0</v>
      </c>
      <c r="G781" s="16">
        <v>0.5511</v>
      </c>
      <c r="H781" s="5">
        <v>1300368.0</v>
      </c>
      <c r="I781" s="6">
        <f t="shared" si="1"/>
        <v>1</v>
      </c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7" t="s">
        <v>48</v>
      </c>
      <c r="B782" s="18">
        <v>44216.0</v>
      </c>
      <c r="C782" s="22">
        <v>3.4</v>
      </c>
      <c r="D782" s="5">
        <v>0.0</v>
      </c>
      <c r="E782" s="5">
        <v>0.0</v>
      </c>
      <c r="F782" s="11">
        <v>0.0</v>
      </c>
      <c r="G782" s="11">
        <v>0.0</v>
      </c>
      <c r="H782" s="5">
        <v>0.0</v>
      </c>
      <c r="I782" s="6">
        <f t="shared" si="1"/>
        <v>0</v>
      </c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7" t="s">
        <v>48</v>
      </c>
      <c r="B783" s="18">
        <v>44247.0</v>
      </c>
      <c r="C783" s="22">
        <v>3.4</v>
      </c>
      <c r="D783" s="6">
        <f t="shared" ref="D783:D801" si="42">H783-H782</f>
        <v>0</v>
      </c>
      <c r="E783" s="5">
        <v>0.0</v>
      </c>
      <c r="F783" s="11">
        <v>0.0</v>
      </c>
      <c r="G783" s="11">
        <v>0.0</v>
      </c>
      <c r="H783" s="5">
        <v>0.0</v>
      </c>
      <c r="I783" s="6">
        <f t="shared" si="1"/>
        <v>0</v>
      </c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7" t="s">
        <v>48</v>
      </c>
      <c r="B784" s="18">
        <v>44275.0</v>
      </c>
      <c r="C784" s="22">
        <v>4.7</v>
      </c>
      <c r="D784" s="6">
        <f t="shared" si="42"/>
        <v>511</v>
      </c>
      <c r="E784" s="5">
        <v>0.0</v>
      </c>
      <c r="F784" s="11">
        <v>4.0</v>
      </c>
      <c r="G784" s="11">
        <v>0.0</v>
      </c>
      <c r="H784" s="5">
        <v>511.0</v>
      </c>
      <c r="I784" s="6">
        <f t="shared" si="1"/>
        <v>0</v>
      </c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7" t="s">
        <v>48</v>
      </c>
      <c r="B785" s="18">
        <v>44306.0</v>
      </c>
      <c r="C785" s="22">
        <v>18.1</v>
      </c>
      <c r="D785" s="6">
        <f t="shared" si="42"/>
        <v>8183</v>
      </c>
      <c r="E785" s="5">
        <v>353.0</v>
      </c>
      <c r="F785" s="11">
        <v>30.0</v>
      </c>
      <c r="G785" s="11">
        <v>0.0</v>
      </c>
      <c r="H785" s="5">
        <v>8694.0</v>
      </c>
      <c r="I785" s="6">
        <f t="shared" si="1"/>
        <v>1</v>
      </c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7" t="s">
        <v>48</v>
      </c>
      <c r="B786" s="18">
        <v>44336.0</v>
      </c>
      <c r="C786" s="22">
        <v>16.4</v>
      </c>
      <c r="D786" s="6">
        <f t="shared" si="42"/>
        <v>6146</v>
      </c>
      <c r="E786" s="5">
        <v>469.0</v>
      </c>
      <c r="F786" s="11">
        <v>8.0</v>
      </c>
      <c r="G786" s="11">
        <v>0.0</v>
      </c>
      <c r="H786" s="5">
        <v>14840.0</v>
      </c>
      <c r="I786" s="6">
        <f t="shared" si="1"/>
        <v>1</v>
      </c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7" t="s">
        <v>48</v>
      </c>
      <c r="B787" s="18">
        <v>44367.0</v>
      </c>
      <c r="C787" s="22">
        <v>12.6</v>
      </c>
      <c r="D787" s="6">
        <f t="shared" si="42"/>
        <v>1896</v>
      </c>
      <c r="E787" s="5">
        <v>148.0</v>
      </c>
      <c r="F787" s="11">
        <v>0.0</v>
      </c>
      <c r="G787" s="11">
        <v>0.0</v>
      </c>
      <c r="H787" s="5">
        <v>16736.0</v>
      </c>
      <c r="I787" s="6">
        <f t="shared" si="1"/>
        <v>1</v>
      </c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7" t="s">
        <v>48</v>
      </c>
      <c r="B788" s="18">
        <v>44397.0</v>
      </c>
      <c r="C788" s="22">
        <v>11.3</v>
      </c>
      <c r="D788" s="6">
        <f t="shared" si="42"/>
        <v>2235</v>
      </c>
      <c r="E788" s="5">
        <v>40.0</v>
      </c>
      <c r="F788" s="11">
        <v>0.0</v>
      </c>
      <c r="G788" s="11">
        <v>0.0</v>
      </c>
      <c r="H788" s="5">
        <v>18971.0</v>
      </c>
      <c r="I788" s="6">
        <f t="shared" si="1"/>
        <v>1</v>
      </c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7" t="s">
        <v>48</v>
      </c>
      <c r="B789" s="18">
        <v>44428.0</v>
      </c>
      <c r="C789" s="22">
        <v>12.8</v>
      </c>
      <c r="D789" s="6">
        <f t="shared" si="42"/>
        <v>2804</v>
      </c>
      <c r="E789" s="5">
        <v>45.0</v>
      </c>
      <c r="F789" s="11">
        <v>0.0</v>
      </c>
      <c r="G789" s="11">
        <v>0.0</v>
      </c>
      <c r="H789" s="5">
        <v>21775.0</v>
      </c>
      <c r="I789" s="6">
        <f t="shared" si="1"/>
        <v>1</v>
      </c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7" t="s">
        <v>48</v>
      </c>
      <c r="B790" s="19">
        <v>44459.0</v>
      </c>
      <c r="C790" s="22">
        <v>10.5</v>
      </c>
      <c r="D790" s="6">
        <f t="shared" si="42"/>
        <v>2958</v>
      </c>
      <c r="E790" s="5">
        <v>45.0</v>
      </c>
      <c r="F790" s="11">
        <v>0.0</v>
      </c>
      <c r="G790" s="11">
        <v>0.0</v>
      </c>
      <c r="H790" s="5">
        <v>24733.0</v>
      </c>
      <c r="I790" s="6">
        <f t="shared" si="1"/>
        <v>1</v>
      </c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7" t="s">
        <v>48</v>
      </c>
      <c r="B791" s="18">
        <v>44489.0</v>
      </c>
      <c r="C791" s="22">
        <v>7.1</v>
      </c>
      <c r="D791" s="6">
        <f t="shared" si="42"/>
        <v>8674</v>
      </c>
      <c r="E791" s="5">
        <v>97.0</v>
      </c>
      <c r="F791" s="11">
        <v>0.0</v>
      </c>
      <c r="G791" s="11">
        <v>0.0</v>
      </c>
      <c r="H791" s="5">
        <v>33407.0</v>
      </c>
      <c r="I791" s="6">
        <f t="shared" si="1"/>
        <v>1</v>
      </c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7" t="s">
        <v>48</v>
      </c>
      <c r="B792" s="18">
        <v>44520.0</v>
      </c>
      <c r="C792" s="22">
        <v>7.3</v>
      </c>
      <c r="D792" s="6">
        <f t="shared" si="42"/>
        <v>23455</v>
      </c>
      <c r="E792" s="5">
        <v>201.0</v>
      </c>
      <c r="F792" s="11">
        <v>0.0</v>
      </c>
      <c r="G792" s="11">
        <v>0.0</v>
      </c>
      <c r="H792" s="5">
        <v>56862.0</v>
      </c>
      <c r="I792" s="6">
        <f t="shared" si="1"/>
        <v>1</v>
      </c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7" t="s">
        <v>48</v>
      </c>
      <c r="B793" s="18">
        <v>44550.0</v>
      </c>
      <c r="C793" s="22">
        <v>8.1</v>
      </c>
      <c r="D793" s="6">
        <f t="shared" si="42"/>
        <v>32651</v>
      </c>
      <c r="E793" s="5">
        <v>511.0</v>
      </c>
      <c r="F793" s="11">
        <v>0.0</v>
      </c>
      <c r="G793" s="11">
        <v>0.0</v>
      </c>
      <c r="H793" s="5">
        <v>89513.0</v>
      </c>
      <c r="I793" s="6">
        <f t="shared" si="1"/>
        <v>1</v>
      </c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7" t="s">
        <v>48</v>
      </c>
      <c r="B794" s="18">
        <v>44217.0</v>
      </c>
      <c r="C794" s="23">
        <v>7.2</v>
      </c>
      <c r="D794" s="6">
        <f t="shared" si="42"/>
        <v>26068</v>
      </c>
      <c r="E794" s="5">
        <v>418.0</v>
      </c>
      <c r="F794" s="11">
        <v>0.0</v>
      </c>
      <c r="G794" s="16">
        <v>0.0221</v>
      </c>
      <c r="H794" s="5">
        <v>115581.0</v>
      </c>
      <c r="I794" s="6">
        <f t="shared" si="1"/>
        <v>1</v>
      </c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7" t="s">
        <v>48</v>
      </c>
      <c r="B795" s="18">
        <v>44248.0</v>
      </c>
      <c r="C795" s="23">
        <v>7.3</v>
      </c>
      <c r="D795" s="6">
        <f t="shared" si="42"/>
        <v>10582</v>
      </c>
      <c r="E795" s="5">
        <v>188.0</v>
      </c>
      <c r="F795" s="11">
        <v>0.0</v>
      </c>
      <c r="G795" s="17">
        <v>0.0698</v>
      </c>
      <c r="H795" s="5">
        <v>126163.0</v>
      </c>
      <c r="I795" s="6">
        <f t="shared" si="1"/>
        <v>1</v>
      </c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7" t="s">
        <v>48</v>
      </c>
      <c r="B796" s="18">
        <v>44276.0</v>
      </c>
      <c r="C796" s="23">
        <v>7.1</v>
      </c>
      <c r="D796" s="6">
        <f t="shared" si="42"/>
        <v>11182</v>
      </c>
      <c r="E796" s="5">
        <v>84.0</v>
      </c>
      <c r="F796" s="11">
        <v>0.0</v>
      </c>
      <c r="G796" s="16">
        <v>0.2095</v>
      </c>
      <c r="H796" s="5">
        <v>137345.0</v>
      </c>
      <c r="I796" s="6">
        <f t="shared" si="1"/>
        <v>1</v>
      </c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7" t="s">
        <v>48</v>
      </c>
      <c r="B797" s="18">
        <v>44307.0</v>
      </c>
      <c r="C797" s="23">
        <v>6.3</v>
      </c>
      <c r="D797" s="6">
        <f t="shared" si="42"/>
        <v>10612</v>
      </c>
      <c r="E797" s="5">
        <v>54.0</v>
      </c>
      <c r="F797" s="11">
        <v>0.0</v>
      </c>
      <c r="G797" s="17">
        <v>0.3656</v>
      </c>
      <c r="H797" s="5">
        <v>147957.0</v>
      </c>
      <c r="I797" s="6">
        <f t="shared" si="1"/>
        <v>1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7" t="s">
        <v>48</v>
      </c>
      <c r="B798" s="19">
        <v>44337.0</v>
      </c>
      <c r="C798" s="23">
        <v>6.0</v>
      </c>
      <c r="D798" s="6">
        <f t="shared" si="42"/>
        <v>3530</v>
      </c>
      <c r="E798" s="5">
        <v>39.0</v>
      </c>
      <c r="F798" s="11">
        <v>0.0</v>
      </c>
      <c r="G798" s="17">
        <v>0.5154</v>
      </c>
      <c r="H798" s="5">
        <v>151487.0</v>
      </c>
      <c r="I798" s="6">
        <f t="shared" si="1"/>
        <v>1</v>
      </c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7" t="s">
        <v>48</v>
      </c>
      <c r="B799" s="18">
        <v>44368.0</v>
      </c>
      <c r="C799" s="23">
        <v>5.9</v>
      </c>
      <c r="D799" s="6">
        <f t="shared" si="42"/>
        <v>699</v>
      </c>
      <c r="E799" s="5">
        <v>19.0</v>
      </c>
      <c r="F799" s="11">
        <v>0.0</v>
      </c>
      <c r="G799" s="17">
        <v>0.5888</v>
      </c>
      <c r="H799" s="5">
        <v>152186.0</v>
      </c>
      <c r="I799" s="6">
        <f t="shared" si="1"/>
        <v>0</v>
      </c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7" t="s">
        <v>48</v>
      </c>
      <c r="B800" s="18">
        <v>44398.0</v>
      </c>
      <c r="C800" s="23">
        <v>5.8</v>
      </c>
      <c r="D800" s="6">
        <f t="shared" si="42"/>
        <v>2094</v>
      </c>
      <c r="E800" s="5">
        <v>0.0</v>
      </c>
      <c r="F800" s="11">
        <v>0.0</v>
      </c>
      <c r="G800" s="17">
        <v>0.615</v>
      </c>
      <c r="H800" s="5">
        <v>154280.0</v>
      </c>
      <c r="I800" s="6">
        <f t="shared" si="1"/>
        <v>0</v>
      </c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7" t="s">
        <v>48</v>
      </c>
      <c r="B801" s="18">
        <v>44429.0</v>
      </c>
      <c r="C801" s="23">
        <v>5.8</v>
      </c>
      <c r="D801" s="6">
        <f t="shared" si="42"/>
        <v>8362</v>
      </c>
      <c r="E801" s="5">
        <v>37.0</v>
      </c>
      <c r="F801" s="11">
        <v>0.0</v>
      </c>
      <c r="G801" s="16">
        <v>0.6472</v>
      </c>
      <c r="H801" s="5">
        <v>162642.0</v>
      </c>
      <c r="I801" s="6">
        <f t="shared" si="1"/>
        <v>0</v>
      </c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7" t="s">
        <v>49</v>
      </c>
      <c r="B802" s="18">
        <v>44216.0</v>
      </c>
      <c r="C802" s="22">
        <v>2.4</v>
      </c>
      <c r="D802" s="5">
        <v>0.0</v>
      </c>
      <c r="E802" s="5">
        <v>0.0</v>
      </c>
      <c r="F802" s="11">
        <v>0.0</v>
      </c>
      <c r="G802" s="11">
        <v>0.0</v>
      </c>
      <c r="H802" s="5">
        <v>0.0</v>
      </c>
      <c r="I802" s="6">
        <f t="shared" si="1"/>
        <v>0</v>
      </c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7" t="s">
        <v>49</v>
      </c>
      <c r="B803" s="18">
        <v>44247.0</v>
      </c>
      <c r="C803" s="22">
        <v>2.5</v>
      </c>
      <c r="D803" s="6">
        <f t="shared" ref="D803:D821" si="43">H803-H802</f>
        <v>0</v>
      </c>
      <c r="E803" s="5">
        <v>0.0</v>
      </c>
      <c r="F803" s="11">
        <v>0.0</v>
      </c>
      <c r="G803" s="11">
        <v>0.0</v>
      </c>
      <c r="H803" s="5">
        <v>0.0</v>
      </c>
      <c r="I803" s="6">
        <f t="shared" si="1"/>
        <v>0</v>
      </c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7" t="s">
        <v>49</v>
      </c>
      <c r="B804" s="18">
        <v>44275.0</v>
      </c>
      <c r="C804" s="22">
        <v>3.2</v>
      </c>
      <c r="D804" s="6">
        <f t="shared" si="43"/>
        <v>978</v>
      </c>
      <c r="E804" s="5">
        <v>34.0</v>
      </c>
      <c r="F804" s="11">
        <v>0.0</v>
      </c>
      <c r="G804" s="11">
        <v>0.0</v>
      </c>
      <c r="H804" s="5">
        <v>978.0</v>
      </c>
      <c r="I804" s="6">
        <f t="shared" si="1"/>
        <v>0</v>
      </c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7" t="s">
        <v>49</v>
      </c>
      <c r="B805" s="18">
        <v>44306.0</v>
      </c>
      <c r="C805" s="22">
        <v>12.8</v>
      </c>
      <c r="D805" s="6">
        <f t="shared" si="43"/>
        <v>5011</v>
      </c>
      <c r="E805" s="5">
        <v>237.0</v>
      </c>
      <c r="F805" s="11">
        <v>24.0</v>
      </c>
      <c r="G805" s="11">
        <v>0.0</v>
      </c>
      <c r="H805" s="5">
        <v>5989.0</v>
      </c>
      <c r="I805" s="6">
        <f t="shared" si="1"/>
        <v>1</v>
      </c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7" t="s">
        <v>49</v>
      </c>
      <c r="B806" s="19">
        <v>44336.0</v>
      </c>
      <c r="C806" s="22">
        <v>12.4</v>
      </c>
      <c r="D806" s="6">
        <f t="shared" si="43"/>
        <v>6067</v>
      </c>
      <c r="E806" s="5">
        <v>291.0</v>
      </c>
      <c r="F806" s="11">
        <v>12.0</v>
      </c>
      <c r="G806" s="11">
        <v>0.0</v>
      </c>
      <c r="H806" s="5">
        <v>12056.0</v>
      </c>
      <c r="I806" s="6">
        <f t="shared" si="1"/>
        <v>1</v>
      </c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7" t="s">
        <v>49</v>
      </c>
      <c r="B807" s="18">
        <v>44367.0</v>
      </c>
      <c r="C807" s="22">
        <v>8.7</v>
      </c>
      <c r="D807" s="6">
        <f t="shared" si="43"/>
        <v>23710</v>
      </c>
      <c r="E807" s="5">
        <v>293.0</v>
      </c>
      <c r="F807" s="11">
        <v>0.0</v>
      </c>
      <c r="G807" s="11">
        <v>0.0</v>
      </c>
      <c r="H807" s="5">
        <v>35766.0</v>
      </c>
      <c r="I807" s="6">
        <f t="shared" si="1"/>
        <v>1</v>
      </c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7" t="s">
        <v>49</v>
      </c>
      <c r="B808" s="18">
        <v>44397.0</v>
      </c>
      <c r="C808" s="22">
        <v>8.7</v>
      </c>
      <c r="D808" s="6">
        <f t="shared" si="43"/>
        <v>54177</v>
      </c>
      <c r="E808" s="5">
        <v>1032.0</v>
      </c>
      <c r="F808" s="11">
        <v>0.0</v>
      </c>
      <c r="G808" s="11">
        <v>0.0</v>
      </c>
      <c r="H808" s="5">
        <v>89943.0</v>
      </c>
      <c r="I808" s="6">
        <f t="shared" si="1"/>
        <v>1</v>
      </c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7" t="s">
        <v>49</v>
      </c>
      <c r="B809" s="18">
        <v>44428.0</v>
      </c>
      <c r="C809" s="22">
        <v>6.3</v>
      </c>
      <c r="D809" s="6">
        <f t="shared" si="43"/>
        <v>32971</v>
      </c>
      <c r="E809" s="5">
        <v>1006.0</v>
      </c>
      <c r="F809" s="11">
        <v>0.0</v>
      </c>
      <c r="G809" s="11">
        <v>0.0</v>
      </c>
      <c r="H809" s="5">
        <v>122914.0</v>
      </c>
      <c r="I809" s="6">
        <f t="shared" si="1"/>
        <v>1</v>
      </c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7" t="s">
        <v>49</v>
      </c>
      <c r="B810" s="18">
        <v>44459.0</v>
      </c>
      <c r="C810" s="22">
        <v>5.1</v>
      </c>
      <c r="D810" s="6">
        <f t="shared" si="43"/>
        <v>25765</v>
      </c>
      <c r="E810" s="5">
        <v>601.0</v>
      </c>
      <c r="F810" s="11">
        <v>0.0</v>
      </c>
      <c r="G810" s="11">
        <v>0.0</v>
      </c>
      <c r="H810" s="5">
        <v>148679.0</v>
      </c>
      <c r="I810" s="6">
        <f t="shared" si="1"/>
        <v>0</v>
      </c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7" t="s">
        <v>49</v>
      </c>
      <c r="B811" s="18">
        <v>44489.0</v>
      </c>
      <c r="C811" s="22">
        <v>4.2</v>
      </c>
      <c r="D811" s="6">
        <f t="shared" si="43"/>
        <v>28645</v>
      </c>
      <c r="E811" s="5">
        <v>493.0</v>
      </c>
      <c r="F811" s="11">
        <v>0.0</v>
      </c>
      <c r="G811" s="11">
        <v>0.0</v>
      </c>
      <c r="H811" s="5">
        <v>177324.0</v>
      </c>
      <c r="I811" s="6">
        <f t="shared" si="1"/>
        <v>0</v>
      </c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7" t="s">
        <v>49</v>
      </c>
      <c r="B812" s="18">
        <v>44520.0</v>
      </c>
      <c r="C812" s="22">
        <v>4.4</v>
      </c>
      <c r="D812" s="6">
        <f t="shared" si="43"/>
        <v>42875</v>
      </c>
      <c r="E812" s="5">
        <v>538.0</v>
      </c>
      <c r="F812" s="11">
        <v>0.0</v>
      </c>
      <c r="G812" s="11">
        <v>0.0</v>
      </c>
      <c r="H812" s="5">
        <v>220199.0</v>
      </c>
      <c r="I812" s="6">
        <f t="shared" si="1"/>
        <v>0</v>
      </c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7" t="s">
        <v>49</v>
      </c>
      <c r="B813" s="18">
        <v>44550.0</v>
      </c>
      <c r="C813" s="22">
        <v>4.6</v>
      </c>
      <c r="D813" s="6">
        <f t="shared" si="43"/>
        <v>97238</v>
      </c>
      <c r="E813" s="5">
        <v>1178.0</v>
      </c>
      <c r="F813" s="11">
        <v>0.0</v>
      </c>
      <c r="G813" s="11">
        <v>0.0</v>
      </c>
      <c r="H813" s="5">
        <v>317437.0</v>
      </c>
      <c r="I813" s="6">
        <f t="shared" si="1"/>
        <v>0</v>
      </c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7" t="s">
        <v>49</v>
      </c>
      <c r="B814" s="18">
        <v>44217.0</v>
      </c>
      <c r="C814" s="23">
        <v>5.3</v>
      </c>
      <c r="D814" s="6">
        <f t="shared" si="43"/>
        <v>147053</v>
      </c>
      <c r="E814" s="5">
        <v>2103.0</v>
      </c>
      <c r="F814" s="11">
        <v>0.0</v>
      </c>
      <c r="G814" s="16">
        <v>0.0145</v>
      </c>
      <c r="H814" s="5">
        <v>464490.0</v>
      </c>
      <c r="I814" s="6">
        <f t="shared" si="1"/>
        <v>0</v>
      </c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7" t="s">
        <v>49</v>
      </c>
      <c r="B815" s="18">
        <v>44248.0</v>
      </c>
      <c r="C815" s="23">
        <v>5.2</v>
      </c>
      <c r="D815" s="6">
        <f t="shared" si="43"/>
        <v>59083</v>
      </c>
      <c r="E815" s="5">
        <v>1063.0</v>
      </c>
      <c r="F815" s="11">
        <v>0.0</v>
      </c>
      <c r="G815" s="17">
        <v>0.0671</v>
      </c>
      <c r="H815" s="5">
        <v>523573.0</v>
      </c>
      <c r="I815" s="6">
        <f t="shared" si="1"/>
        <v>0</v>
      </c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7" t="s">
        <v>49</v>
      </c>
      <c r="B816" s="18">
        <v>44276.0</v>
      </c>
      <c r="C816" s="23">
        <v>5.1</v>
      </c>
      <c r="D816" s="6">
        <f t="shared" si="43"/>
        <v>30393</v>
      </c>
      <c r="E816" s="5">
        <v>480.0</v>
      </c>
      <c r="F816" s="11">
        <v>0.0</v>
      </c>
      <c r="G816" s="16">
        <v>0.1504</v>
      </c>
      <c r="H816" s="5">
        <v>553966.0</v>
      </c>
      <c r="I816" s="6">
        <f t="shared" si="1"/>
        <v>0</v>
      </c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7" t="s">
        <v>49</v>
      </c>
      <c r="B817" s="18">
        <v>44307.0</v>
      </c>
      <c r="C817" s="23">
        <v>5.0</v>
      </c>
      <c r="D817" s="6">
        <f t="shared" si="43"/>
        <v>25192</v>
      </c>
      <c r="E817" s="5">
        <v>332.0</v>
      </c>
      <c r="F817" s="11">
        <v>0.0</v>
      </c>
      <c r="G817" s="17">
        <v>0.2734</v>
      </c>
      <c r="H817" s="5">
        <v>579158.0</v>
      </c>
      <c r="I817" s="6">
        <f t="shared" si="1"/>
        <v>0</v>
      </c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7" t="s">
        <v>49</v>
      </c>
      <c r="B818" s="19">
        <v>44337.0</v>
      </c>
      <c r="C818" s="23">
        <v>4.6</v>
      </c>
      <c r="D818" s="6">
        <f t="shared" si="43"/>
        <v>13521</v>
      </c>
      <c r="E818" s="5">
        <v>213.0</v>
      </c>
      <c r="F818" s="11">
        <v>0.0</v>
      </c>
      <c r="G818" s="17">
        <v>0.3369</v>
      </c>
      <c r="H818" s="5">
        <v>592679.0</v>
      </c>
      <c r="I818" s="6">
        <f t="shared" si="1"/>
        <v>0</v>
      </c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7" t="s">
        <v>49</v>
      </c>
      <c r="B819" s="18">
        <v>44368.0</v>
      </c>
      <c r="C819" s="23">
        <v>4.5</v>
      </c>
      <c r="D819" s="6">
        <f t="shared" si="43"/>
        <v>5226</v>
      </c>
      <c r="E819" s="5">
        <v>106.0</v>
      </c>
      <c r="F819" s="11">
        <v>0.0</v>
      </c>
      <c r="G819" s="17">
        <v>0.3869</v>
      </c>
      <c r="H819" s="5">
        <v>597905.0</v>
      </c>
      <c r="I819" s="6">
        <f t="shared" si="1"/>
        <v>0</v>
      </c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7" t="s">
        <v>49</v>
      </c>
      <c r="B820" s="18">
        <v>44398.0</v>
      </c>
      <c r="C820" s="23">
        <v>4.3</v>
      </c>
      <c r="D820" s="6">
        <f t="shared" si="43"/>
        <v>22849</v>
      </c>
      <c r="E820" s="5">
        <v>140.0</v>
      </c>
      <c r="F820" s="11">
        <v>0.0</v>
      </c>
      <c r="G820" s="17">
        <v>0.4062</v>
      </c>
      <c r="H820" s="5">
        <v>620754.0</v>
      </c>
      <c r="I820" s="6">
        <f t="shared" si="1"/>
        <v>0</v>
      </c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7" t="s">
        <v>49</v>
      </c>
      <c r="B821" s="18">
        <v>44429.0</v>
      </c>
      <c r="C821" s="23">
        <v>4.2</v>
      </c>
      <c r="D821" s="6">
        <f t="shared" si="43"/>
        <v>116940</v>
      </c>
      <c r="E821" s="5">
        <v>1081.0</v>
      </c>
      <c r="F821" s="11">
        <v>0.0</v>
      </c>
      <c r="G821" s="16">
        <v>0.4335</v>
      </c>
      <c r="H821" s="5">
        <v>737694.0</v>
      </c>
      <c r="I821" s="6">
        <f t="shared" si="1"/>
        <v>0</v>
      </c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7" t="s">
        <v>50</v>
      </c>
      <c r="B822" s="18">
        <v>44216.0</v>
      </c>
      <c r="C822" s="22">
        <v>3.4</v>
      </c>
      <c r="D822" s="5">
        <v>0.0</v>
      </c>
      <c r="E822" s="5">
        <v>0.0</v>
      </c>
      <c r="F822" s="11">
        <v>0.0</v>
      </c>
      <c r="G822" s="11">
        <v>0.0</v>
      </c>
      <c r="H822" s="5">
        <v>0.0</v>
      </c>
      <c r="I822" s="6">
        <f t="shared" si="1"/>
        <v>0</v>
      </c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7" t="s">
        <v>50</v>
      </c>
      <c r="B823" s="18">
        <v>44247.0</v>
      </c>
      <c r="C823" s="22">
        <v>3.3</v>
      </c>
      <c r="D823" s="6">
        <f t="shared" ref="D823:D841" si="44">H823-H822</f>
        <v>0</v>
      </c>
      <c r="E823" s="5">
        <v>0.0</v>
      </c>
      <c r="F823" s="11">
        <v>0.0</v>
      </c>
      <c r="G823" s="11">
        <v>0.0</v>
      </c>
      <c r="H823" s="5">
        <v>0.0</v>
      </c>
      <c r="I823" s="6">
        <f t="shared" si="1"/>
        <v>0</v>
      </c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7" t="s">
        <v>50</v>
      </c>
      <c r="B824" s="18">
        <v>44275.0</v>
      </c>
      <c r="C824" s="22">
        <v>3.1</v>
      </c>
      <c r="D824" s="6">
        <f t="shared" si="44"/>
        <v>108</v>
      </c>
      <c r="E824" s="5">
        <v>0.0</v>
      </c>
      <c r="F824" s="11">
        <v>0.0</v>
      </c>
      <c r="G824" s="11">
        <v>0.0</v>
      </c>
      <c r="H824" s="5">
        <v>108.0</v>
      </c>
      <c r="I824" s="6">
        <f t="shared" si="1"/>
        <v>0</v>
      </c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7" t="s">
        <v>50</v>
      </c>
      <c r="B825" s="18">
        <v>44306.0</v>
      </c>
      <c r="C825" s="22">
        <v>10.9</v>
      </c>
      <c r="D825" s="6">
        <f t="shared" si="44"/>
        <v>2341</v>
      </c>
      <c r="E825" s="5">
        <v>21.0</v>
      </c>
      <c r="F825" s="11">
        <v>0.0</v>
      </c>
      <c r="G825" s="11">
        <v>0.0</v>
      </c>
      <c r="H825" s="5">
        <v>2449.0</v>
      </c>
      <c r="I825" s="6">
        <f t="shared" si="1"/>
        <v>1</v>
      </c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7" t="s">
        <v>50</v>
      </c>
      <c r="B826" s="19">
        <v>44336.0</v>
      </c>
      <c r="C826" s="22">
        <v>9.4</v>
      </c>
      <c r="D826" s="6">
        <f t="shared" si="44"/>
        <v>2544</v>
      </c>
      <c r="E826" s="5">
        <v>44.0</v>
      </c>
      <c r="F826" s="11">
        <v>0.0</v>
      </c>
      <c r="G826" s="11">
        <v>0.0</v>
      </c>
      <c r="H826" s="5">
        <v>4993.0</v>
      </c>
      <c r="I826" s="6">
        <f t="shared" si="1"/>
        <v>1</v>
      </c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7" t="s">
        <v>50</v>
      </c>
      <c r="B827" s="18">
        <v>44367.0</v>
      </c>
      <c r="C827" s="22">
        <v>7.2</v>
      </c>
      <c r="D827" s="6">
        <f t="shared" si="44"/>
        <v>1771</v>
      </c>
      <c r="E827" s="5">
        <v>40.0</v>
      </c>
      <c r="F827" s="11">
        <v>0.0</v>
      </c>
      <c r="G827" s="11">
        <v>0.0</v>
      </c>
      <c r="H827" s="5">
        <v>6764.0</v>
      </c>
      <c r="I827" s="6">
        <f t="shared" si="1"/>
        <v>1</v>
      </c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7" t="s">
        <v>50</v>
      </c>
      <c r="B828" s="18">
        <v>44397.0</v>
      </c>
      <c r="C828" s="22">
        <v>6.4</v>
      </c>
      <c r="D828" s="6">
        <f t="shared" si="44"/>
        <v>2000</v>
      </c>
      <c r="E828" s="5">
        <v>50.0</v>
      </c>
      <c r="F828" s="11">
        <v>0.0</v>
      </c>
      <c r="G828" s="11">
        <v>0.0</v>
      </c>
      <c r="H828" s="5">
        <v>8764.0</v>
      </c>
      <c r="I828" s="6">
        <f t="shared" si="1"/>
        <v>1</v>
      </c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7" t="s">
        <v>50</v>
      </c>
      <c r="B829" s="18">
        <v>44428.0</v>
      </c>
      <c r="C829" s="22">
        <v>4.8</v>
      </c>
      <c r="D829" s="6">
        <f t="shared" si="44"/>
        <v>4745</v>
      </c>
      <c r="E829" s="5">
        <v>49.0</v>
      </c>
      <c r="F829" s="11">
        <v>0.0</v>
      </c>
      <c r="G829" s="11">
        <v>0.0</v>
      </c>
      <c r="H829" s="5">
        <v>13509.0</v>
      </c>
      <c r="I829" s="6">
        <f t="shared" si="1"/>
        <v>0</v>
      </c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7" t="s">
        <v>50</v>
      </c>
      <c r="B830" s="18">
        <v>44459.0</v>
      </c>
      <c r="C830" s="22">
        <v>4.1</v>
      </c>
      <c r="D830" s="6">
        <f t="shared" si="44"/>
        <v>8880</v>
      </c>
      <c r="E830" s="5">
        <v>116.0</v>
      </c>
      <c r="F830" s="11">
        <v>0.0</v>
      </c>
      <c r="G830" s="11">
        <v>0.0</v>
      </c>
      <c r="H830" s="5">
        <v>22389.0</v>
      </c>
      <c r="I830" s="6">
        <f t="shared" si="1"/>
        <v>0</v>
      </c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7" t="s">
        <v>50</v>
      </c>
      <c r="B831" s="18">
        <v>44489.0</v>
      </c>
      <c r="C831" s="22">
        <v>3.7</v>
      </c>
      <c r="D831" s="6">
        <f t="shared" si="44"/>
        <v>23603</v>
      </c>
      <c r="E831" s="5">
        <v>265.0</v>
      </c>
      <c r="F831" s="11">
        <v>0.0</v>
      </c>
      <c r="G831" s="11">
        <v>0.0</v>
      </c>
      <c r="H831" s="5">
        <v>45992.0</v>
      </c>
      <c r="I831" s="6">
        <f t="shared" si="1"/>
        <v>0</v>
      </c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7" t="s">
        <v>50</v>
      </c>
      <c r="B832" s="18">
        <v>44520.0</v>
      </c>
      <c r="C832" s="22">
        <v>3.5</v>
      </c>
      <c r="D832" s="6">
        <f t="shared" si="44"/>
        <v>34472</v>
      </c>
      <c r="E832" s="5">
        <v>701.0</v>
      </c>
      <c r="F832" s="11">
        <v>0.0</v>
      </c>
      <c r="G832" s="11">
        <v>0.0</v>
      </c>
      <c r="H832" s="5">
        <v>80464.0</v>
      </c>
      <c r="I832" s="6">
        <f t="shared" si="1"/>
        <v>0</v>
      </c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7" t="s">
        <v>50</v>
      </c>
      <c r="B833" s="18">
        <v>44550.0</v>
      </c>
      <c r="C833" s="22">
        <v>3.0</v>
      </c>
      <c r="D833" s="6">
        <f t="shared" si="44"/>
        <v>18700</v>
      </c>
      <c r="E833" s="5">
        <v>427.0</v>
      </c>
      <c r="F833" s="11">
        <v>0.0</v>
      </c>
      <c r="G833" s="11">
        <v>0.0</v>
      </c>
      <c r="H833" s="5">
        <v>99164.0</v>
      </c>
      <c r="I833" s="6">
        <f t="shared" si="1"/>
        <v>0</v>
      </c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7" t="s">
        <v>50</v>
      </c>
      <c r="B834" s="18">
        <v>44217.0</v>
      </c>
      <c r="C834" s="23">
        <v>3.1</v>
      </c>
      <c r="D834" s="6">
        <f t="shared" si="44"/>
        <v>9086</v>
      </c>
      <c r="E834" s="5">
        <v>188.0</v>
      </c>
      <c r="F834" s="11">
        <v>0.0</v>
      </c>
      <c r="G834" s="16">
        <v>0.0332</v>
      </c>
      <c r="H834" s="5">
        <v>108250.0</v>
      </c>
      <c r="I834" s="6">
        <f t="shared" si="1"/>
        <v>0</v>
      </c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7" t="s">
        <v>50</v>
      </c>
      <c r="B835" s="18">
        <v>44248.0</v>
      </c>
      <c r="C835" s="23">
        <v>2.9</v>
      </c>
      <c r="D835" s="6">
        <f t="shared" si="44"/>
        <v>4177</v>
      </c>
      <c r="E835" s="5">
        <v>70.0</v>
      </c>
      <c r="F835" s="11">
        <v>0.0</v>
      </c>
      <c r="G835" s="17">
        <v>0.1062</v>
      </c>
      <c r="H835" s="5">
        <v>112427.0</v>
      </c>
      <c r="I835" s="6">
        <f t="shared" si="1"/>
        <v>0</v>
      </c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7" t="s">
        <v>50</v>
      </c>
      <c r="B836" s="18">
        <v>44276.0</v>
      </c>
      <c r="C836" s="23">
        <v>2.9</v>
      </c>
      <c r="D836" s="6">
        <f t="shared" si="44"/>
        <v>5332</v>
      </c>
      <c r="E836" s="5">
        <v>39.0</v>
      </c>
      <c r="F836" s="11">
        <v>0.0</v>
      </c>
      <c r="G836" s="16">
        <v>0.2239</v>
      </c>
      <c r="H836" s="5">
        <v>117759.0</v>
      </c>
      <c r="I836" s="6">
        <f t="shared" si="1"/>
        <v>0</v>
      </c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7" t="s">
        <v>50</v>
      </c>
      <c r="B837" s="18">
        <v>44307.0</v>
      </c>
      <c r="C837" s="23">
        <v>2.8</v>
      </c>
      <c r="D837" s="6">
        <f t="shared" si="44"/>
        <v>4901</v>
      </c>
      <c r="E837" s="5">
        <v>41.0</v>
      </c>
      <c r="F837" s="11">
        <v>0.0</v>
      </c>
      <c r="G837" s="17">
        <v>0.3671</v>
      </c>
      <c r="H837" s="5">
        <v>122660.0</v>
      </c>
      <c r="I837" s="6">
        <f t="shared" si="1"/>
        <v>0</v>
      </c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7" t="s">
        <v>50</v>
      </c>
      <c r="B838" s="19">
        <v>44337.0</v>
      </c>
      <c r="C838" s="23">
        <v>2.8</v>
      </c>
      <c r="D838" s="6">
        <f t="shared" si="44"/>
        <v>1531</v>
      </c>
      <c r="E838" s="5">
        <v>32.0</v>
      </c>
      <c r="F838" s="11">
        <v>0.0</v>
      </c>
      <c r="G838" s="17">
        <v>0.4243</v>
      </c>
      <c r="H838" s="5">
        <v>124191.0</v>
      </c>
      <c r="I838" s="6">
        <f t="shared" si="1"/>
        <v>0</v>
      </c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7" t="s">
        <v>50</v>
      </c>
      <c r="B839" s="18">
        <v>44368.0</v>
      </c>
      <c r="C839" s="23">
        <v>2.9</v>
      </c>
      <c r="D839" s="6">
        <f t="shared" si="44"/>
        <v>345</v>
      </c>
      <c r="E839" s="5">
        <v>15.0</v>
      </c>
      <c r="F839" s="11">
        <v>0.0</v>
      </c>
      <c r="G839" s="17">
        <v>0.4538</v>
      </c>
      <c r="H839" s="5">
        <v>124536.0</v>
      </c>
      <c r="I839" s="6">
        <f t="shared" si="1"/>
        <v>0</v>
      </c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7" t="s">
        <v>50</v>
      </c>
      <c r="B840" s="18">
        <v>44398.0</v>
      </c>
      <c r="C840" s="23">
        <v>2.9</v>
      </c>
      <c r="D840" s="6">
        <f t="shared" si="44"/>
        <v>839</v>
      </c>
      <c r="E840" s="5">
        <v>13.0</v>
      </c>
      <c r="F840" s="11">
        <v>0.0</v>
      </c>
      <c r="G840" s="17">
        <v>0.4696</v>
      </c>
      <c r="H840" s="5">
        <v>125375.0</v>
      </c>
      <c r="I840" s="6">
        <f t="shared" si="1"/>
        <v>0</v>
      </c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7" t="s">
        <v>50</v>
      </c>
      <c r="B841" s="18">
        <v>44429.0</v>
      </c>
      <c r="C841" s="23">
        <v>2.9</v>
      </c>
      <c r="D841" s="6">
        <f t="shared" si="44"/>
        <v>6884</v>
      </c>
      <c r="E841" s="5">
        <v>34.0</v>
      </c>
      <c r="F841" s="11">
        <v>0.0</v>
      </c>
      <c r="G841" s="16">
        <v>0.4908</v>
      </c>
      <c r="H841" s="5">
        <v>132259.0</v>
      </c>
      <c r="I841" s="6">
        <f t="shared" si="1"/>
        <v>0</v>
      </c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7" t="s">
        <v>51</v>
      </c>
      <c r="B842" s="18">
        <v>44216.0</v>
      </c>
      <c r="C842" s="22">
        <v>3.3</v>
      </c>
      <c r="D842" s="5">
        <v>0.0</v>
      </c>
      <c r="E842" s="5">
        <v>0.0</v>
      </c>
      <c r="F842" s="11">
        <v>0.0</v>
      </c>
      <c r="G842" s="11">
        <v>0.0</v>
      </c>
      <c r="H842" s="5">
        <v>0.0</v>
      </c>
      <c r="I842" s="6">
        <f t="shared" si="1"/>
        <v>0</v>
      </c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7" t="s">
        <v>51</v>
      </c>
      <c r="B843" s="18">
        <v>44247.0</v>
      </c>
      <c r="C843" s="22">
        <v>3.4</v>
      </c>
      <c r="D843" s="6">
        <f t="shared" ref="D843:D861" si="45">H843-H842</f>
        <v>0</v>
      </c>
      <c r="E843" s="5">
        <v>0.0</v>
      </c>
      <c r="F843" s="11">
        <v>0.0</v>
      </c>
      <c r="G843" s="11">
        <v>0.0</v>
      </c>
      <c r="H843" s="5">
        <v>0.0</v>
      </c>
      <c r="I843" s="6">
        <f t="shared" si="1"/>
        <v>0</v>
      </c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7" t="s">
        <v>51</v>
      </c>
      <c r="B844" s="18">
        <v>44275.0</v>
      </c>
      <c r="C844" s="22">
        <v>3.3</v>
      </c>
      <c r="D844" s="6">
        <f t="shared" si="45"/>
        <v>1981</v>
      </c>
      <c r="E844" s="5">
        <v>35.0</v>
      </c>
      <c r="F844" s="11">
        <v>0.0</v>
      </c>
      <c r="G844" s="11">
        <v>0.0</v>
      </c>
      <c r="H844" s="5">
        <v>1981.0</v>
      </c>
      <c r="I844" s="6">
        <f t="shared" si="1"/>
        <v>0</v>
      </c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7" t="s">
        <v>51</v>
      </c>
      <c r="B845" s="18">
        <v>44306.0</v>
      </c>
      <c r="C845" s="22">
        <v>15.5</v>
      </c>
      <c r="D845" s="6">
        <f t="shared" si="45"/>
        <v>8825</v>
      </c>
      <c r="E845" s="5">
        <v>185.0</v>
      </c>
      <c r="F845" s="11">
        <v>29.0</v>
      </c>
      <c r="G845" s="11">
        <v>0.0</v>
      </c>
      <c r="H845" s="5">
        <v>10806.0</v>
      </c>
      <c r="I845" s="6">
        <f t="shared" si="1"/>
        <v>1</v>
      </c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7" t="s">
        <v>51</v>
      </c>
      <c r="B846" s="19">
        <v>44336.0</v>
      </c>
      <c r="C846" s="22">
        <v>11.0</v>
      </c>
      <c r="D846" s="6">
        <f t="shared" si="45"/>
        <v>11863</v>
      </c>
      <c r="E846" s="5">
        <v>203.0</v>
      </c>
      <c r="F846" s="11">
        <v>0.0</v>
      </c>
      <c r="G846" s="11">
        <v>0.0</v>
      </c>
      <c r="H846" s="5">
        <v>22669.0</v>
      </c>
      <c r="I846" s="6">
        <f t="shared" si="1"/>
        <v>1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7" t="s">
        <v>51</v>
      </c>
      <c r="B847" s="18">
        <v>44367.0</v>
      </c>
      <c r="C847" s="22">
        <v>9.6</v>
      </c>
      <c r="D847" s="6">
        <f t="shared" si="45"/>
        <v>19389</v>
      </c>
      <c r="E847" s="5">
        <v>213.0</v>
      </c>
      <c r="F847" s="11">
        <v>0.0</v>
      </c>
      <c r="G847" s="11">
        <v>0.0</v>
      </c>
      <c r="H847" s="5">
        <v>42058.0</v>
      </c>
      <c r="I847" s="6">
        <f t="shared" si="1"/>
        <v>1</v>
      </c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7" t="s">
        <v>51</v>
      </c>
      <c r="B848" s="18">
        <v>44397.0</v>
      </c>
      <c r="C848" s="22">
        <v>9.7</v>
      </c>
      <c r="D848" s="6">
        <f t="shared" si="45"/>
        <v>60766</v>
      </c>
      <c r="E848" s="5">
        <v>587.0</v>
      </c>
      <c r="F848" s="11">
        <v>0.0</v>
      </c>
      <c r="G848" s="11">
        <v>0.0</v>
      </c>
      <c r="H848" s="5">
        <v>102824.0</v>
      </c>
      <c r="I848" s="6">
        <f t="shared" si="1"/>
        <v>1</v>
      </c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7" t="s">
        <v>51</v>
      </c>
      <c r="B849" s="18">
        <v>44428.0</v>
      </c>
      <c r="C849" s="22">
        <v>8.5</v>
      </c>
      <c r="D849" s="6">
        <f t="shared" si="45"/>
        <v>49320</v>
      </c>
      <c r="E849" s="5">
        <v>746.0</v>
      </c>
      <c r="F849" s="11">
        <v>0.0</v>
      </c>
      <c r="G849" s="11">
        <v>0.0</v>
      </c>
      <c r="H849" s="5">
        <v>152144.0</v>
      </c>
      <c r="I849" s="6">
        <f t="shared" si="1"/>
        <v>1</v>
      </c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7" t="s">
        <v>51</v>
      </c>
      <c r="B850" s="18">
        <v>44459.0</v>
      </c>
      <c r="C850" s="22">
        <v>6.3</v>
      </c>
      <c r="D850" s="6">
        <f t="shared" si="45"/>
        <v>40951</v>
      </c>
      <c r="E850" s="5">
        <v>700.0</v>
      </c>
      <c r="F850" s="11">
        <v>0.0</v>
      </c>
      <c r="G850" s="11">
        <v>0.0</v>
      </c>
      <c r="H850" s="5">
        <v>193095.0</v>
      </c>
      <c r="I850" s="6">
        <f t="shared" si="1"/>
        <v>1</v>
      </c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7" t="s">
        <v>51</v>
      </c>
      <c r="B851" s="18">
        <v>44489.0</v>
      </c>
      <c r="C851" s="22">
        <v>7.3</v>
      </c>
      <c r="D851" s="6">
        <f t="shared" si="45"/>
        <v>64224</v>
      </c>
      <c r="E851" s="5">
        <v>962.0</v>
      </c>
      <c r="F851" s="11">
        <v>0.0</v>
      </c>
      <c r="G851" s="11">
        <v>0.0</v>
      </c>
      <c r="H851" s="5">
        <v>257319.0</v>
      </c>
      <c r="I851" s="6">
        <f t="shared" si="1"/>
        <v>1</v>
      </c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7" t="s">
        <v>51</v>
      </c>
      <c r="B852" s="18">
        <v>44520.0</v>
      </c>
      <c r="C852" s="22">
        <v>5.2</v>
      </c>
      <c r="D852" s="6">
        <f t="shared" si="45"/>
        <v>107915</v>
      </c>
      <c r="E852" s="5">
        <v>1599.0</v>
      </c>
      <c r="F852" s="11">
        <v>0.0</v>
      </c>
      <c r="G852" s="11">
        <v>0.0</v>
      </c>
      <c r="H852" s="5">
        <v>365234.0</v>
      </c>
      <c r="I852" s="6">
        <f t="shared" si="1"/>
        <v>0</v>
      </c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7" t="s">
        <v>51</v>
      </c>
      <c r="B853" s="18">
        <v>44550.0</v>
      </c>
      <c r="C853" s="22">
        <v>6.4</v>
      </c>
      <c r="D853" s="6">
        <f t="shared" si="45"/>
        <v>211256</v>
      </c>
      <c r="E853" s="5">
        <v>2697.0</v>
      </c>
      <c r="F853" s="11">
        <v>0.0</v>
      </c>
      <c r="G853" s="11">
        <v>0.0</v>
      </c>
      <c r="H853" s="5">
        <v>576490.0</v>
      </c>
      <c r="I853" s="6">
        <f t="shared" si="1"/>
        <v>1</v>
      </c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7" t="s">
        <v>51</v>
      </c>
      <c r="B854" s="18">
        <v>44217.0</v>
      </c>
      <c r="C854" s="23">
        <v>5.1</v>
      </c>
      <c r="D854" s="6">
        <f t="shared" si="45"/>
        <v>143115</v>
      </c>
      <c r="E854" s="5">
        <v>2882.0</v>
      </c>
      <c r="F854" s="11">
        <v>0.0</v>
      </c>
      <c r="G854" s="16">
        <v>0.0248</v>
      </c>
      <c r="H854" s="5">
        <v>719605.0</v>
      </c>
      <c r="I854" s="6">
        <f t="shared" si="1"/>
        <v>0</v>
      </c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7" t="s">
        <v>51</v>
      </c>
      <c r="B855" s="18">
        <v>44248.0</v>
      </c>
      <c r="C855" s="23">
        <v>4.9</v>
      </c>
      <c r="D855" s="6">
        <f t="shared" si="45"/>
        <v>48677</v>
      </c>
      <c r="E855" s="5">
        <v>982.0</v>
      </c>
      <c r="F855" s="11">
        <v>0.0</v>
      </c>
      <c r="G855" s="17">
        <v>0.0671</v>
      </c>
      <c r="H855" s="5">
        <v>768282.0</v>
      </c>
      <c r="I855" s="6">
        <f t="shared" si="1"/>
        <v>0</v>
      </c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7" t="s">
        <v>51</v>
      </c>
      <c r="B856" s="18">
        <v>44276.0</v>
      </c>
      <c r="C856" s="23">
        <v>5.0</v>
      </c>
      <c r="D856" s="6">
        <f t="shared" si="45"/>
        <v>36702</v>
      </c>
      <c r="E856" s="5">
        <v>560.0</v>
      </c>
      <c r="F856" s="11">
        <v>0.0</v>
      </c>
      <c r="G856" s="16">
        <v>0.138</v>
      </c>
      <c r="H856" s="5">
        <v>804984.0</v>
      </c>
      <c r="I856" s="6">
        <f t="shared" si="1"/>
        <v>0</v>
      </c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7" t="s">
        <v>51</v>
      </c>
      <c r="B857" s="18">
        <v>44307.0</v>
      </c>
      <c r="C857" s="23">
        <v>5.0</v>
      </c>
      <c r="D857" s="6">
        <f t="shared" si="45"/>
        <v>36344</v>
      </c>
      <c r="E857" s="5">
        <v>502.0</v>
      </c>
      <c r="F857" s="11">
        <v>0.0</v>
      </c>
      <c r="G857" s="17">
        <v>0.2448</v>
      </c>
      <c r="H857" s="5">
        <v>841328.0</v>
      </c>
      <c r="I857" s="6">
        <f t="shared" si="1"/>
        <v>0</v>
      </c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7" t="s">
        <v>51</v>
      </c>
      <c r="B858" s="19">
        <v>44337.0</v>
      </c>
      <c r="C858" s="23">
        <v>5.0</v>
      </c>
      <c r="D858" s="6">
        <f t="shared" si="45"/>
        <v>18134</v>
      </c>
      <c r="E858" s="5">
        <v>439.0</v>
      </c>
      <c r="F858" s="11">
        <v>0.0</v>
      </c>
      <c r="G858" s="17">
        <v>0.3172</v>
      </c>
      <c r="H858" s="5">
        <v>859462.0</v>
      </c>
      <c r="I858" s="6">
        <f t="shared" si="1"/>
        <v>0</v>
      </c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7" t="s">
        <v>51</v>
      </c>
      <c r="B859" s="18">
        <v>44368.0</v>
      </c>
      <c r="C859" s="23">
        <v>4.9</v>
      </c>
      <c r="D859" s="6">
        <f t="shared" si="45"/>
        <v>6498</v>
      </c>
      <c r="E859" s="5">
        <v>198.0</v>
      </c>
      <c r="F859" s="11">
        <v>0.0</v>
      </c>
      <c r="G859" s="17">
        <v>0.3537</v>
      </c>
      <c r="H859" s="5">
        <v>865960.0</v>
      </c>
      <c r="I859" s="6">
        <f t="shared" si="1"/>
        <v>0</v>
      </c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7" t="s">
        <v>51</v>
      </c>
      <c r="B860" s="18">
        <v>44398.0</v>
      </c>
      <c r="C860" s="23">
        <v>4.7</v>
      </c>
      <c r="D860" s="6">
        <f t="shared" si="45"/>
        <v>30443</v>
      </c>
      <c r="E860" s="5">
        <v>260.0</v>
      </c>
      <c r="F860" s="11">
        <v>0.0</v>
      </c>
      <c r="G860" s="17">
        <v>0.391</v>
      </c>
      <c r="H860" s="5">
        <v>896403.0</v>
      </c>
      <c r="I860" s="6">
        <f t="shared" si="1"/>
        <v>0</v>
      </c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7" t="s">
        <v>51</v>
      </c>
      <c r="B861" s="18">
        <v>44429.0</v>
      </c>
      <c r="C861" s="23">
        <v>4.6</v>
      </c>
      <c r="D861" s="6">
        <f t="shared" si="45"/>
        <v>154889</v>
      </c>
      <c r="E861" s="5">
        <v>1632.0</v>
      </c>
      <c r="F861" s="11">
        <v>0.0</v>
      </c>
      <c r="G861" s="16">
        <v>0.4185</v>
      </c>
      <c r="H861" s="5">
        <v>1051292.0</v>
      </c>
      <c r="I861" s="6">
        <f t="shared" si="1"/>
        <v>0</v>
      </c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7" t="s">
        <v>52</v>
      </c>
      <c r="B862" s="18">
        <v>44216.0</v>
      </c>
      <c r="C862" s="22">
        <v>3.5</v>
      </c>
      <c r="D862" s="5">
        <v>0.0</v>
      </c>
      <c r="E862" s="5">
        <v>0.0</v>
      </c>
      <c r="F862" s="11">
        <v>0.0</v>
      </c>
      <c r="G862" s="11">
        <v>0.0</v>
      </c>
      <c r="H862" s="5">
        <v>0.0</v>
      </c>
      <c r="I862" s="6">
        <f t="shared" si="1"/>
        <v>0</v>
      </c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7" t="s">
        <v>52</v>
      </c>
      <c r="B863" s="18">
        <v>44247.0</v>
      </c>
      <c r="C863" s="22">
        <v>3.5</v>
      </c>
      <c r="D863" s="6">
        <f t="shared" ref="D863:D881" si="46">H863-H862</f>
        <v>0</v>
      </c>
      <c r="E863" s="5">
        <v>0.0</v>
      </c>
      <c r="F863" s="11">
        <v>0.0</v>
      </c>
      <c r="G863" s="11">
        <v>0.0</v>
      </c>
      <c r="H863" s="5">
        <v>0.0</v>
      </c>
      <c r="I863" s="6">
        <f t="shared" si="1"/>
        <v>0</v>
      </c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7" t="s">
        <v>52</v>
      </c>
      <c r="B864" s="18">
        <v>44275.0</v>
      </c>
      <c r="C864" s="22">
        <v>5.1</v>
      </c>
      <c r="D864" s="6">
        <f t="shared" si="46"/>
        <v>3266</v>
      </c>
      <c r="E864" s="5">
        <v>99.0</v>
      </c>
      <c r="F864" s="11">
        <v>0.0</v>
      </c>
      <c r="G864" s="11">
        <v>0.0</v>
      </c>
      <c r="H864" s="5">
        <v>3266.0</v>
      </c>
      <c r="I864" s="6">
        <f t="shared" si="1"/>
        <v>0</v>
      </c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7" t="s">
        <v>52</v>
      </c>
      <c r="B865" s="18">
        <v>44306.0</v>
      </c>
      <c r="C865" s="22">
        <v>13.5</v>
      </c>
      <c r="D865" s="6">
        <f t="shared" si="46"/>
        <v>24821</v>
      </c>
      <c r="E865" s="5">
        <v>934.0</v>
      </c>
      <c r="F865" s="11">
        <v>29.0</v>
      </c>
      <c r="G865" s="11">
        <v>0.0</v>
      </c>
      <c r="H865" s="5">
        <v>28087.0</v>
      </c>
      <c r="I865" s="6">
        <f t="shared" si="1"/>
        <v>1</v>
      </c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7" t="s">
        <v>52</v>
      </c>
      <c r="B866" s="19">
        <v>44336.0</v>
      </c>
      <c r="C866" s="22">
        <v>13.0</v>
      </c>
      <c r="D866" s="6">
        <f t="shared" si="46"/>
        <v>36200</v>
      </c>
      <c r="E866" s="5">
        <v>964.0</v>
      </c>
      <c r="F866" s="11">
        <v>0.0</v>
      </c>
      <c r="G866" s="11">
        <v>0.0</v>
      </c>
      <c r="H866" s="5">
        <v>64287.0</v>
      </c>
      <c r="I866" s="6">
        <f t="shared" si="1"/>
        <v>1</v>
      </c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7" t="s">
        <v>52</v>
      </c>
      <c r="B867" s="18">
        <v>44367.0</v>
      </c>
      <c r="C867" s="22">
        <v>8.4</v>
      </c>
      <c r="D867" s="6">
        <f t="shared" si="46"/>
        <v>95699</v>
      </c>
      <c r="E867" s="5">
        <v>1436.0</v>
      </c>
      <c r="F867" s="11">
        <v>0.0</v>
      </c>
      <c r="G867" s="11">
        <v>0.0</v>
      </c>
      <c r="H867" s="5">
        <v>159986.0</v>
      </c>
      <c r="I867" s="6">
        <f t="shared" si="1"/>
        <v>1</v>
      </c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7" t="s">
        <v>52</v>
      </c>
      <c r="B868" s="18">
        <v>44397.0</v>
      </c>
      <c r="C868" s="22">
        <v>8.0</v>
      </c>
      <c r="D868" s="6">
        <f t="shared" si="46"/>
        <v>260960</v>
      </c>
      <c r="E868" s="5">
        <v>6971.0</v>
      </c>
      <c r="F868" s="11">
        <v>0.0</v>
      </c>
      <c r="G868" s="11">
        <v>0.0</v>
      </c>
      <c r="H868" s="5">
        <v>420946.0</v>
      </c>
      <c r="I868" s="6">
        <f t="shared" si="1"/>
        <v>1</v>
      </c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7" t="s">
        <v>52</v>
      </c>
      <c r="B869" s="18">
        <v>44428.0</v>
      </c>
      <c r="C869" s="22">
        <v>6.8</v>
      </c>
      <c r="D869" s="6">
        <f t="shared" si="46"/>
        <v>192023</v>
      </c>
      <c r="E869" s="5">
        <v>5147.0</v>
      </c>
      <c r="F869" s="11">
        <v>0.0</v>
      </c>
      <c r="G869" s="11">
        <v>0.0</v>
      </c>
      <c r="H869" s="5">
        <v>612969.0</v>
      </c>
      <c r="I869" s="6">
        <f t="shared" si="1"/>
        <v>1</v>
      </c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7" t="s">
        <v>52</v>
      </c>
      <c r="B870" s="18">
        <v>44459.0</v>
      </c>
      <c r="C870" s="22">
        <v>8.3</v>
      </c>
      <c r="D870" s="6">
        <f t="shared" si="46"/>
        <v>135998</v>
      </c>
      <c r="E870" s="5">
        <v>2342.0</v>
      </c>
      <c r="F870" s="11">
        <v>0.0</v>
      </c>
      <c r="G870" s="11">
        <v>0.0</v>
      </c>
      <c r="H870" s="5">
        <v>748967.0</v>
      </c>
      <c r="I870" s="6">
        <f t="shared" si="1"/>
        <v>1</v>
      </c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7" t="s">
        <v>52</v>
      </c>
      <c r="B871" s="18">
        <v>44489.0</v>
      </c>
      <c r="C871" s="22">
        <v>6.9</v>
      </c>
      <c r="D871" s="6">
        <f t="shared" si="46"/>
        <v>151629</v>
      </c>
      <c r="E871" s="5">
        <v>2867.0</v>
      </c>
      <c r="F871" s="11">
        <v>0.0</v>
      </c>
      <c r="G871" s="11">
        <v>0.0</v>
      </c>
      <c r="H871" s="5">
        <v>900596.0</v>
      </c>
      <c r="I871" s="6">
        <f t="shared" si="1"/>
        <v>1</v>
      </c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7" t="s">
        <v>52</v>
      </c>
      <c r="B872" s="18">
        <v>44520.0</v>
      </c>
      <c r="C872" s="22">
        <v>8.1</v>
      </c>
      <c r="D872" s="6">
        <f t="shared" si="46"/>
        <v>377836</v>
      </c>
      <c r="E872" s="5">
        <v>5224.0</v>
      </c>
      <c r="F872" s="11">
        <v>0.0</v>
      </c>
      <c r="G872" s="11">
        <v>0.0</v>
      </c>
      <c r="H872" s="5">
        <v>1278432.0</v>
      </c>
      <c r="I872" s="6">
        <f t="shared" si="1"/>
        <v>1</v>
      </c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7" t="s">
        <v>52</v>
      </c>
      <c r="B873" s="18">
        <v>44550.0</v>
      </c>
      <c r="C873" s="22">
        <v>7.2</v>
      </c>
      <c r="D873" s="6">
        <f t="shared" si="46"/>
        <v>477740</v>
      </c>
      <c r="E873" s="5">
        <v>7557.0</v>
      </c>
      <c r="F873" s="11">
        <v>0.0</v>
      </c>
      <c r="G873" s="11">
        <v>0.0</v>
      </c>
      <c r="H873" s="5">
        <v>1756172.0</v>
      </c>
      <c r="I873" s="6">
        <f t="shared" si="1"/>
        <v>1</v>
      </c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7" t="s">
        <v>52</v>
      </c>
      <c r="B874" s="18">
        <v>44217.0</v>
      </c>
      <c r="C874" s="23">
        <v>6.8</v>
      </c>
      <c r="D874" s="6">
        <f t="shared" si="46"/>
        <v>604460</v>
      </c>
      <c r="E874" s="5">
        <v>10714.0</v>
      </c>
      <c r="F874" s="11">
        <v>0.0</v>
      </c>
      <c r="G874" s="16">
        <v>0.0165</v>
      </c>
      <c r="H874" s="5">
        <v>2360632.0</v>
      </c>
      <c r="I874" s="6">
        <f t="shared" si="1"/>
        <v>1</v>
      </c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7" t="s">
        <v>52</v>
      </c>
      <c r="B875" s="18">
        <v>44248.0</v>
      </c>
      <c r="C875" s="23">
        <v>6.9</v>
      </c>
      <c r="D875" s="6">
        <f t="shared" si="46"/>
        <v>283392</v>
      </c>
      <c r="E875" s="5">
        <v>5819.0</v>
      </c>
      <c r="F875" s="11">
        <v>0.0</v>
      </c>
      <c r="G875" s="17">
        <v>0.0622</v>
      </c>
      <c r="H875" s="5">
        <v>2644024.0</v>
      </c>
      <c r="I875" s="6">
        <f t="shared" si="1"/>
        <v>1</v>
      </c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7" t="s">
        <v>52</v>
      </c>
      <c r="B876" s="18">
        <v>44276.0</v>
      </c>
      <c r="C876" s="23">
        <v>6.9</v>
      </c>
      <c r="D876" s="6">
        <f t="shared" si="46"/>
        <v>139281</v>
      </c>
      <c r="E876" s="5">
        <v>2664.0</v>
      </c>
      <c r="F876" s="11">
        <v>0.0</v>
      </c>
      <c r="G876" s="16">
        <v>0.137</v>
      </c>
      <c r="H876" s="5">
        <v>2783305.0</v>
      </c>
      <c r="I876" s="6">
        <f t="shared" si="1"/>
        <v>1</v>
      </c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7" t="s">
        <v>52</v>
      </c>
      <c r="B877" s="18">
        <v>44307.0</v>
      </c>
      <c r="C877" s="23">
        <v>6.7</v>
      </c>
      <c r="D877" s="6">
        <f t="shared" si="46"/>
        <v>99922</v>
      </c>
      <c r="E877" s="5">
        <v>1447.0</v>
      </c>
      <c r="F877" s="11">
        <v>0.0</v>
      </c>
      <c r="G877" s="17">
        <v>0.2699</v>
      </c>
      <c r="H877" s="5">
        <v>2883227.0</v>
      </c>
      <c r="I877" s="6">
        <f t="shared" si="1"/>
        <v>1</v>
      </c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7" t="s">
        <v>52</v>
      </c>
      <c r="B878" s="19">
        <v>44337.0</v>
      </c>
      <c r="C878" s="23">
        <v>6.5</v>
      </c>
      <c r="D878" s="6">
        <f t="shared" si="46"/>
        <v>60617</v>
      </c>
      <c r="E878" s="5">
        <v>1201.0</v>
      </c>
      <c r="F878" s="11">
        <v>0.0</v>
      </c>
      <c r="G878" s="17">
        <v>0.3543</v>
      </c>
      <c r="H878" s="5">
        <v>2943844.0</v>
      </c>
      <c r="I878" s="6">
        <f t="shared" si="1"/>
        <v>1</v>
      </c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7" t="s">
        <v>52</v>
      </c>
      <c r="B879" s="18">
        <v>44368.0</v>
      </c>
      <c r="C879" s="23">
        <v>6.5</v>
      </c>
      <c r="D879" s="6">
        <f t="shared" si="46"/>
        <v>44613</v>
      </c>
      <c r="E879" s="5">
        <v>757.0</v>
      </c>
      <c r="F879" s="11">
        <v>0.0</v>
      </c>
      <c r="G879" s="17">
        <v>0.4115</v>
      </c>
      <c r="H879" s="5">
        <v>2988457.0</v>
      </c>
      <c r="I879" s="6">
        <f t="shared" si="1"/>
        <v>1</v>
      </c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7" t="s">
        <v>52</v>
      </c>
      <c r="B880" s="18">
        <v>44398.0</v>
      </c>
      <c r="C880" s="23">
        <v>6.2</v>
      </c>
      <c r="D880" s="6">
        <f t="shared" si="46"/>
        <v>137242</v>
      </c>
      <c r="E880" s="5">
        <v>1325.0</v>
      </c>
      <c r="F880" s="11">
        <v>0.0</v>
      </c>
      <c r="G880" s="17">
        <v>0.4384</v>
      </c>
      <c r="H880" s="5">
        <v>3125699.0</v>
      </c>
      <c r="I880" s="6">
        <f t="shared" si="1"/>
        <v>1</v>
      </c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7" t="s">
        <v>52</v>
      </c>
      <c r="B881" s="18">
        <v>44429.0</v>
      </c>
      <c r="C881" s="23">
        <v>5.9</v>
      </c>
      <c r="D881" s="6">
        <f t="shared" si="46"/>
        <v>464457</v>
      </c>
      <c r="E881" s="5">
        <v>7149.0</v>
      </c>
      <c r="F881" s="11">
        <v>0.0</v>
      </c>
      <c r="G881" s="16">
        <v>0.4743</v>
      </c>
      <c r="H881" s="5">
        <v>3590156.0</v>
      </c>
      <c r="I881" s="6">
        <f t="shared" si="1"/>
        <v>0</v>
      </c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7" t="s">
        <v>53</v>
      </c>
      <c r="B882" s="18">
        <v>44216.0</v>
      </c>
      <c r="C882" s="22">
        <v>2.5</v>
      </c>
      <c r="D882" s="5">
        <v>0.0</v>
      </c>
      <c r="E882" s="5">
        <v>0.0</v>
      </c>
      <c r="F882" s="11">
        <v>0.0</v>
      </c>
      <c r="G882" s="11">
        <v>0.0</v>
      </c>
      <c r="H882" s="5">
        <v>0.0</v>
      </c>
      <c r="I882" s="6">
        <f t="shared" si="1"/>
        <v>0</v>
      </c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7" t="s">
        <v>53</v>
      </c>
      <c r="B883" s="18">
        <v>44247.0</v>
      </c>
      <c r="C883" s="22">
        <v>2.5</v>
      </c>
      <c r="D883" s="6">
        <f t="shared" ref="D883:D901" si="47">H883-H882</f>
        <v>0</v>
      </c>
      <c r="E883" s="5">
        <v>0.0</v>
      </c>
      <c r="F883" s="11">
        <v>0.0</v>
      </c>
      <c r="G883" s="11">
        <v>0.0</v>
      </c>
      <c r="H883" s="5">
        <v>0.0</v>
      </c>
      <c r="I883" s="6">
        <f t="shared" si="1"/>
        <v>0</v>
      </c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7" t="s">
        <v>53</v>
      </c>
      <c r="B884" s="18">
        <v>44275.0</v>
      </c>
      <c r="C884" s="22">
        <v>3.8</v>
      </c>
      <c r="D884" s="6">
        <f t="shared" si="47"/>
        <v>934</v>
      </c>
      <c r="E884" s="5">
        <v>0.0</v>
      </c>
      <c r="F884" s="11">
        <v>0.0</v>
      </c>
      <c r="G884" s="11">
        <v>0.0</v>
      </c>
      <c r="H884" s="5">
        <v>934.0</v>
      </c>
      <c r="I884" s="6">
        <f t="shared" si="1"/>
        <v>0</v>
      </c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7" t="s">
        <v>53</v>
      </c>
      <c r="B885" s="18">
        <v>44306.0</v>
      </c>
      <c r="C885" s="22">
        <v>10.4</v>
      </c>
      <c r="D885" s="6">
        <f t="shared" si="47"/>
        <v>3819</v>
      </c>
      <c r="E885" s="5">
        <v>44.0</v>
      </c>
      <c r="F885" s="11">
        <v>0.0</v>
      </c>
      <c r="G885" s="11">
        <v>0.0</v>
      </c>
      <c r="H885" s="5">
        <v>4753.0</v>
      </c>
      <c r="I885" s="6">
        <f t="shared" si="1"/>
        <v>1</v>
      </c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7" t="s">
        <v>53</v>
      </c>
      <c r="B886" s="19">
        <v>44336.0</v>
      </c>
      <c r="C886" s="22">
        <v>8.6</v>
      </c>
      <c r="D886" s="6">
        <f t="shared" si="47"/>
        <v>5191</v>
      </c>
      <c r="E886" s="5">
        <v>70.0</v>
      </c>
      <c r="F886" s="11">
        <v>0.0</v>
      </c>
      <c r="G886" s="11">
        <v>0.0</v>
      </c>
      <c r="H886" s="5">
        <v>9944.0</v>
      </c>
      <c r="I886" s="6">
        <f t="shared" si="1"/>
        <v>1</v>
      </c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7" t="s">
        <v>53</v>
      </c>
      <c r="B887" s="18">
        <v>44367.0</v>
      </c>
      <c r="C887" s="22">
        <v>5.3</v>
      </c>
      <c r="D887" s="6">
        <f t="shared" si="47"/>
        <v>12802</v>
      </c>
      <c r="E887" s="5">
        <v>68.0</v>
      </c>
      <c r="F887" s="11">
        <v>0.0</v>
      </c>
      <c r="G887" s="11">
        <v>0.0</v>
      </c>
      <c r="H887" s="5">
        <v>22746.0</v>
      </c>
      <c r="I887" s="6">
        <f t="shared" si="1"/>
        <v>0</v>
      </c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7" t="s">
        <v>53</v>
      </c>
      <c r="B888" s="18">
        <v>44397.0</v>
      </c>
      <c r="C888" s="22">
        <v>4.5</v>
      </c>
      <c r="D888" s="6">
        <f t="shared" si="47"/>
        <v>18051</v>
      </c>
      <c r="E888" s="5">
        <v>146.0</v>
      </c>
      <c r="F888" s="11">
        <v>0.0</v>
      </c>
      <c r="G888" s="11">
        <v>0.0</v>
      </c>
      <c r="H888" s="5">
        <v>40797.0</v>
      </c>
      <c r="I888" s="6">
        <f t="shared" si="1"/>
        <v>0</v>
      </c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7" t="s">
        <v>53</v>
      </c>
      <c r="B889" s="18">
        <v>44428.0</v>
      </c>
      <c r="C889" s="22">
        <v>4.1</v>
      </c>
      <c r="D889" s="6">
        <f t="shared" si="47"/>
        <v>11995</v>
      </c>
      <c r="E889" s="5">
        <v>95.0</v>
      </c>
      <c r="F889" s="11">
        <v>0.0</v>
      </c>
      <c r="G889" s="11">
        <v>0.0</v>
      </c>
      <c r="H889" s="5">
        <v>52792.0</v>
      </c>
      <c r="I889" s="6">
        <f t="shared" si="1"/>
        <v>0</v>
      </c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7" t="s">
        <v>53</v>
      </c>
      <c r="B890" s="18">
        <v>44459.0</v>
      </c>
      <c r="C890" s="22">
        <v>5.0</v>
      </c>
      <c r="D890" s="6">
        <f t="shared" si="47"/>
        <v>20250</v>
      </c>
      <c r="E890" s="5">
        <v>77.0</v>
      </c>
      <c r="F890" s="11">
        <v>0.0</v>
      </c>
      <c r="G890" s="11">
        <v>0.0</v>
      </c>
      <c r="H890" s="5">
        <v>73042.0</v>
      </c>
      <c r="I890" s="6">
        <f t="shared" si="1"/>
        <v>0</v>
      </c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7" t="s">
        <v>53</v>
      </c>
      <c r="B891" s="18">
        <v>44489.0</v>
      </c>
      <c r="C891" s="22">
        <v>4.1</v>
      </c>
      <c r="D891" s="6">
        <f t="shared" si="47"/>
        <v>41614</v>
      </c>
      <c r="E891" s="5">
        <v>190.0</v>
      </c>
      <c r="F891" s="11">
        <v>0.0</v>
      </c>
      <c r="G891" s="11">
        <v>0.0</v>
      </c>
      <c r="H891" s="5">
        <v>114656.0</v>
      </c>
      <c r="I891" s="6">
        <f t="shared" si="1"/>
        <v>0</v>
      </c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7" t="s">
        <v>53</v>
      </c>
      <c r="B892" s="18">
        <v>44520.0</v>
      </c>
      <c r="C892" s="22">
        <v>4.3</v>
      </c>
      <c r="D892" s="6">
        <f t="shared" si="47"/>
        <v>82050</v>
      </c>
      <c r="E892" s="5">
        <v>429.0</v>
      </c>
      <c r="F892" s="11">
        <v>0.0</v>
      </c>
      <c r="G892" s="11">
        <v>0.0</v>
      </c>
      <c r="H892" s="5">
        <v>196706.0</v>
      </c>
      <c r="I892" s="6">
        <f t="shared" si="1"/>
        <v>0</v>
      </c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7" t="s">
        <v>53</v>
      </c>
      <c r="B893" s="18">
        <v>44550.0</v>
      </c>
      <c r="C893" s="22">
        <v>3.6</v>
      </c>
      <c r="D893" s="6">
        <f t="shared" si="47"/>
        <v>79906</v>
      </c>
      <c r="E893" s="5">
        <v>531.0</v>
      </c>
      <c r="F893" s="11">
        <v>0.0</v>
      </c>
      <c r="G893" s="11">
        <v>0.0</v>
      </c>
      <c r="H893" s="5">
        <v>276612.0</v>
      </c>
      <c r="I893" s="6">
        <f t="shared" si="1"/>
        <v>0</v>
      </c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7" t="s">
        <v>53</v>
      </c>
      <c r="B894" s="18">
        <v>44217.0</v>
      </c>
      <c r="C894" s="23">
        <v>3.1</v>
      </c>
      <c r="D894" s="6">
        <f t="shared" si="47"/>
        <v>70012</v>
      </c>
      <c r="E894" s="5">
        <v>447.0</v>
      </c>
      <c r="F894" s="11">
        <v>0.0</v>
      </c>
      <c r="G894" s="16">
        <v>0.0143</v>
      </c>
      <c r="H894" s="5">
        <v>346624.0</v>
      </c>
      <c r="I894" s="6">
        <f t="shared" si="1"/>
        <v>0</v>
      </c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7" t="s">
        <v>53</v>
      </c>
      <c r="B895" s="18">
        <v>44248.0</v>
      </c>
      <c r="C895" s="23">
        <v>3.0</v>
      </c>
      <c r="D895" s="6">
        <f t="shared" si="47"/>
        <v>24611</v>
      </c>
      <c r="E895" s="5">
        <v>172.0</v>
      </c>
      <c r="F895" s="11">
        <v>0.0</v>
      </c>
      <c r="G895" s="17">
        <v>0.0555</v>
      </c>
      <c r="H895" s="5">
        <v>371235.0</v>
      </c>
      <c r="I895" s="6">
        <f t="shared" si="1"/>
        <v>0</v>
      </c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7" t="s">
        <v>53</v>
      </c>
      <c r="B896" s="18">
        <v>44276.0</v>
      </c>
      <c r="C896" s="23">
        <v>2.9</v>
      </c>
      <c r="D896" s="6">
        <f t="shared" si="47"/>
        <v>14406</v>
      </c>
      <c r="E896" s="5">
        <v>97.0</v>
      </c>
      <c r="F896" s="11">
        <v>0.0</v>
      </c>
      <c r="G896" s="16">
        <v>0.1141</v>
      </c>
      <c r="H896" s="5">
        <v>385641.0</v>
      </c>
      <c r="I896" s="6">
        <f t="shared" si="1"/>
        <v>0</v>
      </c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7" t="s">
        <v>53</v>
      </c>
      <c r="B897" s="18">
        <v>44307.0</v>
      </c>
      <c r="C897" s="23">
        <v>2.8</v>
      </c>
      <c r="D897" s="6">
        <f t="shared" si="47"/>
        <v>11682</v>
      </c>
      <c r="E897" s="5">
        <v>62.0</v>
      </c>
      <c r="F897" s="11">
        <v>0.0</v>
      </c>
      <c r="G897" s="17">
        <v>0.2339</v>
      </c>
      <c r="H897" s="5">
        <v>397323.0</v>
      </c>
      <c r="I897" s="6">
        <f t="shared" si="1"/>
        <v>0</v>
      </c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7" t="s">
        <v>53</v>
      </c>
      <c r="B898" s="19">
        <v>44337.0</v>
      </c>
      <c r="C898" s="23">
        <v>2.7</v>
      </c>
      <c r="D898" s="6">
        <f t="shared" si="47"/>
        <v>8847</v>
      </c>
      <c r="E898" s="5">
        <v>62.0</v>
      </c>
      <c r="F898" s="11">
        <v>0.0</v>
      </c>
      <c r="G898" s="17">
        <v>0.3203</v>
      </c>
      <c r="H898" s="5">
        <v>406170.0</v>
      </c>
      <c r="I898" s="6">
        <f t="shared" si="1"/>
        <v>0</v>
      </c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7" t="s">
        <v>53</v>
      </c>
      <c r="B899" s="18">
        <v>44368.0</v>
      </c>
      <c r="C899" s="23">
        <v>2.7</v>
      </c>
      <c r="D899" s="6">
        <f t="shared" si="47"/>
        <v>8969</v>
      </c>
      <c r="E899" s="5">
        <v>65.0</v>
      </c>
      <c r="F899" s="11">
        <v>0.0</v>
      </c>
      <c r="G899" s="17">
        <v>0.3732</v>
      </c>
      <c r="H899" s="5">
        <v>415139.0</v>
      </c>
      <c r="I899" s="6">
        <f t="shared" si="1"/>
        <v>0</v>
      </c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7" t="s">
        <v>53</v>
      </c>
      <c r="B900" s="18">
        <v>44398.0</v>
      </c>
      <c r="C900" s="23">
        <v>2.6</v>
      </c>
      <c r="D900" s="6">
        <f t="shared" si="47"/>
        <v>18076</v>
      </c>
      <c r="E900" s="5">
        <v>118.0</v>
      </c>
      <c r="F900" s="11">
        <v>0.0</v>
      </c>
      <c r="G900" s="17">
        <v>0.4482</v>
      </c>
      <c r="H900" s="5">
        <v>433215.0</v>
      </c>
      <c r="I900" s="6">
        <f t="shared" si="1"/>
        <v>0</v>
      </c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7" t="s">
        <v>53</v>
      </c>
      <c r="B901" s="18">
        <v>44429.0</v>
      </c>
      <c r="C901" s="23">
        <v>2.6</v>
      </c>
      <c r="D901" s="6">
        <f t="shared" si="47"/>
        <v>31207</v>
      </c>
      <c r="E901" s="5">
        <v>241.0</v>
      </c>
      <c r="F901" s="11">
        <v>0.0</v>
      </c>
      <c r="G901" s="16">
        <v>0.4751</v>
      </c>
      <c r="H901" s="5">
        <v>464422.0</v>
      </c>
      <c r="I901" s="6">
        <f t="shared" si="1"/>
        <v>0</v>
      </c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7" t="s">
        <v>54</v>
      </c>
      <c r="B902" s="18">
        <v>44216.0</v>
      </c>
      <c r="C902" s="22">
        <v>2.4</v>
      </c>
      <c r="D902" s="5">
        <v>0.0</v>
      </c>
      <c r="E902" s="5">
        <v>0.0</v>
      </c>
      <c r="F902" s="11">
        <v>0.0</v>
      </c>
      <c r="G902" s="11">
        <v>0.0</v>
      </c>
      <c r="H902" s="5">
        <v>0.0</v>
      </c>
      <c r="I902" s="6">
        <f t="shared" si="1"/>
        <v>0</v>
      </c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7" t="s">
        <v>54</v>
      </c>
      <c r="B903" s="18">
        <v>44247.0</v>
      </c>
      <c r="C903" s="22">
        <v>2.4</v>
      </c>
      <c r="D903" s="6">
        <f t="shared" ref="D903:D921" si="48">H903-H902</f>
        <v>0</v>
      </c>
      <c r="E903" s="5">
        <v>0.0</v>
      </c>
      <c r="F903" s="11">
        <v>0.0</v>
      </c>
      <c r="G903" s="11">
        <v>0.0</v>
      </c>
      <c r="H903" s="5">
        <v>0.0</v>
      </c>
      <c r="I903" s="6">
        <f t="shared" si="1"/>
        <v>0</v>
      </c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7" t="s">
        <v>54</v>
      </c>
      <c r="B904" s="18">
        <v>44275.0</v>
      </c>
      <c r="C904" s="22">
        <v>3.1</v>
      </c>
      <c r="D904" s="6">
        <f t="shared" si="48"/>
        <v>271</v>
      </c>
      <c r="E904" s="5">
        <v>16.0</v>
      </c>
      <c r="F904" s="11">
        <v>7.0</v>
      </c>
      <c r="G904" s="11">
        <v>0.0</v>
      </c>
      <c r="H904" s="5">
        <v>271.0</v>
      </c>
      <c r="I904" s="6">
        <f t="shared" si="1"/>
        <v>0</v>
      </c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7" t="s">
        <v>54</v>
      </c>
      <c r="B905" s="18">
        <v>44306.0</v>
      </c>
      <c r="C905" s="22">
        <v>16.5</v>
      </c>
      <c r="D905" s="6">
        <f t="shared" si="48"/>
        <v>521</v>
      </c>
      <c r="E905" s="5">
        <v>38.0</v>
      </c>
      <c r="F905" s="11">
        <v>30.0</v>
      </c>
      <c r="G905" s="11">
        <v>0.0</v>
      </c>
      <c r="H905" s="5">
        <v>792.0</v>
      </c>
      <c r="I905" s="6">
        <f t="shared" si="1"/>
        <v>1</v>
      </c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7" t="s">
        <v>54</v>
      </c>
      <c r="B906" s="19">
        <v>44336.0</v>
      </c>
      <c r="C906" s="22">
        <v>12.8</v>
      </c>
      <c r="D906" s="6">
        <f t="shared" si="48"/>
        <v>108</v>
      </c>
      <c r="E906" s="5">
        <v>0.0</v>
      </c>
      <c r="F906" s="11">
        <v>15.0</v>
      </c>
      <c r="G906" s="11">
        <v>0.0</v>
      </c>
      <c r="H906" s="5">
        <v>900.0</v>
      </c>
      <c r="I906" s="6">
        <f t="shared" si="1"/>
        <v>1</v>
      </c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7" t="s">
        <v>54</v>
      </c>
      <c r="B907" s="18">
        <v>44367.0</v>
      </c>
      <c r="C907" s="22">
        <v>9.5</v>
      </c>
      <c r="D907" s="6">
        <f t="shared" si="48"/>
        <v>203</v>
      </c>
      <c r="E907" s="5">
        <v>0.0</v>
      </c>
      <c r="F907" s="11">
        <v>0.0</v>
      </c>
      <c r="G907" s="11">
        <v>0.0</v>
      </c>
      <c r="H907" s="5">
        <v>1103.0</v>
      </c>
      <c r="I907" s="6">
        <f t="shared" si="1"/>
        <v>1</v>
      </c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7" t="s">
        <v>54</v>
      </c>
      <c r="B908" s="18">
        <v>44397.0</v>
      </c>
      <c r="C908" s="22">
        <v>8.3</v>
      </c>
      <c r="D908" s="6">
        <f t="shared" si="48"/>
        <v>192</v>
      </c>
      <c r="E908" s="5">
        <v>0.0</v>
      </c>
      <c r="F908" s="11">
        <v>0.0</v>
      </c>
      <c r="G908" s="11">
        <v>0.0</v>
      </c>
      <c r="H908" s="5">
        <v>1295.0</v>
      </c>
      <c r="I908" s="6">
        <f t="shared" si="1"/>
        <v>1</v>
      </c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7" t="s">
        <v>54</v>
      </c>
      <c r="B909" s="18">
        <v>44428.0</v>
      </c>
      <c r="C909" s="22">
        <v>4.8</v>
      </c>
      <c r="D909" s="6">
        <f t="shared" si="48"/>
        <v>185</v>
      </c>
      <c r="E909" s="5">
        <v>0.0</v>
      </c>
      <c r="F909" s="11">
        <v>0.0</v>
      </c>
      <c r="G909" s="11">
        <v>0.0</v>
      </c>
      <c r="H909" s="5">
        <v>1480.0</v>
      </c>
      <c r="I909" s="6">
        <f t="shared" si="1"/>
        <v>0</v>
      </c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7" t="s">
        <v>54</v>
      </c>
      <c r="B910" s="18">
        <v>44459.0</v>
      </c>
      <c r="C910" s="22">
        <v>4.2</v>
      </c>
      <c r="D910" s="6">
        <f t="shared" si="48"/>
        <v>127</v>
      </c>
      <c r="E910" s="5">
        <v>0.0</v>
      </c>
      <c r="F910" s="11">
        <v>0.0</v>
      </c>
      <c r="G910" s="11">
        <v>0.0</v>
      </c>
      <c r="H910" s="5">
        <v>1607.0</v>
      </c>
      <c r="I910" s="6">
        <f t="shared" si="1"/>
        <v>0</v>
      </c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7" t="s">
        <v>54</v>
      </c>
      <c r="B911" s="18">
        <v>44489.0</v>
      </c>
      <c r="C911" s="22">
        <v>3.2</v>
      </c>
      <c r="D911" s="6">
        <f t="shared" si="48"/>
        <v>414</v>
      </c>
      <c r="E911" s="5">
        <v>0.0</v>
      </c>
      <c r="F911" s="11">
        <v>0.0</v>
      </c>
      <c r="G911" s="11">
        <v>0.0</v>
      </c>
      <c r="H911" s="5">
        <v>2021.0</v>
      </c>
      <c r="I911" s="6">
        <f t="shared" si="1"/>
        <v>0</v>
      </c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7" t="s">
        <v>54</v>
      </c>
      <c r="B912" s="18">
        <v>44520.0</v>
      </c>
      <c r="C912" s="22">
        <v>3.0</v>
      </c>
      <c r="D912" s="6">
        <f t="shared" si="48"/>
        <v>2013</v>
      </c>
      <c r="E912" s="5">
        <v>16.0</v>
      </c>
      <c r="F912" s="11">
        <v>0.0</v>
      </c>
      <c r="G912" s="11">
        <v>0.0</v>
      </c>
      <c r="H912" s="5">
        <v>4034.0</v>
      </c>
      <c r="I912" s="6">
        <f t="shared" si="1"/>
        <v>0</v>
      </c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7" t="s">
        <v>54</v>
      </c>
      <c r="B913" s="18">
        <v>44550.0</v>
      </c>
      <c r="C913" s="22">
        <v>3.1</v>
      </c>
      <c r="D913" s="6">
        <f t="shared" si="48"/>
        <v>2932</v>
      </c>
      <c r="E913" s="5">
        <v>67.0</v>
      </c>
      <c r="F913" s="11">
        <v>0.0</v>
      </c>
      <c r="G913" s="11">
        <v>0.0</v>
      </c>
      <c r="H913" s="5">
        <v>6966.0</v>
      </c>
      <c r="I913" s="6">
        <f t="shared" si="1"/>
        <v>0</v>
      </c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7" t="s">
        <v>54</v>
      </c>
      <c r="B914" s="18">
        <v>44217.0</v>
      </c>
      <c r="C914" s="23">
        <v>3.2</v>
      </c>
      <c r="D914" s="6">
        <f t="shared" si="48"/>
        <v>4109</v>
      </c>
      <c r="E914" s="5">
        <v>28.0</v>
      </c>
      <c r="F914" s="11">
        <v>0.0</v>
      </c>
      <c r="G914" s="16">
        <v>0.0264</v>
      </c>
      <c r="H914" s="5">
        <v>11075.0</v>
      </c>
      <c r="I914" s="6">
        <f t="shared" si="1"/>
        <v>0</v>
      </c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7" t="s">
        <v>54</v>
      </c>
      <c r="B915" s="18">
        <v>44248.0</v>
      </c>
      <c r="C915" s="23">
        <v>3.1</v>
      </c>
      <c r="D915" s="6">
        <f t="shared" si="48"/>
        <v>2969</v>
      </c>
      <c r="E915" s="5">
        <v>26.0</v>
      </c>
      <c r="F915" s="11">
        <v>0.0</v>
      </c>
      <c r="G915" s="17">
        <v>0.0868</v>
      </c>
      <c r="H915" s="5">
        <v>14044.0</v>
      </c>
      <c r="I915" s="6">
        <f t="shared" si="1"/>
        <v>0</v>
      </c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7" t="s">
        <v>54</v>
      </c>
      <c r="B916" s="18">
        <v>44276.0</v>
      </c>
      <c r="C916" s="23">
        <v>2.9</v>
      </c>
      <c r="D916" s="6">
        <f t="shared" si="48"/>
        <v>3924</v>
      </c>
      <c r="E916" s="5">
        <v>22.0</v>
      </c>
      <c r="F916" s="11">
        <v>0.0</v>
      </c>
      <c r="G916" s="16">
        <v>0.1886</v>
      </c>
      <c r="H916" s="5">
        <v>17968.0</v>
      </c>
      <c r="I916" s="6">
        <f t="shared" si="1"/>
        <v>0</v>
      </c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7" t="s">
        <v>54</v>
      </c>
      <c r="B917" s="18">
        <v>44307.0</v>
      </c>
      <c r="C917" s="23">
        <v>2.9</v>
      </c>
      <c r="D917" s="6">
        <f t="shared" si="48"/>
        <v>3504</v>
      </c>
      <c r="E917" s="5">
        <v>15.0</v>
      </c>
      <c r="F917" s="11">
        <v>0.0</v>
      </c>
      <c r="G917" s="17">
        <v>0.3729</v>
      </c>
      <c r="H917" s="5">
        <v>21472.0</v>
      </c>
      <c r="I917" s="6">
        <f t="shared" si="1"/>
        <v>0</v>
      </c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7" t="s">
        <v>54</v>
      </c>
      <c r="B918" s="19">
        <v>44337.0</v>
      </c>
      <c r="C918" s="23">
        <v>2.6</v>
      </c>
      <c r="D918" s="6">
        <f t="shared" si="48"/>
        <v>1185</v>
      </c>
      <c r="E918" s="5">
        <v>0.0</v>
      </c>
      <c r="F918" s="11">
        <v>0.0</v>
      </c>
      <c r="G918" s="17">
        <v>0.5542</v>
      </c>
      <c r="H918" s="5">
        <v>22657.0</v>
      </c>
      <c r="I918" s="6">
        <f t="shared" si="1"/>
        <v>0</v>
      </c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7" t="s">
        <v>54</v>
      </c>
      <c r="B919" s="18">
        <v>44368.0</v>
      </c>
      <c r="C919" s="23">
        <v>3.1</v>
      </c>
      <c r="D919" s="6">
        <f t="shared" si="48"/>
        <v>167</v>
      </c>
      <c r="E919" s="5">
        <v>0.0</v>
      </c>
      <c r="F919" s="11">
        <v>0.0</v>
      </c>
      <c r="G919" s="17">
        <v>0.6559</v>
      </c>
      <c r="H919" s="5">
        <v>22824.0</v>
      </c>
      <c r="I919" s="6">
        <f t="shared" si="1"/>
        <v>0</v>
      </c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7" t="s">
        <v>54</v>
      </c>
      <c r="B920" s="18">
        <v>44398.0</v>
      </c>
      <c r="C920" s="23">
        <v>3.0</v>
      </c>
      <c r="D920" s="6">
        <f t="shared" si="48"/>
        <v>481</v>
      </c>
      <c r="E920" s="5">
        <v>0.0</v>
      </c>
      <c r="F920" s="11">
        <v>0.0</v>
      </c>
      <c r="G920" s="17">
        <v>0.6598</v>
      </c>
      <c r="H920" s="5">
        <v>23305.0</v>
      </c>
      <c r="I920" s="6">
        <f t="shared" si="1"/>
        <v>0</v>
      </c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7" t="s">
        <v>54</v>
      </c>
      <c r="B921" s="18">
        <v>44429.0</v>
      </c>
      <c r="C921" s="23">
        <v>3.0</v>
      </c>
      <c r="D921" s="6">
        <f t="shared" si="48"/>
        <v>3152</v>
      </c>
      <c r="E921" s="5">
        <v>17.0</v>
      </c>
      <c r="F921" s="11">
        <v>0.0</v>
      </c>
      <c r="G921" s="16">
        <v>0.6791</v>
      </c>
      <c r="H921" s="5">
        <v>26457.0</v>
      </c>
      <c r="I921" s="6">
        <f t="shared" si="1"/>
        <v>0</v>
      </c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7" t="s">
        <v>55</v>
      </c>
      <c r="B922" s="18">
        <v>44216.0</v>
      </c>
      <c r="C922" s="22">
        <v>2.7</v>
      </c>
      <c r="D922" s="5">
        <v>0.0</v>
      </c>
      <c r="E922" s="5">
        <v>0.0</v>
      </c>
      <c r="F922" s="11">
        <v>0.0</v>
      </c>
      <c r="G922" s="11">
        <v>0.0</v>
      </c>
      <c r="H922" s="5">
        <v>0.0</v>
      </c>
      <c r="I922" s="6">
        <f t="shared" si="1"/>
        <v>0</v>
      </c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7" t="s">
        <v>55</v>
      </c>
      <c r="B923" s="18">
        <v>44247.0</v>
      </c>
      <c r="C923" s="22">
        <v>2.6</v>
      </c>
      <c r="D923" s="6">
        <f t="shared" ref="D923:D941" si="49">H923-H922</f>
        <v>0</v>
      </c>
      <c r="E923" s="5">
        <v>0.0</v>
      </c>
      <c r="F923" s="11">
        <v>0.0</v>
      </c>
      <c r="G923" s="11">
        <v>0.0</v>
      </c>
      <c r="H923" s="5">
        <v>0.0</v>
      </c>
      <c r="I923" s="6">
        <f t="shared" si="1"/>
        <v>0</v>
      </c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7" t="s">
        <v>55</v>
      </c>
      <c r="B924" s="18">
        <v>44275.0</v>
      </c>
      <c r="C924" s="22">
        <v>3.3</v>
      </c>
      <c r="D924" s="6">
        <f t="shared" si="49"/>
        <v>1020</v>
      </c>
      <c r="E924" s="5">
        <v>62.0</v>
      </c>
      <c r="F924" s="11">
        <v>1.0</v>
      </c>
      <c r="G924" s="11">
        <v>0.0</v>
      </c>
      <c r="H924" s="5">
        <v>1020.0</v>
      </c>
      <c r="I924" s="6">
        <f t="shared" si="1"/>
        <v>0</v>
      </c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7" t="s">
        <v>55</v>
      </c>
      <c r="B925" s="18">
        <v>44306.0</v>
      </c>
      <c r="C925" s="22">
        <v>11.2</v>
      </c>
      <c r="D925" s="6">
        <f t="shared" si="49"/>
        <v>15881</v>
      </c>
      <c r="E925" s="5">
        <v>753.0</v>
      </c>
      <c r="F925" s="11">
        <v>30.0</v>
      </c>
      <c r="G925" s="11">
        <v>0.0</v>
      </c>
      <c r="H925" s="5">
        <v>16901.0</v>
      </c>
      <c r="I925" s="6">
        <f t="shared" si="1"/>
        <v>1</v>
      </c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7" t="s">
        <v>55</v>
      </c>
      <c r="B926" s="19">
        <v>44336.0</v>
      </c>
      <c r="C926" s="22">
        <v>9.0</v>
      </c>
      <c r="D926" s="6">
        <f t="shared" si="49"/>
        <v>28497</v>
      </c>
      <c r="E926" s="5">
        <v>854.0</v>
      </c>
      <c r="F926" s="11">
        <v>31.0</v>
      </c>
      <c r="G926" s="11">
        <v>0.0</v>
      </c>
      <c r="H926" s="5">
        <v>45398.0</v>
      </c>
      <c r="I926" s="6">
        <f t="shared" si="1"/>
        <v>1</v>
      </c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7" t="s">
        <v>55</v>
      </c>
      <c r="B927" s="18">
        <v>44367.0</v>
      </c>
      <c r="C927" s="22">
        <v>8.1</v>
      </c>
      <c r="D927" s="6">
        <f t="shared" si="49"/>
        <v>17389</v>
      </c>
      <c r="E927" s="5">
        <v>395.0</v>
      </c>
      <c r="F927" s="11">
        <v>10.0</v>
      </c>
      <c r="G927" s="11">
        <v>0.0</v>
      </c>
      <c r="H927" s="5">
        <v>62787.0</v>
      </c>
      <c r="I927" s="6">
        <f t="shared" si="1"/>
        <v>1</v>
      </c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7" t="s">
        <v>55</v>
      </c>
      <c r="B928" s="18">
        <v>44397.0</v>
      </c>
      <c r="C928" s="22">
        <v>7.9</v>
      </c>
      <c r="D928" s="6">
        <f t="shared" si="49"/>
        <v>28014</v>
      </c>
      <c r="E928" s="5">
        <v>370.0</v>
      </c>
      <c r="F928" s="11">
        <v>0.0</v>
      </c>
      <c r="G928" s="11">
        <v>0.0</v>
      </c>
      <c r="H928" s="5">
        <v>90801.0</v>
      </c>
      <c r="I928" s="6">
        <f t="shared" si="1"/>
        <v>1</v>
      </c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7" t="s">
        <v>55</v>
      </c>
      <c r="B929" s="18">
        <v>44428.0</v>
      </c>
      <c r="C929" s="22">
        <v>6.1</v>
      </c>
      <c r="D929" s="6">
        <f t="shared" si="49"/>
        <v>30814</v>
      </c>
      <c r="E929" s="5">
        <v>475.0</v>
      </c>
      <c r="F929" s="11">
        <v>0.0</v>
      </c>
      <c r="G929" s="11">
        <v>0.0</v>
      </c>
      <c r="H929" s="5">
        <v>121615.0</v>
      </c>
      <c r="I929" s="6">
        <f t="shared" si="1"/>
        <v>1</v>
      </c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7" t="s">
        <v>55</v>
      </c>
      <c r="B930" s="18">
        <v>44459.0</v>
      </c>
      <c r="C930" s="22">
        <v>6.2</v>
      </c>
      <c r="D930" s="6">
        <f t="shared" si="49"/>
        <v>27106</v>
      </c>
      <c r="E930" s="5">
        <v>476.0</v>
      </c>
      <c r="F930" s="11">
        <v>0.0</v>
      </c>
      <c r="G930" s="11">
        <v>0.0</v>
      </c>
      <c r="H930" s="5">
        <v>148721.0</v>
      </c>
      <c r="I930" s="6">
        <f t="shared" si="1"/>
        <v>1</v>
      </c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7" t="s">
        <v>55</v>
      </c>
      <c r="B931" s="18">
        <v>44489.0</v>
      </c>
      <c r="C931" s="22">
        <v>5.2</v>
      </c>
      <c r="D931" s="6">
        <f t="shared" si="49"/>
        <v>33672</v>
      </c>
      <c r="E931" s="5">
        <v>483.0</v>
      </c>
      <c r="F931" s="11">
        <v>0.0</v>
      </c>
      <c r="G931" s="11">
        <v>0.0</v>
      </c>
      <c r="H931" s="5">
        <v>182393.0</v>
      </c>
      <c r="I931" s="6">
        <f t="shared" si="1"/>
        <v>0</v>
      </c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7" t="s">
        <v>55</v>
      </c>
      <c r="B932" s="18">
        <v>44520.0</v>
      </c>
      <c r="C932" s="22">
        <v>4.8</v>
      </c>
      <c r="D932" s="6">
        <f t="shared" si="49"/>
        <v>57671</v>
      </c>
      <c r="E932" s="5">
        <v>743.0</v>
      </c>
      <c r="F932" s="11">
        <v>0.0</v>
      </c>
      <c r="G932" s="11">
        <v>0.0</v>
      </c>
      <c r="H932" s="5">
        <v>240064.0</v>
      </c>
      <c r="I932" s="6">
        <f t="shared" si="1"/>
        <v>0</v>
      </c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7" t="s">
        <v>55</v>
      </c>
      <c r="B933" s="18">
        <v>44550.0</v>
      </c>
      <c r="C933" s="22">
        <v>4.9</v>
      </c>
      <c r="D933" s="6">
        <f t="shared" si="49"/>
        <v>114703</v>
      </c>
      <c r="E933" s="5">
        <v>1545.0</v>
      </c>
      <c r="F933" s="11">
        <v>0.0</v>
      </c>
      <c r="G933" s="11">
        <v>0.0</v>
      </c>
      <c r="H933" s="5">
        <v>354767.0</v>
      </c>
      <c r="I933" s="6">
        <f t="shared" si="1"/>
        <v>0</v>
      </c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7" t="s">
        <v>55</v>
      </c>
      <c r="B934" s="18">
        <v>44217.0</v>
      </c>
      <c r="C934" s="23">
        <v>5.3</v>
      </c>
      <c r="D934" s="6">
        <f t="shared" si="49"/>
        <v>152873</v>
      </c>
      <c r="E934" s="5">
        <v>2294.0</v>
      </c>
      <c r="F934" s="11">
        <v>0.0</v>
      </c>
      <c r="G934" s="16">
        <v>0.0139</v>
      </c>
      <c r="H934" s="5">
        <v>507640.0</v>
      </c>
      <c r="I934" s="6">
        <f t="shared" si="1"/>
        <v>0</v>
      </c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7" t="s">
        <v>55</v>
      </c>
      <c r="B935" s="18">
        <v>44248.0</v>
      </c>
      <c r="C935" s="23">
        <v>5.2</v>
      </c>
      <c r="D935" s="6">
        <f t="shared" si="49"/>
        <v>69534</v>
      </c>
      <c r="E935" s="5">
        <v>1221.0</v>
      </c>
      <c r="F935" s="11">
        <v>0.0</v>
      </c>
      <c r="G935" s="17">
        <v>0.0845</v>
      </c>
      <c r="H935" s="5">
        <v>577174.0</v>
      </c>
      <c r="I935" s="6">
        <f t="shared" si="1"/>
        <v>0</v>
      </c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7" t="s">
        <v>55</v>
      </c>
      <c r="B936" s="18">
        <v>44276.0</v>
      </c>
      <c r="C936" s="23">
        <v>5.1</v>
      </c>
      <c r="D936" s="6">
        <f t="shared" si="49"/>
        <v>43628</v>
      </c>
      <c r="E936" s="5">
        <v>585.0</v>
      </c>
      <c r="F936" s="11">
        <v>0.0</v>
      </c>
      <c r="G936" s="16">
        <v>0.1707</v>
      </c>
      <c r="H936" s="5">
        <v>620802.0</v>
      </c>
      <c r="I936" s="6">
        <f t="shared" si="1"/>
        <v>0</v>
      </c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7" t="s">
        <v>55</v>
      </c>
      <c r="B937" s="18">
        <v>44307.0</v>
      </c>
      <c r="C937" s="23">
        <v>4.7</v>
      </c>
      <c r="D937" s="6">
        <f t="shared" si="49"/>
        <v>39751</v>
      </c>
      <c r="E937" s="5">
        <v>473.0</v>
      </c>
      <c r="F937" s="11">
        <v>0.0</v>
      </c>
      <c r="G937" s="17">
        <v>0.3283</v>
      </c>
      <c r="H937" s="5">
        <v>660553.0</v>
      </c>
      <c r="I937" s="6">
        <f t="shared" si="1"/>
        <v>0</v>
      </c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7" t="s">
        <v>55</v>
      </c>
      <c r="B938" s="19">
        <v>44337.0</v>
      </c>
      <c r="C938" s="23">
        <v>4.5</v>
      </c>
      <c r="D938" s="6">
        <f t="shared" si="49"/>
        <v>15044</v>
      </c>
      <c r="E938" s="5">
        <v>332.0</v>
      </c>
      <c r="F938" s="11">
        <v>0.0</v>
      </c>
      <c r="G938" s="17">
        <v>0.4498</v>
      </c>
      <c r="H938" s="5">
        <v>675597.0</v>
      </c>
      <c r="I938" s="6">
        <f t="shared" si="1"/>
        <v>0</v>
      </c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7" t="s">
        <v>55</v>
      </c>
      <c r="B939" s="18">
        <v>44368.0</v>
      </c>
      <c r="C939" s="23">
        <v>4.3</v>
      </c>
      <c r="D939" s="6">
        <f t="shared" si="49"/>
        <v>4967</v>
      </c>
      <c r="E939" s="5">
        <v>152.0</v>
      </c>
      <c r="F939" s="11">
        <v>0.0</v>
      </c>
      <c r="G939" s="17">
        <v>0.5181</v>
      </c>
      <c r="H939" s="5">
        <v>680564.0</v>
      </c>
      <c r="I939" s="6">
        <f t="shared" si="1"/>
        <v>0</v>
      </c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7" t="s">
        <v>55</v>
      </c>
      <c r="B940" s="18">
        <v>44398.0</v>
      </c>
      <c r="C940" s="23">
        <v>4.2</v>
      </c>
      <c r="D940" s="6">
        <f t="shared" si="49"/>
        <v>16302</v>
      </c>
      <c r="E940" s="5">
        <v>118.0</v>
      </c>
      <c r="F940" s="11">
        <v>0.0</v>
      </c>
      <c r="G940" s="17">
        <v>0.5451</v>
      </c>
      <c r="H940" s="5">
        <v>696866.0</v>
      </c>
      <c r="I940" s="6">
        <f t="shared" si="1"/>
        <v>0</v>
      </c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7" t="s">
        <v>55</v>
      </c>
      <c r="B941" s="18">
        <v>44429.0</v>
      </c>
      <c r="C941" s="23">
        <v>4.0</v>
      </c>
      <c r="D941" s="6">
        <f t="shared" si="49"/>
        <v>72976</v>
      </c>
      <c r="E941" s="5">
        <v>527.0</v>
      </c>
      <c r="F941" s="11">
        <v>0.0</v>
      </c>
      <c r="G941" s="16">
        <v>0.5726</v>
      </c>
      <c r="H941" s="5">
        <v>769842.0</v>
      </c>
      <c r="I941" s="6">
        <f t="shared" si="1"/>
        <v>0</v>
      </c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7" t="s">
        <v>56</v>
      </c>
      <c r="B942" s="18">
        <v>44216.0</v>
      </c>
      <c r="C942" s="22">
        <v>3.9</v>
      </c>
      <c r="D942" s="5">
        <v>1.0</v>
      </c>
      <c r="E942" s="5">
        <v>0.0</v>
      </c>
      <c r="F942" s="11">
        <v>0.0</v>
      </c>
      <c r="G942" s="11">
        <v>0.0</v>
      </c>
      <c r="H942" s="5">
        <v>1.0</v>
      </c>
      <c r="I942" s="6">
        <f t="shared" si="1"/>
        <v>0</v>
      </c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7" t="s">
        <v>56</v>
      </c>
      <c r="B943" s="18">
        <v>44247.0</v>
      </c>
      <c r="C943" s="22">
        <v>3.8</v>
      </c>
      <c r="D943" s="6">
        <f t="shared" ref="D943:D961" si="50">H943-H942</f>
        <v>0</v>
      </c>
      <c r="E943" s="5">
        <v>0.0</v>
      </c>
      <c r="F943" s="11">
        <v>0.0</v>
      </c>
      <c r="G943" s="11">
        <v>0.0</v>
      </c>
      <c r="H943" s="5">
        <v>1.0</v>
      </c>
      <c r="I943" s="6">
        <f t="shared" si="1"/>
        <v>0</v>
      </c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7" t="s">
        <v>56</v>
      </c>
      <c r="B944" s="18">
        <v>44275.0</v>
      </c>
      <c r="C944" s="22">
        <v>5.1</v>
      </c>
      <c r="D944" s="6">
        <f t="shared" si="50"/>
        <v>5340</v>
      </c>
      <c r="E944" s="5">
        <v>289.0</v>
      </c>
      <c r="F944" s="11">
        <v>9.0</v>
      </c>
      <c r="G944" s="11">
        <v>0.0</v>
      </c>
      <c r="H944" s="5">
        <v>5341.0</v>
      </c>
      <c r="I944" s="6">
        <f t="shared" si="1"/>
        <v>0</v>
      </c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7" t="s">
        <v>56</v>
      </c>
      <c r="B945" s="18">
        <v>44306.0</v>
      </c>
      <c r="C945" s="22">
        <v>16.3</v>
      </c>
      <c r="D945" s="6">
        <f t="shared" si="50"/>
        <v>9067</v>
      </c>
      <c r="E945" s="5">
        <v>549.0</v>
      </c>
      <c r="F945" s="11">
        <v>30.0</v>
      </c>
      <c r="G945" s="11">
        <v>0.0</v>
      </c>
      <c r="H945" s="5">
        <v>14408.0</v>
      </c>
      <c r="I945" s="6">
        <f t="shared" si="1"/>
        <v>1</v>
      </c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7" t="s">
        <v>56</v>
      </c>
      <c r="B946" s="19">
        <v>44336.0</v>
      </c>
      <c r="C946" s="22">
        <v>15.1</v>
      </c>
      <c r="D946" s="6">
        <f t="shared" si="50"/>
        <v>7353</v>
      </c>
      <c r="E946" s="5">
        <v>275.0</v>
      </c>
      <c r="F946" s="11">
        <v>4.0</v>
      </c>
      <c r="G946" s="11">
        <v>0.0</v>
      </c>
      <c r="H946" s="5">
        <v>21761.0</v>
      </c>
      <c r="I946" s="6">
        <f t="shared" si="1"/>
        <v>1</v>
      </c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7" t="s">
        <v>56</v>
      </c>
      <c r="B947" s="18">
        <v>44367.0</v>
      </c>
      <c r="C947" s="22">
        <v>10.0</v>
      </c>
      <c r="D947" s="6">
        <f t="shared" si="50"/>
        <v>11065</v>
      </c>
      <c r="E947" s="5">
        <v>159.0</v>
      </c>
      <c r="F947" s="11">
        <v>0.0</v>
      </c>
      <c r="G947" s="11">
        <v>0.0</v>
      </c>
      <c r="H947" s="5">
        <v>32826.0</v>
      </c>
      <c r="I947" s="6">
        <f t="shared" si="1"/>
        <v>1</v>
      </c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7" t="s">
        <v>56</v>
      </c>
      <c r="B948" s="18">
        <v>44397.0</v>
      </c>
      <c r="C948" s="22">
        <v>10.2</v>
      </c>
      <c r="D948" s="6">
        <f t="shared" si="50"/>
        <v>23919</v>
      </c>
      <c r="E948" s="5">
        <v>292.0</v>
      </c>
      <c r="F948" s="11">
        <v>0.0</v>
      </c>
      <c r="G948" s="11">
        <v>0.0</v>
      </c>
      <c r="H948" s="5">
        <v>56745.0</v>
      </c>
      <c r="I948" s="6">
        <f t="shared" si="1"/>
        <v>1</v>
      </c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7" t="s">
        <v>56</v>
      </c>
      <c r="B949" s="18">
        <v>44428.0</v>
      </c>
      <c r="C949" s="22">
        <v>8.5</v>
      </c>
      <c r="D949" s="6">
        <f t="shared" si="50"/>
        <v>18469</v>
      </c>
      <c r="E949" s="5">
        <v>290.0</v>
      </c>
      <c r="F949" s="11">
        <v>0.0</v>
      </c>
      <c r="G949" s="11">
        <v>0.0</v>
      </c>
      <c r="H949" s="5">
        <v>75214.0</v>
      </c>
      <c r="I949" s="6">
        <f t="shared" si="1"/>
        <v>1</v>
      </c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7" t="s">
        <v>56</v>
      </c>
      <c r="B950" s="18">
        <v>44459.0</v>
      </c>
      <c r="C950" s="22">
        <v>7.8</v>
      </c>
      <c r="D950" s="6">
        <f t="shared" si="50"/>
        <v>13687</v>
      </c>
      <c r="E950" s="5">
        <v>178.0</v>
      </c>
      <c r="F950" s="11">
        <v>0.0</v>
      </c>
      <c r="G950" s="11">
        <v>0.0</v>
      </c>
      <c r="H950" s="5">
        <v>88901.0</v>
      </c>
      <c r="I950" s="6">
        <f t="shared" si="1"/>
        <v>1</v>
      </c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7" t="s">
        <v>56</v>
      </c>
      <c r="B951" s="18">
        <v>44489.0</v>
      </c>
      <c r="C951" s="22">
        <v>6.0</v>
      </c>
      <c r="D951" s="6">
        <f t="shared" si="50"/>
        <v>21135</v>
      </c>
      <c r="E951" s="5">
        <v>245.0</v>
      </c>
      <c r="F951" s="11">
        <v>0.0</v>
      </c>
      <c r="G951" s="11">
        <v>0.0</v>
      </c>
      <c r="H951" s="5">
        <v>110036.0</v>
      </c>
      <c r="I951" s="6">
        <f t="shared" si="1"/>
        <v>1</v>
      </c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7" t="s">
        <v>56</v>
      </c>
      <c r="B952" s="18">
        <v>44520.0</v>
      </c>
      <c r="C952" s="22">
        <v>5.7</v>
      </c>
      <c r="D952" s="6">
        <f t="shared" si="50"/>
        <v>59558</v>
      </c>
      <c r="E952" s="5">
        <v>483.0</v>
      </c>
      <c r="F952" s="11">
        <v>0.0</v>
      </c>
      <c r="G952" s="11">
        <v>0.0</v>
      </c>
      <c r="H952" s="5">
        <v>169594.0</v>
      </c>
      <c r="I952" s="6">
        <f t="shared" si="1"/>
        <v>0</v>
      </c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7" t="s">
        <v>56</v>
      </c>
      <c r="B953" s="18">
        <v>44550.0</v>
      </c>
      <c r="C953" s="22">
        <v>7.1</v>
      </c>
      <c r="D953" s="6">
        <f t="shared" si="50"/>
        <v>76819</v>
      </c>
      <c r="E953" s="5">
        <v>938.0</v>
      </c>
      <c r="F953" s="11">
        <v>0.0</v>
      </c>
      <c r="G953" s="11">
        <v>0.0</v>
      </c>
      <c r="H953" s="5">
        <v>246413.0</v>
      </c>
      <c r="I953" s="6">
        <f t="shared" si="1"/>
        <v>1</v>
      </c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7" t="s">
        <v>56</v>
      </c>
      <c r="B954" s="18">
        <v>44217.0</v>
      </c>
      <c r="C954" s="23">
        <v>6.0</v>
      </c>
      <c r="D954" s="6">
        <f t="shared" si="50"/>
        <v>66279</v>
      </c>
      <c r="E954" s="5">
        <v>787.0</v>
      </c>
      <c r="F954" s="11">
        <v>0.0</v>
      </c>
      <c r="G954" s="16">
        <v>0.0154</v>
      </c>
      <c r="H954" s="5">
        <v>312692.0</v>
      </c>
      <c r="I954" s="6">
        <f t="shared" si="1"/>
        <v>1</v>
      </c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7" t="s">
        <v>56</v>
      </c>
      <c r="B955" s="18">
        <v>44248.0</v>
      </c>
      <c r="C955" s="23">
        <v>5.6</v>
      </c>
      <c r="D955" s="6">
        <f t="shared" si="50"/>
        <v>27424</v>
      </c>
      <c r="E955" s="5">
        <v>400.0</v>
      </c>
      <c r="F955" s="11">
        <v>0.0</v>
      </c>
      <c r="G955" s="17">
        <v>0.0765</v>
      </c>
      <c r="H955" s="5">
        <v>340116.0</v>
      </c>
      <c r="I955" s="6">
        <f t="shared" si="1"/>
        <v>0</v>
      </c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7" t="s">
        <v>56</v>
      </c>
      <c r="B956" s="18">
        <v>44276.0</v>
      </c>
      <c r="C956" s="23">
        <v>5.4</v>
      </c>
      <c r="D956" s="6">
        <f t="shared" si="50"/>
        <v>24184</v>
      </c>
      <c r="E956" s="5">
        <v>198.0</v>
      </c>
      <c r="F956" s="11">
        <v>0.0</v>
      </c>
      <c r="G956" s="16">
        <v>0.1793</v>
      </c>
      <c r="H956" s="5">
        <v>364300.0</v>
      </c>
      <c r="I956" s="6">
        <f t="shared" si="1"/>
        <v>0</v>
      </c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7" t="s">
        <v>56</v>
      </c>
      <c r="B957" s="18">
        <v>44307.0</v>
      </c>
      <c r="C957" s="23">
        <v>5.4</v>
      </c>
      <c r="D957" s="6">
        <f t="shared" si="50"/>
        <v>38608</v>
      </c>
      <c r="E957" s="5">
        <v>231.0</v>
      </c>
      <c r="F957" s="11">
        <v>0.0</v>
      </c>
      <c r="G957" s="17">
        <v>0.3224</v>
      </c>
      <c r="H957" s="5">
        <v>402908.0</v>
      </c>
      <c r="I957" s="6">
        <f t="shared" si="1"/>
        <v>0</v>
      </c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7" t="s">
        <v>56</v>
      </c>
      <c r="B958" s="19">
        <v>44337.0</v>
      </c>
      <c r="C958" s="23">
        <v>5.2</v>
      </c>
      <c r="D958" s="6">
        <f t="shared" si="50"/>
        <v>33767</v>
      </c>
      <c r="E958" s="5">
        <v>282.0</v>
      </c>
      <c r="F958" s="11">
        <v>0.0</v>
      </c>
      <c r="G958" s="17">
        <v>0.4637</v>
      </c>
      <c r="H958" s="5">
        <v>436675.0</v>
      </c>
      <c r="I958" s="6">
        <f t="shared" si="1"/>
        <v>0</v>
      </c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7" t="s">
        <v>56</v>
      </c>
      <c r="B959" s="18">
        <v>44368.0</v>
      </c>
      <c r="C959" s="23">
        <v>5.2</v>
      </c>
      <c r="D959" s="6">
        <f t="shared" si="50"/>
        <v>14920</v>
      </c>
      <c r="E959" s="5">
        <v>206.0</v>
      </c>
      <c r="F959" s="11">
        <v>0.0</v>
      </c>
      <c r="G959" s="17">
        <v>0.5451</v>
      </c>
      <c r="H959" s="5">
        <v>451595.0</v>
      </c>
      <c r="I959" s="6">
        <f t="shared" si="1"/>
        <v>0</v>
      </c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7" t="s">
        <v>56</v>
      </c>
      <c r="B960" s="18">
        <v>44398.0</v>
      </c>
      <c r="C960" s="23">
        <v>5.1</v>
      </c>
      <c r="D960" s="6">
        <f t="shared" si="50"/>
        <v>23551</v>
      </c>
      <c r="E960" s="5">
        <v>166.0</v>
      </c>
      <c r="F960" s="11">
        <v>0.0</v>
      </c>
      <c r="G960" s="17">
        <v>0.5763</v>
      </c>
      <c r="H960" s="5">
        <v>475146.0</v>
      </c>
      <c r="I960" s="6">
        <f t="shared" si="1"/>
        <v>0</v>
      </c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7" t="s">
        <v>56</v>
      </c>
      <c r="B961" s="18">
        <v>44429.0</v>
      </c>
      <c r="C961" s="23">
        <v>5.1</v>
      </c>
      <c r="D961" s="6">
        <f t="shared" si="50"/>
        <v>87895</v>
      </c>
      <c r="E961" s="5">
        <v>650.0</v>
      </c>
      <c r="F961" s="11">
        <v>0.0</v>
      </c>
      <c r="G961" s="27">
        <v>0.5937</v>
      </c>
      <c r="H961" s="5">
        <v>563041.0</v>
      </c>
      <c r="I961" s="6">
        <f t="shared" si="1"/>
        <v>0</v>
      </c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7" t="s">
        <v>57</v>
      </c>
      <c r="B962" s="18">
        <v>44216.0</v>
      </c>
      <c r="C962" s="22">
        <v>5.0</v>
      </c>
      <c r="D962" s="5">
        <v>0.0</v>
      </c>
      <c r="E962" s="5">
        <v>0.0</v>
      </c>
      <c r="F962" s="11">
        <v>0.0</v>
      </c>
      <c r="G962" s="11">
        <v>0.0</v>
      </c>
      <c r="H962" s="5">
        <v>0.0</v>
      </c>
      <c r="I962" s="6">
        <f t="shared" si="1"/>
        <v>0</v>
      </c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7" t="s">
        <v>57</v>
      </c>
      <c r="B963" s="18">
        <v>44247.0</v>
      </c>
      <c r="C963" s="22">
        <v>4.9</v>
      </c>
      <c r="D963" s="6">
        <f t="shared" ref="D963:D981" si="51">H963-H962</f>
        <v>0</v>
      </c>
      <c r="E963" s="5">
        <v>0.0</v>
      </c>
      <c r="F963" s="11">
        <v>0.0</v>
      </c>
      <c r="G963" s="11">
        <v>0.0</v>
      </c>
      <c r="H963" s="5">
        <v>0.0</v>
      </c>
      <c r="I963" s="6">
        <f t="shared" si="1"/>
        <v>0</v>
      </c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7" t="s">
        <v>57</v>
      </c>
      <c r="B964" s="18">
        <v>44275.0</v>
      </c>
      <c r="C964" s="22">
        <v>6.0</v>
      </c>
      <c r="D964" s="6">
        <f t="shared" si="51"/>
        <v>162</v>
      </c>
      <c r="E964" s="5">
        <v>0.0</v>
      </c>
      <c r="F964" s="11">
        <v>8.0</v>
      </c>
      <c r="G964" s="11">
        <v>0.0</v>
      </c>
      <c r="H964" s="5">
        <v>162.0</v>
      </c>
      <c r="I964" s="6">
        <f t="shared" si="1"/>
        <v>1</v>
      </c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7" t="s">
        <v>57</v>
      </c>
      <c r="B965" s="18">
        <v>44306.0</v>
      </c>
      <c r="C965" s="22">
        <v>15.9</v>
      </c>
      <c r="D965" s="6">
        <f t="shared" si="51"/>
        <v>963</v>
      </c>
      <c r="E965" s="5">
        <v>49.0</v>
      </c>
      <c r="F965" s="11">
        <v>30.0</v>
      </c>
      <c r="G965" s="11">
        <v>0.0</v>
      </c>
      <c r="H965" s="5">
        <v>1125.0</v>
      </c>
      <c r="I965" s="6">
        <f t="shared" si="1"/>
        <v>1</v>
      </c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7" t="s">
        <v>57</v>
      </c>
      <c r="B966" s="19">
        <v>44336.0</v>
      </c>
      <c r="C966" s="22">
        <v>12.9</v>
      </c>
      <c r="D966" s="6">
        <f t="shared" si="51"/>
        <v>885</v>
      </c>
      <c r="E966" s="5">
        <v>38.0</v>
      </c>
      <c r="F966" s="11">
        <v>4.0</v>
      </c>
      <c r="G966" s="11">
        <v>0.0</v>
      </c>
      <c r="H966" s="5">
        <v>2010.0</v>
      </c>
      <c r="I966" s="6">
        <f t="shared" si="1"/>
        <v>1</v>
      </c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7" t="s">
        <v>57</v>
      </c>
      <c r="B967" s="18">
        <v>44367.0</v>
      </c>
      <c r="C967" s="22">
        <v>10.5</v>
      </c>
      <c r="D967" s="6">
        <f t="shared" si="51"/>
        <v>895</v>
      </c>
      <c r="E967" s="5">
        <v>13.0</v>
      </c>
      <c r="F967" s="11">
        <v>0.0</v>
      </c>
      <c r="G967" s="11">
        <v>0.0</v>
      </c>
      <c r="H967" s="5">
        <v>2905.0</v>
      </c>
      <c r="I967" s="6">
        <f t="shared" si="1"/>
        <v>1</v>
      </c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7" t="s">
        <v>57</v>
      </c>
      <c r="B968" s="18">
        <v>44397.0</v>
      </c>
      <c r="C968" s="22">
        <v>10.0</v>
      </c>
      <c r="D968" s="6">
        <f t="shared" si="51"/>
        <v>3737</v>
      </c>
      <c r="E968" s="5">
        <v>34.0</v>
      </c>
      <c r="F968" s="11">
        <v>0.0</v>
      </c>
      <c r="G968" s="11">
        <v>0.0</v>
      </c>
      <c r="H968" s="5">
        <v>6642.0</v>
      </c>
      <c r="I968" s="6">
        <f t="shared" si="1"/>
        <v>1</v>
      </c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7" t="s">
        <v>57</v>
      </c>
      <c r="B969" s="18">
        <v>44428.0</v>
      </c>
      <c r="C969" s="22">
        <v>8.9</v>
      </c>
      <c r="D969" s="6">
        <f t="shared" si="51"/>
        <v>3608</v>
      </c>
      <c r="E969" s="5">
        <v>109.0</v>
      </c>
      <c r="F969" s="11">
        <v>0.0</v>
      </c>
      <c r="G969" s="11">
        <v>0.0</v>
      </c>
      <c r="H969" s="5">
        <v>10250.0</v>
      </c>
      <c r="I969" s="6">
        <f t="shared" si="1"/>
        <v>1</v>
      </c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7" t="s">
        <v>57</v>
      </c>
      <c r="B970" s="18">
        <v>44459.0</v>
      </c>
      <c r="C970" s="22">
        <v>8.6</v>
      </c>
      <c r="D970" s="6">
        <f t="shared" si="51"/>
        <v>5598</v>
      </c>
      <c r="E970" s="5">
        <v>113.0</v>
      </c>
      <c r="F970" s="11">
        <v>0.0</v>
      </c>
      <c r="G970" s="11">
        <v>0.0</v>
      </c>
      <c r="H970" s="5">
        <v>15848.0</v>
      </c>
      <c r="I970" s="6">
        <f t="shared" si="1"/>
        <v>1</v>
      </c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7" t="s">
        <v>57</v>
      </c>
      <c r="B971" s="18">
        <v>44489.0</v>
      </c>
      <c r="C971" s="22">
        <v>6.4</v>
      </c>
      <c r="D971" s="6">
        <f t="shared" si="51"/>
        <v>8612</v>
      </c>
      <c r="E971" s="5">
        <v>136.0</v>
      </c>
      <c r="F971" s="11">
        <v>0.0</v>
      </c>
      <c r="G971" s="11">
        <v>0.0</v>
      </c>
      <c r="H971" s="5">
        <v>24460.0</v>
      </c>
      <c r="I971" s="6">
        <f t="shared" si="1"/>
        <v>1</v>
      </c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7" t="s">
        <v>57</v>
      </c>
      <c r="B972" s="18">
        <v>44520.0</v>
      </c>
      <c r="C972" s="22">
        <v>6.3</v>
      </c>
      <c r="D972" s="6">
        <f t="shared" si="51"/>
        <v>23382</v>
      </c>
      <c r="E972" s="5">
        <v>308.0</v>
      </c>
      <c r="F972" s="11">
        <v>0.0</v>
      </c>
      <c r="G972" s="11">
        <v>0.0</v>
      </c>
      <c r="H972" s="5">
        <v>47842.0</v>
      </c>
      <c r="I972" s="6">
        <f t="shared" si="1"/>
        <v>1</v>
      </c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7" t="s">
        <v>57</v>
      </c>
      <c r="B973" s="18">
        <v>44550.0</v>
      </c>
      <c r="C973" s="22">
        <v>6.3</v>
      </c>
      <c r="D973" s="6">
        <f t="shared" si="51"/>
        <v>37492</v>
      </c>
      <c r="E973" s="5">
        <v>757.0</v>
      </c>
      <c r="F973" s="11">
        <v>0.0</v>
      </c>
      <c r="G973" s="11">
        <v>0.0</v>
      </c>
      <c r="H973" s="5">
        <v>85334.0</v>
      </c>
      <c r="I973" s="6">
        <f t="shared" si="1"/>
        <v>1</v>
      </c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7" t="s">
        <v>57</v>
      </c>
      <c r="B974" s="18">
        <v>44217.0</v>
      </c>
      <c r="C974" s="23">
        <v>6.5</v>
      </c>
      <c r="D974" s="6">
        <f t="shared" si="51"/>
        <v>35667</v>
      </c>
      <c r="E974" s="5">
        <v>715.0</v>
      </c>
      <c r="F974" s="11">
        <v>0.0</v>
      </c>
      <c r="G974" s="16">
        <v>0.0375</v>
      </c>
      <c r="H974" s="5">
        <v>121001.0</v>
      </c>
      <c r="I974" s="6">
        <f t="shared" si="1"/>
        <v>1</v>
      </c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7" t="s">
        <v>57</v>
      </c>
      <c r="B975" s="18">
        <v>44248.0</v>
      </c>
      <c r="C975" s="23">
        <v>6.2</v>
      </c>
      <c r="D975" s="6">
        <f t="shared" si="51"/>
        <v>10854</v>
      </c>
      <c r="E975" s="5">
        <v>278.0</v>
      </c>
      <c r="F975" s="11">
        <v>0.0</v>
      </c>
      <c r="G975" s="17">
        <v>0.1144</v>
      </c>
      <c r="H975" s="5">
        <v>131855.0</v>
      </c>
      <c r="I975" s="6">
        <f t="shared" si="1"/>
        <v>1</v>
      </c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7" t="s">
        <v>57</v>
      </c>
      <c r="B976" s="18">
        <v>44276.0</v>
      </c>
      <c r="C976" s="23">
        <v>5.9</v>
      </c>
      <c r="D976" s="6">
        <f t="shared" si="51"/>
        <v>9883</v>
      </c>
      <c r="E976" s="5">
        <v>108.0</v>
      </c>
      <c r="F976" s="11">
        <v>0.0</v>
      </c>
      <c r="G976" s="16">
        <v>0.1879</v>
      </c>
      <c r="H976" s="5">
        <v>141738.0</v>
      </c>
      <c r="I976" s="6">
        <f t="shared" si="1"/>
        <v>0</v>
      </c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7" t="s">
        <v>57</v>
      </c>
      <c r="B977" s="18">
        <v>44307.0</v>
      </c>
      <c r="C977" s="23">
        <v>5.8</v>
      </c>
      <c r="D977" s="6">
        <f t="shared" si="51"/>
        <v>11390</v>
      </c>
      <c r="E977" s="5">
        <v>136.0</v>
      </c>
      <c r="F977" s="11">
        <v>0.0</v>
      </c>
      <c r="G977" s="17">
        <v>0.3034</v>
      </c>
      <c r="H977" s="5">
        <v>153128.0</v>
      </c>
      <c r="I977" s="6">
        <f t="shared" si="1"/>
        <v>0</v>
      </c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7" t="s">
        <v>57</v>
      </c>
      <c r="B978" s="19">
        <v>44337.0</v>
      </c>
      <c r="C978" s="23">
        <v>5.5</v>
      </c>
      <c r="D978" s="6">
        <f t="shared" si="51"/>
        <v>8585</v>
      </c>
      <c r="E978" s="5">
        <v>136.0</v>
      </c>
      <c r="F978" s="11">
        <v>0.0</v>
      </c>
      <c r="G978" s="17">
        <v>0.3401</v>
      </c>
      <c r="H978" s="5">
        <v>161713.0</v>
      </c>
      <c r="I978" s="6">
        <f t="shared" si="1"/>
        <v>0</v>
      </c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7" t="s">
        <v>57</v>
      </c>
      <c r="B979" s="18">
        <v>44368.0</v>
      </c>
      <c r="C979" s="23">
        <v>5.3</v>
      </c>
      <c r="D979" s="6">
        <f t="shared" si="51"/>
        <v>2328</v>
      </c>
      <c r="E979" s="5">
        <v>66.0</v>
      </c>
      <c r="F979" s="11">
        <v>0.0</v>
      </c>
      <c r="G979" s="17">
        <v>0.3719</v>
      </c>
      <c r="H979" s="5">
        <v>164041.0</v>
      </c>
      <c r="I979" s="6">
        <f t="shared" si="1"/>
        <v>0</v>
      </c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7" t="s">
        <v>57</v>
      </c>
      <c r="B980" s="18">
        <v>44398.0</v>
      </c>
      <c r="C980" s="23">
        <v>5.0</v>
      </c>
      <c r="D980" s="6">
        <f t="shared" si="51"/>
        <v>3196</v>
      </c>
      <c r="E980" s="5">
        <v>43.0</v>
      </c>
      <c r="F980" s="11">
        <v>0.0</v>
      </c>
      <c r="G980" s="17">
        <v>0.3905</v>
      </c>
      <c r="H980" s="5">
        <v>167237.0</v>
      </c>
      <c r="I980" s="6">
        <f t="shared" si="1"/>
        <v>0</v>
      </c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7" t="s">
        <v>57</v>
      </c>
      <c r="B981" s="18">
        <v>44429.0</v>
      </c>
      <c r="C981" s="23">
        <v>4.8</v>
      </c>
      <c r="D981" s="6">
        <f t="shared" si="51"/>
        <v>22453</v>
      </c>
      <c r="E981" s="5">
        <v>216.0</v>
      </c>
      <c r="F981" s="11">
        <v>0.0</v>
      </c>
      <c r="G981" s="16">
        <v>0.3965</v>
      </c>
      <c r="H981" s="5">
        <v>189690.0</v>
      </c>
      <c r="I981" s="6">
        <f t="shared" si="1"/>
        <v>0</v>
      </c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7" t="s">
        <v>58</v>
      </c>
      <c r="B982" s="18">
        <v>44216.0</v>
      </c>
      <c r="C982" s="22">
        <v>3.5</v>
      </c>
      <c r="D982" s="5">
        <v>0.0</v>
      </c>
      <c r="E982" s="5">
        <v>0.0</v>
      </c>
      <c r="F982" s="11">
        <v>0.0</v>
      </c>
      <c r="G982" s="11">
        <v>0.0</v>
      </c>
      <c r="H982" s="5">
        <v>0.0</v>
      </c>
      <c r="I982" s="6">
        <f t="shared" si="1"/>
        <v>0</v>
      </c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7" t="s">
        <v>58</v>
      </c>
      <c r="B983" s="18">
        <v>44247.0</v>
      </c>
      <c r="C983" s="22">
        <v>3.5</v>
      </c>
      <c r="D983" s="6">
        <f t="shared" ref="D983:D1001" si="52">H983-H982</f>
        <v>0</v>
      </c>
      <c r="E983" s="5">
        <v>0.0</v>
      </c>
      <c r="F983" s="11">
        <v>0.0</v>
      </c>
      <c r="G983" s="11">
        <v>0.0</v>
      </c>
      <c r="H983" s="5">
        <v>0.0</v>
      </c>
      <c r="I983" s="6">
        <f t="shared" si="1"/>
        <v>0</v>
      </c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7" t="s">
        <v>58</v>
      </c>
      <c r="B984" s="18">
        <v>44275.0</v>
      </c>
      <c r="C984" s="22">
        <v>3.1</v>
      </c>
      <c r="D984" s="6">
        <f t="shared" si="52"/>
        <v>1351</v>
      </c>
      <c r="E984" s="5">
        <v>44.0</v>
      </c>
      <c r="F984" s="11">
        <v>7.0</v>
      </c>
      <c r="G984" s="11">
        <v>0.0</v>
      </c>
      <c r="H984" s="5">
        <v>1351.0</v>
      </c>
      <c r="I984" s="6">
        <f t="shared" si="1"/>
        <v>0</v>
      </c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7" t="s">
        <v>58</v>
      </c>
      <c r="B985" s="18">
        <v>44306.0</v>
      </c>
      <c r="C985" s="22">
        <v>13.6</v>
      </c>
      <c r="D985" s="6">
        <f t="shared" si="52"/>
        <v>5503</v>
      </c>
      <c r="E985" s="5">
        <v>311.0</v>
      </c>
      <c r="F985" s="11">
        <v>30.0</v>
      </c>
      <c r="G985" s="11">
        <v>0.0</v>
      </c>
      <c r="H985" s="5">
        <v>6854.0</v>
      </c>
      <c r="I985" s="6">
        <f t="shared" si="1"/>
        <v>1</v>
      </c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7" t="s">
        <v>58</v>
      </c>
      <c r="B986" s="19">
        <v>44336.0</v>
      </c>
      <c r="C986" s="22">
        <v>12.1</v>
      </c>
      <c r="D986" s="6">
        <f t="shared" si="52"/>
        <v>11549</v>
      </c>
      <c r="E986" s="5">
        <v>288.0</v>
      </c>
      <c r="F986" s="11">
        <v>26.0</v>
      </c>
      <c r="G986" s="11">
        <v>0.0</v>
      </c>
      <c r="H986" s="5">
        <v>18403.0</v>
      </c>
      <c r="I986" s="6">
        <f t="shared" si="1"/>
        <v>1</v>
      </c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7" t="s">
        <v>58</v>
      </c>
      <c r="B987" s="18">
        <v>44367.0</v>
      </c>
      <c r="C987" s="22">
        <v>8.6</v>
      </c>
      <c r="D987" s="6">
        <f t="shared" si="52"/>
        <v>13259</v>
      </c>
      <c r="E987" s="5">
        <v>164.0</v>
      </c>
      <c r="F987" s="11">
        <v>0.0</v>
      </c>
      <c r="G987" s="11">
        <v>0.0</v>
      </c>
      <c r="H987" s="5">
        <v>31662.0</v>
      </c>
      <c r="I987" s="6">
        <f t="shared" si="1"/>
        <v>1</v>
      </c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7" t="s">
        <v>58</v>
      </c>
      <c r="B988" s="18">
        <v>44397.0</v>
      </c>
      <c r="C988" s="22">
        <v>7.1</v>
      </c>
      <c r="D988" s="6">
        <f t="shared" si="52"/>
        <v>25272</v>
      </c>
      <c r="E988" s="5">
        <v>166.0</v>
      </c>
      <c r="F988" s="11">
        <v>0.0</v>
      </c>
      <c r="G988" s="11">
        <v>0.0</v>
      </c>
      <c r="H988" s="5">
        <v>56934.0</v>
      </c>
      <c r="I988" s="6">
        <f t="shared" si="1"/>
        <v>1</v>
      </c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7" t="s">
        <v>58</v>
      </c>
      <c r="B989" s="18">
        <v>44428.0</v>
      </c>
      <c r="C989" s="22">
        <v>6.2</v>
      </c>
      <c r="D989" s="6">
        <f t="shared" si="52"/>
        <v>23634</v>
      </c>
      <c r="E989" s="5">
        <v>200.0</v>
      </c>
      <c r="F989" s="11">
        <v>0.0</v>
      </c>
      <c r="G989" s="11">
        <v>0.0</v>
      </c>
      <c r="H989" s="5">
        <v>80568.0</v>
      </c>
      <c r="I989" s="6">
        <f t="shared" si="1"/>
        <v>1</v>
      </c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7" t="s">
        <v>58</v>
      </c>
      <c r="B990" s="18">
        <v>44459.0</v>
      </c>
      <c r="C990" s="22">
        <v>5.4</v>
      </c>
      <c r="D990" s="6">
        <f t="shared" si="52"/>
        <v>48564</v>
      </c>
      <c r="E990" s="5">
        <v>218.0</v>
      </c>
      <c r="F990" s="11">
        <v>0.0</v>
      </c>
      <c r="G990" s="11">
        <v>0.0</v>
      </c>
      <c r="H990" s="5">
        <v>129132.0</v>
      </c>
      <c r="I990" s="6">
        <f t="shared" si="1"/>
        <v>0</v>
      </c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7" t="s">
        <v>58</v>
      </c>
      <c r="B991" s="18">
        <v>44489.0</v>
      </c>
      <c r="C991" s="22">
        <v>6.0</v>
      </c>
      <c r="D991" s="6">
        <f t="shared" si="52"/>
        <v>108738</v>
      </c>
      <c r="E991" s="5">
        <v>992.0</v>
      </c>
      <c r="F991" s="11">
        <v>0.0</v>
      </c>
      <c r="G991" s="11">
        <v>0.0</v>
      </c>
      <c r="H991" s="5">
        <v>237870.0</v>
      </c>
      <c r="I991" s="6">
        <f t="shared" si="1"/>
        <v>1</v>
      </c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7" t="s">
        <v>58</v>
      </c>
      <c r="B992" s="18">
        <v>44520.0</v>
      </c>
      <c r="C992" s="22">
        <v>5.3</v>
      </c>
      <c r="D992" s="6">
        <f t="shared" si="52"/>
        <v>173860</v>
      </c>
      <c r="E992" s="5">
        <v>2131.0</v>
      </c>
      <c r="F992" s="11">
        <v>0.0</v>
      </c>
      <c r="G992" s="11">
        <v>0.0</v>
      </c>
      <c r="H992" s="5">
        <v>411730.0</v>
      </c>
      <c r="I992" s="6">
        <f t="shared" si="1"/>
        <v>0</v>
      </c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7" t="s">
        <v>58</v>
      </c>
      <c r="B993" s="18">
        <v>44550.0</v>
      </c>
      <c r="C993" s="22">
        <v>5.5</v>
      </c>
      <c r="D993" s="6">
        <f t="shared" si="52"/>
        <v>108708</v>
      </c>
      <c r="E993" s="5">
        <v>1771.0</v>
      </c>
      <c r="F993" s="11">
        <v>0.0</v>
      </c>
      <c r="G993" s="11">
        <v>0.0</v>
      </c>
      <c r="H993" s="5">
        <v>520438.0</v>
      </c>
      <c r="I993" s="6">
        <f t="shared" si="1"/>
        <v>0</v>
      </c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7" t="s">
        <v>58</v>
      </c>
      <c r="B994" s="18">
        <v>44217.0</v>
      </c>
      <c r="C994" s="23">
        <v>3.8</v>
      </c>
      <c r="D994" s="6">
        <f t="shared" si="52"/>
        <v>71702</v>
      </c>
      <c r="E994" s="5">
        <v>1040.0</v>
      </c>
      <c r="F994" s="11">
        <v>0.0</v>
      </c>
      <c r="G994" s="16">
        <v>0.0136</v>
      </c>
      <c r="H994" s="5">
        <v>592140.0</v>
      </c>
      <c r="I994" s="6">
        <f t="shared" si="1"/>
        <v>0</v>
      </c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7" t="s">
        <v>58</v>
      </c>
      <c r="B995" s="18">
        <v>44248.0</v>
      </c>
      <c r="C995" s="23">
        <v>3.8</v>
      </c>
      <c r="D995" s="6">
        <f t="shared" si="52"/>
        <v>25227</v>
      </c>
      <c r="E995" s="5">
        <v>411.0</v>
      </c>
      <c r="F995" s="11">
        <v>0.0</v>
      </c>
      <c r="G995" s="17">
        <v>0.0859</v>
      </c>
      <c r="H995" s="5">
        <v>617367.0</v>
      </c>
      <c r="I995" s="6">
        <f t="shared" si="1"/>
        <v>0</v>
      </c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7" t="s">
        <v>58</v>
      </c>
      <c r="B996" s="18">
        <v>44276.0</v>
      </c>
      <c r="C996" s="23">
        <v>3.8</v>
      </c>
      <c r="D996" s="6">
        <f t="shared" si="52"/>
        <v>18674</v>
      </c>
      <c r="E996" s="5">
        <v>187.0</v>
      </c>
      <c r="F996" s="11">
        <v>0.0</v>
      </c>
      <c r="G996" s="16">
        <v>0.1854</v>
      </c>
      <c r="H996" s="5">
        <v>636041.0</v>
      </c>
      <c r="I996" s="6">
        <f t="shared" si="1"/>
        <v>0</v>
      </c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7" t="s">
        <v>58</v>
      </c>
      <c r="B997" s="18">
        <v>44307.0</v>
      </c>
      <c r="C997" s="23">
        <v>3.9</v>
      </c>
      <c r="D997" s="6">
        <f t="shared" si="52"/>
        <v>24409</v>
      </c>
      <c r="E997" s="5">
        <v>191.0</v>
      </c>
      <c r="F997" s="11">
        <v>0.0</v>
      </c>
      <c r="G997" s="17">
        <v>0.3528</v>
      </c>
      <c r="H997" s="5">
        <v>660450.0</v>
      </c>
      <c r="I997" s="6">
        <f t="shared" si="1"/>
        <v>0</v>
      </c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7" t="s">
        <v>58</v>
      </c>
      <c r="B998" s="19">
        <v>44337.0</v>
      </c>
      <c r="C998" s="23">
        <v>3.9</v>
      </c>
      <c r="D998" s="6">
        <f t="shared" si="52"/>
        <v>13970</v>
      </c>
      <c r="E998" s="5">
        <v>170.0</v>
      </c>
      <c r="F998" s="11">
        <v>0.0</v>
      </c>
      <c r="G998" s="17">
        <v>0.4449</v>
      </c>
      <c r="H998" s="5">
        <v>674420.0</v>
      </c>
      <c r="I998" s="6">
        <f t="shared" si="1"/>
        <v>0</v>
      </c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7" t="s">
        <v>58</v>
      </c>
      <c r="B999" s="18">
        <v>44368.0</v>
      </c>
      <c r="C999" s="23">
        <v>3.9</v>
      </c>
      <c r="D999" s="6">
        <f t="shared" si="52"/>
        <v>3202</v>
      </c>
      <c r="E999" s="5">
        <v>72.0</v>
      </c>
      <c r="F999" s="11">
        <v>0.0</v>
      </c>
      <c r="G999" s="17">
        <v>0.4945</v>
      </c>
      <c r="H999" s="5">
        <v>677622.0</v>
      </c>
      <c r="I999" s="6">
        <f t="shared" si="1"/>
        <v>0</v>
      </c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7" t="s">
        <v>58</v>
      </c>
      <c r="B1000" s="18">
        <v>44398.0</v>
      </c>
      <c r="C1000" s="23">
        <v>3.9</v>
      </c>
      <c r="D1000" s="6">
        <f t="shared" si="52"/>
        <v>10271</v>
      </c>
      <c r="E1000" s="5">
        <v>67.0</v>
      </c>
      <c r="F1000" s="11">
        <v>0.0</v>
      </c>
      <c r="G1000" s="17">
        <v>0.5178</v>
      </c>
      <c r="H1000" s="5">
        <v>687893.0</v>
      </c>
      <c r="I1000" s="6">
        <f t="shared" si="1"/>
        <v>0</v>
      </c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7" t="s">
        <v>58</v>
      </c>
      <c r="B1001" s="18">
        <v>44429.0</v>
      </c>
      <c r="C1001" s="23">
        <v>3.9</v>
      </c>
      <c r="D1001" s="6">
        <f t="shared" si="52"/>
        <v>46047</v>
      </c>
      <c r="E1001" s="5">
        <v>309.0</v>
      </c>
      <c r="F1001" s="11">
        <v>0.0</v>
      </c>
      <c r="G1001" s="16">
        <v>0.5397</v>
      </c>
      <c r="H1001" s="5">
        <v>733940.0</v>
      </c>
      <c r="I1001" s="6">
        <f t="shared" si="1"/>
        <v>0</v>
      </c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7" t="s">
        <v>59</v>
      </c>
      <c r="B1002" s="18">
        <v>44216.0</v>
      </c>
      <c r="C1002" s="22">
        <v>3.7</v>
      </c>
      <c r="D1002" s="5">
        <v>0.0</v>
      </c>
      <c r="E1002" s="5">
        <v>0.0</v>
      </c>
      <c r="F1002" s="11">
        <v>0.0</v>
      </c>
      <c r="G1002" s="11">
        <v>0.0</v>
      </c>
      <c r="H1002" s="5">
        <v>0.0</v>
      </c>
      <c r="I1002" s="6">
        <f t="shared" si="1"/>
        <v>0</v>
      </c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7" t="s">
        <v>59</v>
      </c>
      <c r="B1003" s="18">
        <v>44247.0</v>
      </c>
      <c r="C1003" s="22">
        <v>3.7</v>
      </c>
      <c r="D1003" s="6">
        <f t="shared" ref="D1003:D1021" si="53">H1003-H1002</f>
        <v>0</v>
      </c>
      <c r="E1003" s="5">
        <v>0.0</v>
      </c>
      <c r="F1003" s="11">
        <v>0.0</v>
      </c>
      <c r="G1003" s="11">
        <v>0.0</v>
      </c>
      <c r="H1003" s="5">
        <v>0.0</v>
      </c>
      <c r="I1003" s="6">
        <f t="shared" si="1"/>
        <v>0</v>
      </c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7" t="s">
        <v>59</v>
      </c>
      <c r="B1004" s="18">
        <v>44275.0</v>
      </c>
      <c r="C1004" s="22">
        <v>3.8</v>
      </c>
      <c r="D1004" s="6">
        <f t="shared" si="53"/>
        <v>120</v>
      </c>
      <c r="E1004" s="5">
        <v>0.0</v>
      </c>
      <c r="F1004" s="11">
        <v>0.0</v>
      </c>
      <c r="G1004" s="11">
        <v>0.0</v>
      </c>
      <c r="H1004" s="5">
        <v>120.0</v>
      </c>
      <c r="I1004" s="6">
        <f t="shared" si="1"/>
        <v>0</v>
      </c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7" t="s">
        <v>59</v>
      </c>
      <c r="B1005" s="18">
        <v>44306.0</v>
      </c>
      <c r="C1005" s="22">
        <v>9.6</v>
      </c>
      <c r="D1005" s="6">
        <f t="shared" si="53"/>
        <v>439</v>
      </c>
      <c r="E1005" s="5">
        <v>0.0</v>
      </c>
      <c r="F1005" s="11">
        <v>0.0</v>
      </c>
      <c r="G1005" s="11">
        <v>0.0</v>
      </c>
      <c r="H1005" s="5">
        <v>559.0</v>
      </c>
      <c r="I1005" s="6">
        <f t="shared" si="1"/>
        <v>1</v>
      </c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7" t="s">
        <v>59</v>
      </c>
      <c r="B1006" s="19">
        <v>44336.0</v>
      </c>
      <c r="C1006" s="22">
        <v>8.8</v>
      </c>
      <c r="D1006" s="6">
        <f t="shared" si="53"/>
        <v>344</v>
      </c>
      <c r="E1006" s="5">
        <v>0.0</v>
      </c>
      <c r="F1006" s="11">
        <v>0.0</v>
      </c>
      <c r="G1006" s="11">
        <v>0.0</v>
      </c>
      <c r="H1006" s="5">
        <v>903.0</v>
      </c>
      <c r="I1006" s="6">
        <f t="shared" si="1"/>
        <v>1</v>
      </c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7" t="s">
        <v>59</v>
      </c>
      <c r="B1007" s="18">
        <v>44367.0</v>
      </c>
      <c r="C1007" s="22">
        <v>7.6</v>
      </c>
      <c r="D1007" s="6">
        <f t="shared" si="53"/>
        <v>584</v>
      </c>
      <c r="E1007" s="5">
        <v>0.0</v>
      </c>
      <c r="F1007" s="11">
        <v>0.0</v>
      </c>
      <c r="G1007" s="11">
        <v>0.0</v>
      </c>
      <c r="H1007" s="5">
        <v>1487.0</v>
      </c>
      <c r="I1007" s="6">
        <f t="shared" si="1"/>
        <v>1</v>
      </c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7" t="s">
        <v>59</v>
      </c>
      <c r="B1008" s="18">
        <v>44397.0</v>
      </c>
      <c r="C1008" s="22">
        <v>7.1</v>
      </c>
      <c r="D1008" s="6">
        <f t="shared" si="53"/>
        <v>1239</v>
      </c>
      <c r="E1008" s="5">
        <v>0.0</v>
      </c>
      <c r="F1008" s="11">
        <v>0.0</v>
      </c>
      <c r="G1008" s="11">
        <v>0.0</v>
      </c>
      <c r="H1008" s="5">
        <v>2726.0</v>
      </c>
      <c r="I1008" s="6">
        <f t="shared" si="1"/>
        <v>1</v>
      </c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7" t="s">
        <v>59</v>
      </c>
      <c r="B1009" s="18">
        <v>44428.0</v>
      </c>
      <c r="C1009" s="22">
        <v>6.6</v>
      </c>
      <c r="D1009" s="6">
        <f t="shared" si="53"/>
        <v>1116</v>
      </c>
      <c r="E1009" s="5">
        <v>0.0</v>
      </c>
      <c r="F1009" s="11">
        <v>0.0</v>
      </c>
      <c r="G1009" s="11">
        <v>0.0</v>
      </c>
      <c r="H1009" s="5">
        <v>3842.0</v>
      </c>
      <c r="I1009" s="6">
        <f t="shared" si="1"/>
        <v>1</v>
      </c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7" t="s">
        <v>59</v>
      </c>
      <c r="B1010" s="18">
        <v>44459.0</v>
      </c>
      <c r="C1010" s="22">
        <v>6.1</v>
      </c>
      <c r="D1010" s="6">
        <f t="shared" si="53"/>
        <v>2106</v>
      </c>
      <c r="E1010" s="5">
        <v>12.0</v>
      </c>
      <c r="F1010" s="11">
        <v>0.0</v>
      </c>
      <c r="G1010" s="11">
        <v>0.0</v>
      </c>
      <c r="H1010" s="5">
        <v>5948.0</v>
      </c>
      <c r="I1010" s="6">
        <f t="shared" si="1"/>
        <v>1</v>
      </c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7" t="s">
        <v>59</v>
      </c>
      <c r="B1011" s="18">
        <v>44489.0</v>
      </c>
      <c r="C1011" s="22">
        <v>5.5</v>
      </c>
      <c r="D1011" s="6">
        <f t="shared" si="53"/>
        <v>7350</v>
      </c>
      <c r="E1011" s="9">
        <v>71.0</v>
      </c>
      <c r="F1011" s="11">
        <v>0.0</v>
      </c>
      <c r="G1011" s="11">
        <v>0.0</v>
      </c>
      <c r="H1011" s="5">
        <v>13298.0</v>
      </c>
      <c r="I1011" s="6">
        <f t="shared" si="1"/>
        <v>0</v>
      </c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7" t="s">
        <v>59</v>
      </c>
      <c r="B1012" s="18">
        <v>44520.0</v>
      </c>
      <c r="C1012" s="22">
        <v>5.1</v>
      </c>
      <c r="D1012" s="6">
        <f t="shared" si="53"/>
        <v>20007</v>
      </c>
      <c r="E1012" s="5">
        <v>163.0</v>
      </c>
      <c r="F1012" s="11">
        <v>0.0</v>
      </c>
      <c r="G1012" s="11">
        <v>0.0</v>
      </c>
      <c r="H1012" s="5">
        <v>33305.0</v>
      </c>
      <c r="I1012" s="6">
        <f t="shared" si="1"/>
        <v>0</v>
      </c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7" t="s">
        <v>59</v>
      </c>
      <c r="B1013" s="18">
        <v>44550.0</v>
      </c>
      <c r="C1013" s="22">
        <v>4.8</v>
      </c>
      <c r="D1013" s="6">
        <f t="shared" si="53"/>
        <v>11104</v>
      </c>
      <c r="E1013" s="5">
        <v>183.0</v>
      </c>
      <c r="F1013" s="11">
        <v>0.0</v>
      </c>
      <c r="G1013" s="11">
        <v>0.0</v>
      </c>
      <c r="H1013" s="5">
        <v>44409.0</v>
      </c>
      <c r="I1013" s="6">
        <f t="shared" si="1"/>
        <v>0</v>
      </c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7" t="s">
        <v>59</v>
      </c>
      <c r="B1014" s="18">
        <v>44217.0</v>
      </c>
      <c r="C1014" s="23">
        <v>5.1</v>
      </c>
      <c r="D1014" s="6">
        <f t="shared" si="53"/>
        <v>7503</v>
      </c>
      <c r="E1014" s="5">
        <v>100.0</v>
      </c>
      <c r="F1014" s="11">
        <v>0.0</v>
      </c>
      <c r="G1014" s="16">
        <v>0.0161</v>
      </c>
      <c r="H1014" s="5">
        <v>51912.0</v>
      </c>
      <c r="I1014" s="6">
        <f t="shared" si="1"/>
        <v>0</v>
      </c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7" t="s">
        <v>59</v>
      </c>
      <c r="B1015" s="18">
        <v>44248.0</v>
      </c>
      <c r="C1015" s="23">
        <v>5.3</v>
      </c>
      <c r="D1015" s="6">
        <f t="shared" si="53"/>
        <v>2482</v>
      </c>
      <c r="E1015" s="5">
        <v>45.0</v>
      </c>
      <c r="F1015" s="11">
        <v>0.0</v>
      </c>
      <c r="G1015" s="17">
        <v>0.0939</v>
      </c>
      <c r="H1015" s="5">
        <v>54394.0</v>
      </c>
      <c r="I1015" s="6">
        <f t="shared" si="1"/>
        <v>0</v>
      </c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7" t="s">
        <v>59</v>
      </c>
      <c r="B1016" s="18">
        <v>44276.0</v>
      </c>
      <c r="C1016" s="23">
        <v>5.3</v>
      </c>
      <c r="D1016" s="6">
        <f t="shared" si="53"/>
        <v>1916</v>
      </c>
      <c r="E1016" s="5">
        <v>16.0</v>
      </c>
      <c r="F1016" s="11">
        <v>0.0</v>
      </c>
      <c r="G1016" s="16">
        <v>0.1815</v>
      </c>
      <c r="H1016" s="5">
        <v>56310.0</v>
      </c>
      <c r="I1016" s="6">
        <f t="shared" si="1"/>
        <v>0</v>
      </c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7" t="s">
        <v>59</v>
      </c>
      <c r="B1017" s="18">
        <v>44307.0</v>
      </c>
      <c r="C1017" s="23">
        <v>5.4</v>
      </c>
      <c r="D1017" s="6">
        <f t="shared" si="53"/>
        <v>1832</v>
      </c>
      <c r="E1017" s="5">
        <v>0.0</v>
      </c>
      <c r="F1017" s="11">
        <v>0.0</v>
      </c>
      <c r="G1017" s="17">
        <v>0.2776</v>
      </c>
      <c r="H1017" s="5">
        <v>58142.0</v>
      </c>
      <c r="I1017" s="6">
        <f t="shared" si="1"/>
        <v>0</v>
      </c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7" t="s">
        <v>59</v>
      </c>
      <c r="B1018" s="19">
        <v>44337.0</v>
      </c>
      <c r="C1018" s="23">
        <v>5.4</v>
      </c>
      <c r="D1018" s="6">
        <f t="shared" si="53"/>
        <v>2164</v>
      </c>
      <c r="E1018" s="5">
        <v>23.0</v>
      </c>
      <c r="F1018" s="11">
        <v>0.0</v>
      </c>
      <c r="G1018" s="17">
        <v>0.3182</v>
      </c>
      <c r="H1018" s="5">
        <v>60306.0</v>
      </c>
      <c r="I1018" s="6">
        <f t="shared" si="1"/>
        <v>0</v>
      </c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7" t="s">
        <v>59</v>
      </c>
      <c r="B1019" s="18">
        <v>44368.0</v>
      </c>
      <c r="C1019" s="23">
        <v>5.4</v>
      </c>
      <c r="D1019" s="6">
        <f t="shared" si="53"/>
        <v>1984</v>
      </c>
      <c r="E1019" s="5">
        <v>22.0</v>
      </c>
      <c r="F1019" s="11">
        <v>0.0</v>
      </c>
      <c r="G1019" s="17">
        <v>0.3438</v>
      </c>
      <c r="H1019" s="5">
        <v>62290.0</v>
      </c>
      <c r="I1019" s="6">
        <f t="shared" si="1"/>
        <v>0</v>
      </c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7" t="s">
        <v>59</v>
      </c>
      <c r="B1020" s="18">
        <v>44398.0</v>
      </c>
      <c r="C1020" s="23">
        <v>5.2</v>
      </c>
      <c r="D1020" s="6">
        <f t="shared" si="53"/>
        <v>2949</v>
      </c>
      <c r="E1020" s="5">
        <v>43.0</v>
      </c>
      <c r="F1020" s="11">
        <v>0.0</v>
      </c>
      <c r="G1020" s="17">
        <v>0.3667</v>
      </c>
      <c r="H1020" s="5">
        <v>65239.0</v>
      </c>
      <c r="I1020" s="6">
        <f t="shared" si="1"/>
        <v>0</v>
      </c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7" t="s">
        <v>59</v>
      </c>
      <c r="B1021" s="18">
        <v>44429.0</v>
      </c>
      <c r="C1021" s="23">
        <v>4.9</v>
      </c>
      <c r="D1021" s="6">
        <f t="shared" si="53"/>
        <v>9897</v>
      </c>
      <c r="E1021" s="5">
        <v>79.0</v>
      </c>
      <c r="F1021" s="11">
        <v>0.0</v>
      </c>
      <c r="G1021" s="16">
        <v>0.3863</v>
      </c>
      <c r="H1021" s="5">
        <v>75136.0</v>
      </c>
      <c r="I1021" s="6">
        <f t="shared" si="1"/>
        <v>0</v>
      </c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38"/>
    <col customWidth="1" min="2" max="2" width="10.25"/>
    <col customWidth="1" min="3" max="3" width="20.75"/>
    <col customWidth="1" min="4" max="4" width="15.75"/>
    <col customWidth="1" min="5" max="5" width="12.63"/>
    <col customWidth="1" min="6" max="6" width="16.0"/>
    <col customWidth="1" min="7" max="7" width="17.75"/>
    <col customWidth="1" min="8" max="8" width="18.0"/>
    <col customWidth="1" min="9" max="9" width="14.63"/>
    <col customWidth="1" min="10" max="10" width="18.13"/>
    <col customWidth="1" min="11" max="11" width="19.38"/>
    <col customWidth="1" min="12" max="12" width="16.88"/>
  </cols>
  <sheetData>
    <row r="1">
      <c r="A1" s="28" t="s">
        <v>0</v>
      </c>
      <c r="B1" s="28" t="s">
        <v>60</v>
      </c>
      <c r="C1" s="29" t="s">
        <v>2</v>
      </c>
      <c r="D1" s="28" t="s">
        <v>3</v>
      </c>
      <c r="E1" s="28" t="s">
        <v>4</v>
      </c>
      <c r="F1" s="28" t="s">
        <v>5</v>
      </c>
      <c r="G1" s="30" t="s">
        <v>6</v>
      </c>
      <c r="H1" s="31" t="s">
        <v>7</v>
      </c>
      <c r="I1" s="31" t="s">
        <v>61</v>
      </c>
      <c r="J1" s="28" t="s">
        <v>62</v>
      </c>
      <c r="K1" s="32" t="s">
        <v>2</v>
      </c>
      <c r="L1" s="30" t="s">
        <v>6</v>
      </c>
      <c r="M1" s="33"/>
      <c r="N1" s="33"/>
      <c r="O1" s="33"/>
      <c r="P1" s="33"/>
      <c r="Q1" s="33"/>
      <c r="R1" s="33"/>
      <c r="S1" s="33"/>
      <c r="T1" s="33"/>
    </row>
    <row r="2">
      <c r="A2" s="28" t="s">
        <v>9</v>
      </c>
      <c r="B2" s="34" t="s">
        <v>63</v>
      </c>
      <c r="C2" s="35">
        <v>8.4</v>
      </c>
      <c r="D2" s="36">
        <v>3022.0</v>
      </c>
      <c r="E2" s="37">
        <v>48.0</v>
      </c>
      <c r="F2" s="36">
        <v>0.0</v>
      </c>
      <c r="G2" s="38">
        <v>0.0</v>
      </c>
      <c r="H2" s="37">
        <v>3078.0</v>
      </c>
      <c r="I2" s="39">
        <v>233524.8</v>
      </c>
      <c r="J2" s="40">
        <v>221523.0</v>
      </c>
      <c r="K2" s="41">
        <f t="shared" ref="K2:K7" si="1">C2/3</f>
        <v>2.8</v>
      </c>
      <c r="L2" s="42">
        <v>0.0</v>
      </c>
      <c r="M2" s="43"/>
      <c r="N2" s="43"/>
      <c r="O2" s="43"/>
      <c r="P2" s="43"/>
      <c r="Q2" s="43"/>
      <c r="R2" s="43"/>
      <c r="S2" s="43"/>
      <c r="T2" s="43"/>
    </row>
    <row r="3">
      <c r="A3" s="28" t="s">
        <v>9</v>
      </c>
      <c r="B3" s="34" t="s">
        <v>64</v>
      </c>
      <c r="C3" s="35">
        <v>31.0</v>
      </c>
      <c r="D3" s="36">
        <v>42842.0</v>
      </c>
      <c r="E3" s="37">
        <v>1168.0</v>
      </c>
      <c r="F3" s="36">
        <v>26.0</v>
      </c>
      <c r="G3" s="38">
        <v>0.0</v>
      </c>
      <c r="H3" s="37">
        <v>76333.0</v>
      </c>
      <c r="I3" s="39">
        <v>211063.6</v>
      </c>
      <c r="J3" s="40">
        <v>240127.0</v>
      </c>
      <c r="K3" s="41">
        <f t="shared" si="1"/>
        <v>10.33333333</v>
      </c>
      <c r="L3" s="42">
        <v>0.0</v>
      </c>
      <c r="M3" s="43"/>
      <c r="N3" s="43"/>
      <c r="O3" s="43"/>
      <c r="P3" s="43"/>
      <c r="Q3" s="43"/>
      <c r="R3" s="43"/>
      <c r="S3" s="43"/>
      <c r="T3" s="43"/>
    </row>
    <row r="4">
      <c r="A4" s="28" t="s">
        <v>9</v>
      </c>
      <c r="B4" s="34" t="s">
        <v>65</v>
      </c>
      <c r="C4" s="35">
        <v>20.1</v>
      </c>
      <c r="D4" s="36">
        <v>118269.0</v>
      </c>
      <c r="E4" s="37">
        <v>2429.0</v>
      </c>
      <c r="F4" s="36">
        <v>0.0</v>
      </c>
      <c r="G4" s="38">
        <v>0.0</v>
      </c>
      <c r="H4" s="37">
        <v>403149.0</v>
      </c>
      <c r="I4" s="39">
        <v>230033.7</v>
      </c>
      <c r="J4" s="40">
        <v>227927.0</v>
      </c>
      <c r="K4" s="41">
        <f t="shared" si="1"/>
        <v>6.7</v>
      </c>
      <c r="L4" s="42">
        <v>0.0</v>
      </c>
      <c r="M4" s="43"/>
      <c r="N4" s="43"/>
      <c r="O4" s="43"/>
      <c r="P4" s="43"/>
      <c r="Q4" s="43"/>
      <c r="R4" s="43"/>
      <c r="S4" s="43"/>
      <c r="T4" s="43"/>
    </row>
    <row r="5">
      <c r="A5" s="44" t="s">
        <v>9</v>
      </c>
      <c r="B5" s="34" t="s">
        <v>66</v>
      </c>
      <c r="C5" s="35">
        <v>14.000000000000002</v>
      </c>
      <c r="D5" s="36">
        <v>224050.0</v>
      </c>
      <c r="E5" s="37">
        <v>3077.0</v>
      </c>
      <c r="F5" s="36">
        <v>0.0</v>
      </c>
      <c r="G5" s="38">
        <v>0.0</v>
      </c>
      <c r="H5" s="37">
        <v>851444.0</v>
      </c>
      <c r="I5" s="39">
        <v>232963.8</v>
      </c>
      <c r="J5" s="45">
        <v>225419.0</v>
      </c>
      <c r="K5" s="41">
        <f t="shared" si="1"/>
        <v>4.666666667</v>
      </c>
      <c r="L5" s="42">
        <v>0.0</v>
      </c>
      <c r="M5" s="43"/>
      <c r="N5" s="43"/>
      <c r="O5" s="43"/>
      <c r="P5" s="43"/>
      <c r="Q5" s="43"/>
      <c r="R5" s="43"/>
      <c r="S5" s="43"/>
      <c r="T5" s="43"/>
    </row>
    <row r="6">
      <c r="A6" s="44" t="s">
        <v>9</v>
      </c>
      <c r="B6" s="36" t="s">
        <v>67</v>
      </c>
      <c r="C6" s="46">
        <v>12.100000000000001</v>
      </c>
      <c r="D6" s="36">
        <v>138350.0</v>
      </c>
      <c r="E6" s="43">
        <v>3764.0</v>
      </c>
      <c r="F6" s="36">
        <v>0.0</v>
      </c>
      <c r="G6" s="38">
        <v>0.2092</v>
      </c>
      <c r="H6" s="37">
        <v>1521585.0</v>
      </c>
      <c r="I6" s="47">
        <v>237303.0</v>
      </c>
      <c r="J6" s="40">
        <v>259488.0</v>
      </c>
      <c r="K6" s="41">
        <f t="shared" si="1"/>
        <v>4.033333333</v>
      </c>
      <c r="L6" s="42">
        <v>0.069733333</v>
      </c>
      <c r="M6" s="43"/>
      <c r="N6" s="43"/>
      <c r="O6" s="43"/>
      <c r="P6" s="43"/>
      <c r="Q6" s="43"/>
      <c r="R6" s="43"/>
      <c r="S6" s="43"/>
      <c r="T6" s="43"/>
    </row>
    <row r="7">
      <c r="A7" s="44" t="s">
        <v>9</v>
      </c>
      <c r="B7" s="36" t="s">
        <v>68</v>
      </c>
      <c r="C7" s="35">
        <v>10.3</v>
      </c>
      <c r="D7" s="36">
        <v>26428.0</v>
      </c>
      <c r="E7" s="43">
        <v>556.0</v>
      </c>
      <c r="F7" s="36">
        <v>0.0</v>
      </c>
      <c r="G7" s="38">
        <v>0.8505</v>
      </c>
      <c r="H7" s="37">
        <v>1639261.0</v>
      </c>
      <c r="I7" s="47">
        <v>243554.6</v>
      </c>
      <c r="J7" s="40">
        <v>237403.0</v>
      </c>
      <c r="K7" s="41">
        <f t="shared" si="1"/>
        <v>3.433333333</v>
      </c>
      <c r="L7" s="42">
        <v>0.2835</v>
      </c>
      <c r="M7" s="43"/>
      <c r="N7" s="43"/>
      <c r="O7" s="43"/>
      <c r="P7" s="43"/>
      <c r="Q7" s="43"/>
      <c r="R7" s="43"/>
      <c r="S7" s="43"/>
      <c r="T7" s="43"/>
    </row>
    <row r="8">
      <c r="A8" s="44" t="s">
        <v>9</v>
      </c>
      <c r="B8" s="36" t="s">
        <v>69</v>
      </c>
      <c r="C8" s="35">
        <v>6.300000000000001</v>
      </c>
      <c r="D8" s="36">
        <v>177340.0</v>
      </c>
      <c r="E8" s="43">
        <v>1918.0</v>
      </c>
      <c r="F8" s="36">
        <v>0.0</v>
      </c>
      <c r="G8" s="38">
        <v>0.7269</v>
      </c>
      <c r="H8" s="37">
        <v>1324172.0</v>
      </c>
      <c r="I8" s="39">
        <v>248425.692</v>
      </c>
      <c r="J8" s="40">
        <v>242151.06</v>
      </c>
      <c r="K8" s="41">
        <f>C8/2</f>
        <v>3.15</v>
      </c>
      <c r="L8" s="42">
        <v>0.36345</v>
      </c>
      <c r="M8" s="43"/>
      <c r="N8" s="43"/>
      <c r="O8" s="43"/>
      <c r="P8" s="43"/>
      <c r="Q8" s="43"/>
      <c r="R8" s="43"/>
      <c r="S8" s="43"/>
      <c r="T8" s="43"/>
    </row>
    <row r="9">
      <c r="A9" s="44" t="s">
        <v>10</v>
      </c>
      <c r="B9" s="36" t="s">
        <v>63</v>
      </c>
      <c r="C9" s="35">
        <v>17.0</v>
      </c>
      <c r="D9" s="36">
        <v>128.0</v>
      </c>
      <c r="E9" s="36">
        <v>0.0</v>
      </c>
      <c r="F9" s="36">
        <v>20.0</v>
      </c>
      <c r="G9" s="38">
        <v>0.0</v>
      </c>
      <c r="H9" s="36">
        <v>128.0</v>
      </c>
      <c r="I9" s="39">
        <v>53066.2</v>
      </c>
      <c r="J9" s="34">
        <v>45436.0</v>
      </c>
      <c r="K9" s="41">
        <f t="shared" ref="K9:K14" si="2">C9/3</f>
        <v>5.666666667</v>
      </c>
      <c r="L9" s="42">
        <v>0.0</v>
      </c>
      <c r="M9" s="43"/>
      <c r="N9" s="43"/>
      <c r="O9" s="43"/>
      <c r="P9" s="43"/>
      <c r="Q9" s="43"/>
      <c r="R9" s="43"/>
      <c r="S9" s="43"/>
      <c r="T9" s="43"/>
    </row>
    <row r="10">
      <c r="A10" s="44" t="s">
        <v>10</v>
      </c>
      <c r="B10" s="36" t="s">
        <v>64</v>
      </c>
      <c r="C10" s="35">
        <v>38.6</v>
      </c>
      <c r="D10" s="36">
        <v>816.0</v>
      </c>
      <c r="E10" s="36">
        <v>0.0</v>
      </c>
      <c r="F10" s="36">
        <v>21.0</v>
      </c>
      <c r="G10" s="38">
        <v>0.0</v>
      </c>
      <c r="H10" s="36">
        <v>1762.0</v>
      </c>
      <c r="I10" s="39">
        <v>45332.2</v>
      </c>
      <c r="J10" s="34">
        <v>48456.0</v>
      </c>
      <c r="K10" s="41">
        <f t="shared" si="2"/>
        <v>12.86666667</v>
      </c>
      <c r="L10" s="42">
        <v>0.0</v>
      </c>
      <c r="M10" s="43"/>
      <c r="N10" s="43"/>
      <c r="O10" s="43"/>
      <c r="P10" s="43"/>
      <c r="Q10" s="43"/>
      <c r="R10" s="43"/>
      <c r="S10" s="43"/>
      <c r="T10" s="43"/>
    </row>
    <row r="11">
      <c r="A11" s="44" t="s">
        <v>10</v>
      </c>
      <c r="B11" s="36" t="s">
        <v>65</v>
      </c>
      <c r="C11" s="35">
        <v>26.2</v>
      </c>
      <c r="D11" s="36">
        <v>6947.0</v>
      </c>
      <c r="E11" s="36">
        <v>43.0</v>
      </c>
      <c r="F11" s="36">
        <v>0.0</v>
      </c>
      <c r="G11" s="38">
        <v>0.0</v>
      </c>
      <c r="H11" s="36">
        <v>16174.0</v>
      </c>
      <c r="I11" s="39">
        <v>49715.7</v>
      </c>
      <c r="J11" s="34">
        <v>46041.0</v>
      </c>
      <c r="K11" s="41">
        <f t="shared" si="2"/>
        <v>8.733333333</v>
      </c>
      <c r="L11" s="42">
        <v>0.0</v>
      </c>
      <c r="M11" s="43"/>
      <c r="N11" s="43"/>
      <c r="O11" s="43"/>
      <c r="P11" s="43"/>
      <c r="Q11" s="43"/>
      <c r="R11" s="43"/>
      <c r="S11" s="43"/>
      <c r="T11" s="43"/>
    </row>
    <row r="12">
      <c r="A12" s="44" t="s">
        <v>10</v>
      </c>
      <c r="B12" s="36" t="s">
        <v>66</v>
      </c>
      <c r="C12" s="35">
        <v>18.0</v>
      </c>
      <c r="D12" s="36">
        <v>37880.0</v>
      </c>
      <c r="E12" s="36">
        <v>200.0</v>
      </c>
      <c r="F12" s="36">
        <v>0.0</v>
      </c>
      <c r="G12" s="38">
        <v>0.0</v>
      </c>
      <c r="H12" s="36">
        <v>92962.0</v>
      </c>
      <c r="I12" s="39">
        <v>51165.8</v>
      </c>
      <c r="J12" s="40">
        <v>45788.0</v>
      </c>
      <c r="K12" s="41">
        <f t="shared" si="2"/>
        <v>6</v>
      </c>
      <c r="L12" s="42">
        <v>0.0</v>
      </c>
      <c r="M12" s="43"/>
      <c r="N12" s="43"/>
      <c r="O12" s="43"/>
      <c r="P12" s="43"/>
      <c r="Q12" s="43"/>
      <c r="R12" s="43"/>
      <c r="S12" s="43"/>
      <c r="T12" s="43"/>
    </row>
    <row r="13">
      <c r="A13" s="44" t="s">
        <v>10</v>
      </c>
      <c r="B13" s="36" t="s">
        <v>67</v>
      </c>
      <c r="C13" s="35">
        <v>19.799999999999997</v>
      </c>
      <c r="D13" s="36">
        <v>14767.0</v>
      </c>
      <c r="E13" s="36">
        <v>70.0</v>
      </c>
      <c r="F13" s="36">
        <v>0.0</v>
      </c>
      <c r="G13" s="38">
        <v>0.39</v>
      </c>
      <c r="H13" s="36">
        <v>169631.0</v>
      </c>
      <c r="I13" s="47">
        <v>52373.8</v>
      </c>
      <c r="J13" s="40">
        <v>50813.0</v>
      </c>
      <c r="K13" s="41">
        <f t="shared" si="2"/>
        <v>6.6</v>
      </c>
      <c r="L13" s="42">
        <v>0.13</v>
      </c>
      <c r="M13" s="43"/>
      <c r="N13" s="43"/>
      <c r="O13" s="43"/>
      <c r="P13" s="43"/>
      <c r="Q13" s="43"/>
      <c r="R13" s="43"/>
      <c r="S13" s="43"/>
      <c r="T13" s="43"/>
    </row>
    <row r="14">
      <c r="A14" s="44" t="s">
        <v>10</v>
      </c>
      <c r="B14" s="36" t="s">
        <v>68</v>
      </c>
      <c r="C14" s="35">
        <v>19.9</v>
      </c>
      <c r="D14" s="36">
        <v>7841.0</v>
      </c>
      <c r="E14" s="36">
        <v>49.0</v>
      </c>
      <c r="F14" s="36">
        <v>0.0</v>
      </c>
      <c r="G14" s="38">
        <v>1.1725</v>
      </c>
      <c r="H14" s="36">
        <v>201269.0</v>
      </c>
      <c r="I14" s="47">
        <v>54020.3</v>
      </c>
      <c r="J14" s="34">
        <v>47715.0</v>
      </c>
      <c r="K14" s="41">
        <f t="shared" si="2"/>
        <v>6.633333333</v>
      </c>
      <c r="L14" s="42">
        <v>0.390833333</v>
      </c>
      <c r="M14" s="43"/>
      <c r="N14" s="43"/>
      <c r="O14" s="43"/>
      <c r="P14" s="43"/>
      <c r="Q14" s="43"/>
      <c r="R14" s="43"/>
      <c r="S14" s="43"/>
      <c r="T14" s="43"/>
    </row>
    <row r="15">
      <c r="A15" s="44" t="s">
        <v>10</v>
      </c>
      <c r="B15" s="36" t="s">
        <v>69</v>
      </c>
      <c r="C15" s="35">
        <v>13.0</v>
      </c>
      <c r="D15" s="36">
        <v>16218.0</v>
      </c>
      <c r="E15" s="36">
        <v>124.0</v>
      </c>
      <c r="F15" s="36">
        <v>0.0</v>
      </c>
      <c r="G15" s="38">
        <v>0.9274</v>
      </c>
      <c r="H15" s="36">
        <v>157116.0</v>
      </c>
      <c r="I15" s="39">
        <v>55100.706</v>
      </c>
      <c r="J15" s="34">
        <v>48669.3</v>
      </c>
      <c r="K15" s="41">
        <f>C15/2</f>
        <v>6.5</v>
      </c>
      <c r="L15" s="42">
        <v>0.4637</v>
      </c>
      <c r="M15" s="43"/>
      <c r="N15" s="43"/>
      <c r="O15" s="43"/>
      <c r="P15" s="43"/>
      <c r="Q15" s="43"/>
      <c r="R15" s="43"/>
      <c r="S15" s="43"/>
      <c r="T15" s="43"/>
    </row>
    <row r="16">
      <c r="A16" s="44" t="s">
        <v>11</v>
      </c>
      <c r="B16" s="36" t="s">
        <v>63</v>
      </c>
      <c r="C16" s="35">
        <v>15.1</v>
      </c>
      <c r="D16" s="36">
        <v>1289.0</v>
      </c>
      <c r="E16" s="36">
        <v>64.0</v>
      </c>
      <c r="F16" s="36">
        <v>2.0</v>
      </c>
      <c r="G16" s="38">
        <v>0.0</v>
      </c>
      <c r="H16" s="36">
        <v>1291.0</v>
      </c>
      <c r="I16" s="39">
        <v>383723.3</v>
      </c>
      <c r="J16" s="45">
        <v>350283.0</v>
      </c>
      <c r="K16" s="41">
        <f t="shared" ref="K16:K21" si="3">C16/3</f>
        <v>5.033333333</v>
      </c>
      <c r="L16" s="42">
        <v>0.0</v>
      </c>
      <c r="M16" s="43"/>
      <c r="N16" s="43"/>
      <c r="O16" s="43"/>
      <c r="P16" s="43"/>
      <c r="Q16" s="43"/>
      <c r="R16" s="43"/>
      <c r="S16" s="43"/>
      <c r="T16" s="43"/>
    </row>
    <row r="17">
      <c r="A17" s="44" t="s">
        <v>11</v>
      </c>
      <c r="B17" s="36" t="s">
        <v>64</v>
      </c>
      <c r="C17" s="35">
        <v>32.4</v>
      </c>
      <c r="D17" s="36">
        <v>77947.0</v>
      </c>
      <c r="E17" s="36">
        <v>1811.0</v>
      </c>
      <c r="F17" s="36">
        <v>45.0</v>
      </c>
      <c r="G17" s="38">
        <v>0.0</v>
      </c>
      <c r="H17" s="36">
        <v>106820.0</v>
      </c>
      <c r="I17" s="39">
        <v>348825.5</v>
      </c>
      <c r="J17" s="45">
        <v>385259.0</v>
      </c>
      <c r="K17" s="41">
        <f t="shared" si="3"/>
        <v>10.8</v>
      </c>
      <c r="L17" s="42">
        <v>0.0</v>
      </c>
      <c r="M17" s="43"/>
      <c r="N17" s="43"/>
      <c r="O17" s="43"/>
      <c r="P17" s="43"/>
      <c r="Q17" s="43"/>
      <c r="R17" s="43"/>
      <c r="S17" s="43"/>
      <c r="T17" s="43"/>
    </row>
    <row r="18">
      <c r="A18" s="44" t="s">
        <v>11</v>
      </c>
      <c r="B18" s="36" t="s">
        <v>65</v>
      </c>
      <c r="C18" s="35">
        <v>23.3</v>
      </c>
      <c r="D18" s="36">
        <v>139384.0</v>
      </c>
      <c r="E18" s="36">
        <v>3317.0</v>
      </c>
      <c r="F18" s="36">
        <v>0.0</v>
      </c>
      <c r="G18" s="38">
        <v>0.0</v>
      </c>
      <c r="H18" s="36">
        <v>594600.0</v>
      </c>
      <c r="I18" s="39">
        <v>378535.8</v>
      </c>
      <c r="J18" s="45">
        <v>374902.0</v>
      </c>
      <c r="K18" s="41">
        <f t="shared" si="3"/>
        <v>7.766666667</v>
      </c>
      <c r="L18" s="42">
        <v>0.0</v>
      </c>
      <c r="M18" s="43"/>
      <c r="N18" s="43"/>
      <c r="O18" s="43"/>
      <c r="P18" s="43"/>
      <c r="Q18" s="43"/>
      <c r="R18" s="43"/>
      <c r="S18" s="43"/>
      <c r="T18" s="43"/>
    </row>
    <row r="19">
      <c r="A19" s="44" t="s">
        <v>11</v>
      </c>
      <c r="B19" s="36" t="s">
        <v>66</v>
      </c>
      <c r="C19" s="35">
        <v>23.4</v>
      </c>
      <c r="D19" s="36">
        <v>301939.0</v>
      </c>
      <c r="E19" s="36">
        <v>4129.0</v>
      </c>
      <c r="F19" s="36">
        <v>0.0</v>
      </c>
      <c r="G19" s="38">
        <v>0.0</v>
      </c>
      <c r="H19" s="36">
        <v>1093750.0</v>
      </c>
      <c r="I19" s="39">
        <v>383791.3</v>
      </c>
      <c r="J19" s="40">
        <v>363390.0</v>
      </c>
      <c r="K19" s="41">
        <f t="shared" si="3"/>
        <v>7.8</v>
      </c>
      <c r="L19" s="42">
        <v>0.0</v>
      </c>
      <c r="M19" s="43"/>
      <c r="N19" s="43"/>
      <c r="O19" s="43"/>
      <c r="P19" s="43"/>
      <c r="Q19" s="43"/>
      <c r="R19" s="43"/>
      <c r="S19" s="43"/>
      <c r="T19" s="43"/>
    </row>
    <row r="20">
      <c r="A20" s="44" t="s">
        <v>11</v>
      </c>
      <c r="B20" s="36" t="s">
        <v>67</v>
      </c>
      <c r="C20" s="35">
        <v>20.3</v>
      </c>
      <c r="D20" s="36">
        <v>321877.0</v>
      </c>
      <c r="E20" s="36">
        <v>6148.0</v>
      </c>
      <c r="F20" s="36">
        <v>0.0</v>
      </c>
      <c r="G20" s="38">
        <v>0.2556</v>
      </c>
      <c r="H20" s="36">
        <v>2418692.0</v>
      </c>
      <c r="I20" s="47">
        <v>388598.8</v>
      </c>
      <c r="J20" s="40">
        <v>409854.0</v>
      </c>
      <c r="K20" s="41">
        <f t="shared" si="3"/>
        <v>6.766666667</v>
      </c>
      <c r="L20" s="42">
        <v>0.0852</v>
      </c>
      <c r="M20" s="43"/>
      <c r="N20" s="43"/>
      <c r="O20" s="43"/>
      <c r="P20" s="43"/>
      <c r="Q20" s="43"/>
      <c r="R20" s="43"/>
      <c r="S20" s="43"/>
      <c r="T20" s="43"/>
    </row>
    <row r="21">
      <c r="A21" s="44" t="s">
        <v>11</v>
      </c>
      <c r="B21" s="36" t="s">
        <v>68</v>
      </c>
      <c r="C21" s="35">
        <v>20.2</v>
      </c>
      <c r="D21" s="36">
        <v>52439.0</v>
      </c>
      <c r="E21" s="36">
        <v>653.0</v>
      </c>
      <c r="F21" s="36">
        <v>0.0</v>
      </c>
      <c r="G21" s="38">
        <v>1.0513</v>
      </c>
      <c r="H21" s="36">
        <v>2638822.0</v>
      </c>
      <c r="I21" s="47">
        <v>400155.7</v>
      </c>
      <c r="J21" s="45">
        <v>379522.0</v>
      </c>
      <c r="K21" s="41">
        <f t="shared" si="3"/>
        <v>6.733333333</v>
      </c>
      <c r="L21" s="42">
        <v>0.350433333</v>
      </c>
      <c r="M21" s="43"/>
      <c r="N21" s="43"/>
      <c r="O21" s="43"/>
      <c r="P21" s="43"/>
      <c r="Q21" s="43"/>
      <c r="R21" s="43"/>
      <c r="S21" s="43"/>
      <c r="T21" s="43"/>
    </row>
    <row r="22">
      <c r="A22" s="44" t="s">
        <v>11</v>
      </c>
      <c r="B22" s="36" t="s">
        <v>69</v>
      </c>
      <c r="C22" s="35">
        <v>12.8</v>
      </c>
      <c r="D22" s="36">
        <v>117048.0</v>
      </c>
      <c r="E22" s="36">
        <v>1073.0</v>
      </c>
      <c r="F22" s="36">
        <v>0.0</v>
      </c>
      <c r="G22" s="38">
        <v>0.9314</v>
      </c>
      <c r="H22" s="36">
        <v>1939158.0</v>
      </c>
      <c r="I22" s="48">
        <v>408158.814</v>
      </c>
      <c r="J22" s="34">
        <v>387112.44</v>
      </c>
      <c r="K22" s="41">
        <f>C22/2</f>
        <v>6.4</v>
      </c>
      <c r="L22" s="42">
        <v>0.4657</v>
      </c>
      <c r="M22" s="43"/>
      <c r="N22" s="43"/>
      <c r="O22" s="43"/>
      <c r="P22" s="43"/>
      <c r="Q22" s="43"/>
      <c r="R22" s="43"/>
      <c r="S22" s="43"/>
      <c r="T22" s="43"/>
    </row>
    <row r="23">
      <c r="A23" s="44" t="s">
        <v>12</v>
      </c>
      <c r="B23" s="36" t="s">
        <v>63</v>
      </c>
      <c r="C23" s="35">
        <v>12.0</v>
      </c>
      <c r="D23" s="36">
        <v>560.0</v>
      </c>
      <c r="E23" s="36">
        <v>10.0</v>
      </c>
      <c r="F23" s="36">
        <v>0.0</v>
      </c>
      <c r="G23" s="38">
        <v>0.0</v>
      </c>
      <c r="H23" s="36">
        <v>560.0</v>
      </c>
      <c r="I23" s="39">
        <v>134410.5</v>
      </c>
      <c r="J23" s="45">
        <v>138922.0</v>
      </c>
      <c r="K23" s="41">
        <f t="shared" ref="K23:K28" si="4">C23/3</f>
        <v>4</v>
      </c>
      <c r="L23" s="42">
        <v>0.0</v>
      </c>
      <c r="M23" s="43"/>
      <c r="N23" s="43"/>
      <c r="O23" s="43"/>
      <c r="P23" s="43"/>
      <c r="Q23" s="43"/>
      <c r="R23" s="43"/>
      <c r="S23" s="43"/>
      <c r="T23" s="43"/>
    </row>
    <row r="24">
      <c r="A24" s="44" t="s">
        <v>12</v>
      </c>
      <c r="B24" s="36" t="s">
        <v>64</v>
      </c>
      <c r="C24" s="35">
        <v>28.5</v>
      </c>
      <c r="D24" s="36">
        <v>19697.0</v>
      </c>
      <c r="E24" s="36">
        <v>308.0</v>
      </c>
      <c r="F24" s="36">
        <v>0.0</v>
      </c>
      <c r="G24" s="38">
        <v>0.0</v>
      </c>
      <c r="H24" s="36">
        <v>30765.0</v>
      </c>
      <c r="I24" s="39">
        <v>121146.1</v>
      </c>
      <c r="J24" s="45">
        <v>150394.0</v>
      </c>
      <c r="K24" s="41">
        <f t="shared" si="4"/>
        <v>9.5</v>
      </c>
      <c r="L24" s="42">
        <v>0.0</v>
      </c>
      <c r="M24" s="43"/>
      <c r="N24" s="43"/>
      <c r="O24" s="43"/>
      <c r="P24" s="43"/>
      <c r="Q24" s="43"/>
      <c r="R24" s="43"/>
      <c r="S24" s="43"/>
      <c r="T24" s="43"/>
    </row>
    <row r="25">
      <c r="A25" s="44" t="s">
        <v>12</v>
      </c>
      <c r="B25" s="36" t="s">
        <v>65</v>
      </c>
      <c r="C25" s="35">
        <v>21.8</v>
      </c>
      <c r="D25" s="36">
        <v>63440.0</v>
      </c>
      <c r="E25" s="36">
        <v>1107.0</v>
      </c>
      <c r="F25" s="36">
        <v>0.0</v>
      </c>
      <c r="G25" s="38">
        <v>0.0</v>
      </c>
      <c r="H25" s="36">
        <v>187432.0</v>
      </c>
      <c r="I25" s="39">
        <v>132589.0</v>
      </c>
      <c r="J25" s="45">
        <v>141549.0</v>
      </c>
      <c r="K25" s="41">
        <f t="shared" si="4"/>
        <v>7.266666667</v>
      </c>
      <c r="L25" s="42">
        <v>0.0</v>
      </c>
      <c r="M25" s="43"/>
      <c r="N25" s="43"/>
      <c r="O25" s="43"/>
      <c r="P25" s="43"/>
      <c r="Q25" s="43"/>
      <c r="R25" s="43"/>
      <c r="S25" s="43"/>
      <c r="T25" s="43"/>
    </row>
    <row r="26">
      <c r="A26" s="44" t="s">
        <v>12</v>
      </c>
      <c r="B26" s="36" t="s">
        <v>66</v>
      </c>
      <c r="C26" s="35">
        <v>16.7</v>
      </c>
      <c r="D26" s="36">
        <v>141441.0</v>
      </c>
      <c r="E26" s="36">
        <v>2602.0</v>
      </c>
      <c r="F26" s="36">
        <v>0.0</v>
      </c>
      <c r="G26" s="38">
        <v>0.0</v>
      </c>
      <c r="H26" s="36">
        <v>494687.0</v>
      </c>
      <c r="I26" s="39">
        <v>134857.2</v>
      </c>
      <c r="J26" s="40">
        <v>141727.0</v>
      </c>
      <c r="K26" s="41">
        <f t="shared" si="4"/>
        <v>5.566666667</v>
      </c>
      <c r="L26" s="42">
        <v>0.0</v>
      </c>
      <c r="M26" s="43"/>
      <c r="N26" s="43"/>
      <c r="O26" s="43"/>
      <c r="P26" s="43"/>
      <c r="Q26" s="43"/>
      <c r="R26" s="43"/>
      <c r="S26" s="43"/>
      <c r="T26" s="43"/>
    </row>
    <row r="27">
      <c r="A27" s="44" t="s">
        <v>12</v>
      </c>
      <c r="B27" s="36" t="s">
        <v>67</v>
      </c>
      <c r="C27" s="35">
        <v>13.5</v>
      </c>
      <c r="D27" s="36">
        <v>105260.0</v>
      </c>
      <c r="E27" s="36">
        <v>1841.0</v>
      </c>
      <c r="F27" s="36">
        <v>0.0</v>
      </c>
      <c r="G27" s="38">
        <v>0.233</v>
      </c>
      <c r="H27" s="36">
        <v>948081.0</v>
      </c>
      <c r="I27" s="47">
        <v>139172.7</v>
      </c>
      <c r="J27" s="40">
        <v>162902.0</v>
      </c>
      <c r="K27" s="41">
        <f t="shared" si="4"/>
        <v>4.5</v>
      </c>
      <c r="L27" s="42">
        <v>0.077666667</v>
      </c>
      <c r="M27" s="43"/>
      <c r="N27" s="43"/>
      <c r="O27" s="43"/>
      <c r="P27" s="43"/>
      <c r="Q27" s="43"/>
      <c r="R27" s="43"/>
      <c r="S27" s="43"/>
      <c r="T27" s="43"/>
    </row>
    <row r="28">
      <c r="A28" s="44" t="s">
        <v>12</v>
      </c>
      <c r="B28" s="36" t="s">
        <v>68</v>
      </c>
      <c r="C28" s="35">
        <v>13.200000000000001</v>
      </c>
      <c r="D28" s="36">
        <v>18987.0</v>
      </c>
      <c r="E28" s="36">
        <v>299.0</v>
      </c>
      <c r="F28" s="36">
        <v>0.0</v>
      </c>
      <c r="G28" s="38">
        <v>0.9067000000000001</v>
      </c>
      <c r="H28" s="36">
        <v>1026491.0</v>
      </c>
      <c r="I28" s="47">
        <v>143438.4</v>
      </c>
      <c r="J28" s="45">
        <v>149122.0</v>
      </c>
      <c r="K28" s="41">
        <f t="shared" si="4"/>
        <v>4.4</v>
      </c>
      <c r="L28" s="42">
        <v>0.302233333</v>
      </c>
      <c r="M28" s="43"/>
      <c r="N28" s="43"/>
      <c r="O28" s="43"/>
      <c r="P28" s="43"/>
      <c r="Q28" s="43"/>
      <c r="R28" s="43"/>
      <c r="S28" s="43"/>
      <c r="T28" s="43"/>
    </row>
    <row r="29">
      <c r="A29" s="44" t="s">
        <v>12</v>
      </c>
      <c r="B29" s="36" t="s">
        <v>69</v>
      </c>
      <c r="C29" s="35">
        <v>8.5</v>
      </c>
      <c r="D29" s="36">
        <v>103506.0</v>
      </c>
      <c r="E29" s="36">
        <v>1366.0</v>
      </c>
      <c r="F29" s="36">
        <v>0.0</v>
      </c>
      <c r="G29" s="38">
        <v>0.779</v>
      </c>
      <c r="H29" s="36">
        <v>839343.0</v>
      </c>
      <c r="I29" s="48">
        <v>146307.168</v>
      </c>
      <c r="J29" s="40">
        <v>152104.44</v>
      </c>
      <c r="K29" s="41">
        <f>C29/2</f>
        <v>4.25</v>
      </c>
      <c r="L29" s="42">
        <v>0.3895</v>
      </c>
      <c r="M29" s="43"/>
      <c r="N29" s="43"/>
      <c r="O29" s="43"/>
      <c r="P29" s="43"/>
      <c r="Q29" s="43"/>
      <c r="R29" s="43"/>
      <c r="S29" s="43"/>
      <c r="T29" s="43"/>
    </row>
    <row r="30">
      <c r="A30" s="44" t="s">
        <v>13</v>
      </c>
      <c r="B30" s="36" t="s">
        <v>63</v>
      </c>
      <c r="C30" s="35">
        <v>13.3</v>
      </c>
      <c r="D30" s="36">
        <v>6932.0</v>
      </c>
      <c r="E30" s="36">
        <v>279.0</v>
      </c>
      <c r="F30" s="36">
        <v>13.0</v>
      </c>
      <c r="G30" s="38">
        <v>0.0</v>
      </c>
      <c r="H30" s="36">
        <v>6966.0</v>
      </c>
      <c r="I30" s="39">
        <v>3098986.1</v>
      </c>
      <c r="J30" s="45">
        <v>2631478.0</v>
      </c>
      <c r="K30" s="41">
        <f t="shared" ref="K30:K35" si="5">C30/3</f>
        <v>4.433333333</v>
      </c>
      <c r="L30" s="42">
        <v>0.0</v>
      </c>
      <c r="M30" s="43"/>
      <c r="N30" s="43"/>
      <c r="O30" s="43"/>
      <c r="P30" s="43"/>
      <c r="Q30" s="43"/>
      <c r="R30" s="43"/>
      <c r="S30" s="43"/>
      <c r="T30" s="43"/>
    </row>
    <row r="31">
      <c r="A31" s="44" t="s">
        <v>13</v>
      </c>
      <c r="B31" s="36" t="s">
        <v>64</v>
      </c>
      <c r="C31" s="35">
        <v>47.699999999999996</v>
      </c>
      <c r="D31" s="36">
        <v>215985.0</v>
      </c>
      <c r="E31" s="36">
        <v>6317.0</v>
      </c>
      <c r="F31" s="36">
        <v>76.0</v>
      </c>
      <c r="G31" s="38">
        <v>0.0</v>
      </c>
      <c r="H31" s="36">
        <v>382417.0</v>
      </c>
      <c r="I31" s="39">
        <v>2812494.6</v>
      </c>
      <c r="J31" s="45">
        <v>2801274.0</v>
      </c>
      <c r="K31" s="41">
        <f t="shared" si="5"/>
        <v>15.9</v>
      </c>
      <c r="L31" s="42">
        <v>0.0</v>
      </c>
      <c r="M31" s="43"/>
      <c r="N31" s="43"/>
      <c r="O31" s="43"/>
      <c r="P31" s="43"/>
      <c r="Q31" s="43"/>
      <c r="R31" s="43"/>
      <c r="S31" s="43"/>
      <c r="T31" s="43"/>
    </row>
    <row r="32">
      <c r="A32" s="44" t="s">
        <v>13</v>
      </c>
      <c r="B32" s="36" t="s">
        <v>65</v>
      </c>
      <c r="C32" s="35">
        <v>35.9</v>
      </c>
      <c r="D32" s="36">
        <v>587708.0</v>
      </c>
      <c r="E32" s="36">
        <v>9709.0</v>
      </c>
      <c r="F32" s="36">
        <v>0.0</v>
      </c>
      <c r="G32" s="38">
        <v>0.0</v>
      </c>
      <c r="H32" s="36">
        <v>2008298.0</v>
      </c>
      <c r="I32" s="39">
        <v>3046248.7</v>
      </c>
      <c r="J32" s="45">
        <v>2851417.0</v>
      </c>
      <c r="K32" s="41">
        <f t="shared" si="5"/>
        <v>11.96666667</v>
      </c>
      <c r="L32" s="42">
        <v>0.0</v>
      </c>
      <c r="M32" s="43"/>
      <c r="N32" s="43"/>
      <c r="O32" s="43"/>
      <c r="P32" s="43"/>
      <c r="Q32" s="43"/>
      <c r="R32" s="43"/>
      <c r="S32" s="43"/>
      <c r="T32" s="43"/>
    </row>
    <row r="33">
      <c r="A33" s="44" t="s">
        <v>13</v>
      </c>
      <c r="B33" s="36" t="s">
        <v>66</v>
      </c>
      <c r="C33" s="35">
        <v>26.1</v>
      </c>
      <c r="D33" s="36">
        <v>1420927.0</v>
      </c>
      <c r="E33" s="36">
        <v>17216.0</v>
      </c>
      <c r="F33" s="36">
        <v>0.0</v>
      </c>
      <c r="G33" s="38">
        <v>0.0</v>
      </c>
      <c r="H33" s="36">
        <v>4366525.0</v>
      </c>
      <c r="I33" s="39">
        <v>3071021.4</v>
      </c>
      <c r="J33" s="40">
        <v>2769079.0</v>
      </c>
      <c r="K33" s="41">
        <f t="shared" si="5"/>
        <v>8.7</v>
      </c>
      <c r="L33" s="42">
        <v>0.0</v>
      </c>
      <c r="M33" s="43"/>
      <c r="N33" s="43"/>
      <c r="O33" s="43"/>
      <c r="P33" s="43"/>
      <c r="Q33" s="43"/>
      <c r="R33" s="43"/>
      <c r="S33" s="43"/>
      <c r="T33" s="43"/>
    </row>
    <row r="34">
      <c r="A34" s="44" t="s">
        <v>13</v>
      </c>
      <c r="B34" s="36" t="s">
        <v>67</v>
      </c>
      <c r="C34" s="35">
        <v>25.8</v>
      </c>
      <c r="D34" s="36">
        <v>1336874.0</v>
      </c>
      <c r="E34" s="36">
        <v>30054.0</v>
      </c>
      <c r="F34" s="36">
        <v>0.0</v>
      </c>
      <c r="G34" s="38">
        <v>0.24080000000000001</v>
      </c>
      <c r="H34" s="36">
        <v>1.0287336E7</v>
      </c>
      <c r="I34" s="47">
        <v>3183281.0</v>
      </c>
      <c r="J34" s="40">
        <v>3052951.0</v>
      </c>
      <c r="K34" s="41">
        <f t="shared" si="5"/>
        <v>8.6</v>
      </c>
      <c r="L34" s="42">
        <v>0.080266667</v>
      </c>
      <c r="M34" s="43"/>
      <c r="N34" s="43"/>
      <c r="O34" s="43"/>
      <c r="P34" s="43"/>
      <c r="Q34" s="43"/>
      <c r="R34" s="43"/>
      <c r="S34" s="43"/>
      <c r="T34" s="43"/>
    </row>
    <row r="35">
      <c r="A35" s="44" t="s">
        <v>13</v>
      </c>
      <c r="B35" s="36" t="s">
        <v>68</v>
      </c>
      <c r="C35" s="35">
        <v>23.900000000000002</v>
      </c>
      <c r="D35" s="36">
        <v>142028.0</v>
      </c>
      <c r="E35" s="36">
        <v>2120.0</v>
      </c>
      <c r="F35" s="36">
        <v>0.0</v>
      </c>
      <c r="G35" s="38">
        <v>1.2307000000000001</v>
      </c>
      <c r="H35" s="36">
        <v>1.1033618E7</v>
      </c>
      <c r="I35" s="47">
        <v>3290169.6</v>
      </c>
      <c r="J35" s="45">
        <v>2919391.0</v>
      </c>
      <c r="K35" s="41">
        <f t="shared" si="5"/>
        <v>7.966666667</v>
      </c>
      <c r="L35" s="42">
        <v>0.410233333</v>
      </c>
      <c r="M35" s="43"/>
      <c r="N35" s="43"/>
      <c r="O35" s="43"/>
      <c r="P35" s="43"/>
      <c r="Q35" s="43"/>
      <c r="R35" s="43"/>
      <c r="S35" s="43"/>
      <c r="T35" s="43"/>
    </row>
    <row r="36">
      <c r="A36" s="44" t="s">
        <v>13</v>
      </c>
      <c r="B36" s="36" t="s">
        <v>69</v>
      </c>
      <c r="C36" s="35">
        <v>15.1</v>
      </c>
      <c r="D36" s="36">
        <v>696123.0</v>
      </c>
      <c r="E36" s="36">
        <v>4102.0</v>
      </c>
      <c r="F36" s="36">
        <v>0.0</v>
      </c>
      <c r="G36" s="38">
        <v>1.0869</v>
      </c>
      <c r="H36" s="36">
        <v>8411432.0</v>
      </c>
      <c r="I36" s="48">
        <v>3355972.992</v>
      </c>
      <c r="J36" s="40">
        <v>2977778.82</v>
      </c>
      <c r="K36" s="41">
        <f>C36/2</f>
        <v>7.55</v>
      </c>
      <c r="L36" s="42">
        <v>0.54345</v>
      </c>
      <c r="M36" s="43"/>
      <c r="N36" s="43"/>
      <c r="O36" s="43"/>
      <c r="P36" s="43"/>
      <c r="Q36" s="43"/>
      <c r="R36" s="43"/>
      <c r="S36" s="43"/>
      <c r="T36" s="43"/>
    </row>
    <row r="37">
      <c r="A37" s="44" t="s">
        <v>14</v>
      </c>
      <c r="B37" s="36" t="s">
        <v>63</v>
      </c>
      <c r="C37" s="35">
        <v>10.2</v>
      </c>
      <c r="D37" s="36">
        <v>2937.0</v>
      </c>
      <c r="E37" s="36">
        <v>107.0</v>
      </c>
      <c r="F37" s="36">
        <v>6.0</v>
      </c>
      <c r="G37" s="38">
        <v>0.0</v>
      </c>
      <c r="H37" s="36">
        <v>2937.0</v>
      </c>
      <c r="I37" s="39">
        <v>395290.4</v>
      </c>
      <c r="J37" s="45">
        <v>360736.0</v>
      </c>
      <c r="K37" s="41">
        <f t="shared" ref="K37:K42" si="6">C37/3</f>
        <v>3.4</v>
      </c>
      <c r="L37" s="42">
        <v>0.0</v>
      </c>
      <c r="M37" s="43"/>
      <c r="N37" s="43"/>
      <c r="O37" s="43"/>
      <c r="P37" s="43"/>
      <c r="Q37" s="43"/>
      <c r="R37" s="43"/>
      <c r="S37" s="43"/>
      <c r="T37" s="43"/>
    </row>
    <row r="38">
      <c r="A38" s="44" t="s">
        <v>14</v>
      </c>
      <c r="B38" s="36" t="s">
        <v>64</v>
      </c>
      <c r="C38" s="35">
        <v>33.0</v>
      </c>
      <c r="D38" s="36">
        <v>30240.0</v>
      </c>
      <c r="E38" s="36">
        <v>1529.0</v>
      </c>
      <c r="F38" s="36">
        <v>39.0</v>
      </c>
      <c r="G38" s="38">
        <v>0.0</v>
      </c>
      <c r="H38" s="36">
        <v>75775.0</v>
      </c>
      <c r="I38" s="39">
        <v>357257.1</v>
      </c>
      <c r="J38" s="45">
        <v>381071.0</v>
      </c>
      <c r="K38" s="41">
        <f t="shared" si="6"/>
        <v>11</v>
      </c>
      <c r="L38" s="42">
        <v>0.0</v>
      </c>
      <c r="M38" s="43"/>
      <c r="N38" s="43"/>
      <c r="O38" s="43"/>
      <c r="P38" s="43"/>
      <c r="Q38" s="43"/>
      <c r="R38" s="43"/>
      <c r="S38" s="43"/>
      <c r="T38" s="43"/>
    </row>
    <row r="39">
      <c r="A39" s="44" t="s">
        <v>14</v>
      </c>
      <c r="B39" s="36" t="s">
        <v>65</v>
      </c>
      <c r="C39" s="35">
        <v>20.5</v>
      </c>
      <c r="D39" s="36">
        <v>38990.0</v>
      </c>
      <c r="E39" s="36">
        <v>389.0</v>
      </c>
      <c r="F39" s="36">
        <v>0.0</v>
      </c>
      <c r="G39" s="38">
        <v>0.0</v>
      </c>
      <c r="H39" s="36">
        <v>178379.0</v>
      </c>
      <c r="I39" s="39">
        <v>385196.8</v>
      </c>
      <c r="J39" s="45">
        <v>368152.0</v>
      </c>
      <c r="K39" s="41">
        <f t="shared" si="6"/>
        <v>6.833333333</v>
      </c>
      <c r="L39" s="42">
        <v>0.0</v>
      </c>
      <c r="M39" s="43"/>
      <c r="N39" s="43"/>
      <c r="O39" s="43"/>
      <c r="P39" s="43"/>
      <c r="Q39" s="43"/>
      <c r="R39" s="43"/>
      <c r="S39" s="43"/>
      <c r="T39" s="43"/>
    </row>
    <row r="40">
      <c r="A40" s="44" t="s">
        <v>14</v>
      </c>
      <c r="B40" s="36" t="s">
        <v>66</v>
      </c>
      <c r="C40" s="35">
        <v>21.200000000000003</v>
      </c>
      <c r="D40" s="36">
        <v>275031.0</v>
      </c>
      <c r="E40" s="36">
        <v>3048.0</v>
      </c>
      <c r="F40" s="36">
        <v>0.0</v>
      </c>
      <c r="G40" s="38">
        <v>0.0</v>
      </c>
      <c r="H40" s="36">
        <v>704577.0</v>
      </c>
      <c r="I40" s="39">
        <v>392594.3</v>
      </c>
      <c r="J40" s="40">
        <v>371610.0</v>
      </c>
      <c r="K40" s="41">
        <f t="shared" si="6"/>
        <v>7.066666667</v>
      </c>
      <c r="L40" s="42">
        <v>0.0</v>
      </c>
      <c r="M40" s="43"/>
      <c r="N40" s="43"/>
      <c r="O40" s="43"/>
      <c r="P40" s="43"/>
      <c r="Q40" s="43"/>
      <c r="R40" s="43"/>
      <c r="S40" s="43"/>
      <c r="T40" s="43"/>
    </row>
    <row r="41">
      <c r="A41" s="44" t="s">
        <v>14</v>
      </c>
      <c r="B41" s="36" t="s">
        <v>67</v>
      </c>
      <c r="C41" s="35">
        <v>19.6</v>
      </c>
      <c r="D41" s="36">
        <v>122955.0</v>
      </c>
      <c r="E41" s="36">
        <v>1299.0</v>
      </c>
      <c r="F41" s="36">
        <v>0.0</v>
      </c>
      <c r="G41" s="38">
        <v>0.277</v>
      </c>
      <c r="H41" s="36">
        <v>1314728.0</v>
      </c>
      <c r="I41" s="47">
        <v>404124.6</v>
      </c>
      <c r="J41" s="40">
        <v>410585.0</v>
      </c>
      <c r="K41" s="41">
        <f t="shared" si="6"/>
        <v>6.533333333</v>
      </c>
      <c r="L41" s="42">
        <v>0.092333333</v>
      </c>
      <c r="M41" s="43"/>
      <c r="N41" s="43"/>
      <c r="O41" s="43"/>
      <c r="P41" s="43"/>
      <c r="Q41" s="43"/>
      <c r="R41" s="43"/>
      <c r="S41" s="43"/>
      <c r="T41" s="43"/>
    </row>
    <row r="42">
      <c r="A42" s="44" t="s">
        <v>14</v>
      </c>
      <c r="B42" s="36" t="s">
        <v>68</v>
      </c>
      <c r="C42" s="35">
        <v>18.8</v>
      </c>
      <c r="D42" s="36">
        <v>90171.0</v>
      </c>
      <c r="E42" s="36">
        <v>734.0</v>
      </c>
      <c r="F42" s="36">
        <v>0.0</v>
      </c>
      <c r="G42" s="38">
        <v>1.2929</v>
      </c>
      <c r="H42" s="36">
        <v>1628201.0</v>
      </c>
      <c r="I42" s="47">
        <v>416937.1</v>
      </c>
      <c r="J42" s="45">
        <v>390046.0</v>
      </c>
      <c r="K42" s="41">
        <f t="shared" si="6"/>
        <v>6.266666667</v>
      </c>
      <c r="L42" s="42">
        <v>0.430966667</v>
      </c>
      <c r="M42" s="43"/>
      <c r="N42" s="43"/>
      <c r="O42" s="43"/>
      <c r="P42" s="43"/>
      <c r="Q42" s="43"/>
      <c r="R42" s="43"/>
      <c r="S42" s="43"/>
      <c r="T42" s="43"/>
    </row>
    <row r="43">
      <c r="A43" s="44" t="s">
        <v>14</v>
      </c>
      <c r="B43" s="36" t="s">
        <v>69</v>
      </c>
      <c r="C43" s="35">
        <v>12.0</v>
      </c>
      <c r="D43" s="36">
        <v>57546.0</v>
      </c>
      <c r="E43" s="36">
        <v>528.0</v>
      </c>
      <c r="F43" s="36">
        <v>0.0</v>
      </c>
      <c r="G43" s="38">
        <v>1.1136</v>
      </c>
      <c r="H43" s="36">
        <v>1195087.0</v>
      </c>
      <c r="I43" s="48">
        <v>425275.842</v>
      </c>
      <c r="J43" s="40">
        <v>397846.92</v>
      </c>
      <c r="K43" s="41">
        <f>C43/2</f>
        <v>6</v>
      </c>
      <c r="L43" s="42">
        <v>0.5568</v>
      </c>
      <c r="M43" s="43"/>
      <c r="N43" s="43"/>
      <c r="O43" s="43"/>
      <c r="P43" s="43"/>
      <c r="Q43" s="43"/>
      <c r="R43" s="43"/>
      <c r="S43" s="43"/>
      <c r="T43" s="43"/>
    </row>
    <row r="44">
      <c r="A44" s="44" t="s">
        <v>15</v>
      </c>
      <c r="B44" s="36" t="s">
        <v>63</v>
      </c>
      <c r="C44" s="35">
        <v>10.9</v>
      </c>
      <c r="D44" s="36">
        <v>3128.0</v>
      </c>
      <c r="E44" s="36">
        <v>126.0</v>
      </c>
      <c r="F44" s="36">
        <v>9.0</v>
      </c>
      <c r="G44" s="38">
        <v>0.0</v>
      </c>
      <c r="H44" s="36">
        <v>3128.0</v>
      </c>
      <c r="I44" s="39">
        <v>284418.3</v>
      </c>
      <c r="J44" s="45">
        <v>271832.0</v>
      </c>
      <c r="K44" s="41">
        <f t="shared" ref="K44:K49" si="7">C44/3</f>
        <v>3.633333333</v>
      </c>
      <c r="L44" s="42">
        <v>0.0</v>
      </c>
      <c r="M44" s="43"/>
      <c r="N44" s="43"/>
      <c r="O44" s="43"/>
      <c r="P44" s="43"/>
      <c r="Q44" s="43"/>
      <c r="R44" s="43"/>
      <c r="S44" s="43"/>
      <c r="T44" s="43"/>
    </row>
    <row r="45">
      <c r="A45" s="44" t="s">
        <v>15</v>
      </c>
      <c r="B45" s="36" t="s">
        <v>64</v>
      </c>
      <c r="C45" s="35">
        <v>28.0</v>
      </c>
      <c r="D45" s="36">
        <v>43386.0</v>
      </c>
      <c r="E45" s="36">
        <v>4274.0</v>
      </c>
      <c r="F45" s="36">
        <v>50.0</v>
      </c>
      <c r="G45" s="38">
        <v>0.0</v>
      </c>
      <c r="H45" s="36">
        <v>116415.0</v>
      </c>
      <c r="I45" s="39">
        <v>258045.4</v>
      </c>
      <c r="J45" s="40">
        <v>285208.0</v>
      </c>
      <c r="K45" s="41">
        <f t="shared" si="7"/>
        <v>9.333333333</v>
      </c>
      <c r="L45" s="42">
        <v>0.0</v>
      </c>
      <c r="M45" s="43"/>
      <c r="N45" s="43"/>
      <c r="O45" s="43"/>
      <c r="P45" s="43"/>
      <c r="Q45" s="43"/>
      <c r="R45" s="43"/>
      <c r="S45" s="43"/>
      <c r="T45" s="43"/>
    </row>
    <row r="46">
      <c r="A46" s="44" t="s">
        <v>15</v>
      </c>
      <c r="B46" s="36" t="s">
        <v>65</v>
      </c>
      <c r="C46" s="35">
        <v>26.099999999999998</v>
      </c>
      <c r="D46" s="36">
        <v>11036.0</v>
      </c>
      <c r="E46" s="36">
        <v>151.0</v>
      </c>
      <c r="F46" s="36">
        <v>0.0</v>
      </c>
      <c r="G46" s="38">
        <v>0.0</v>
      </c>
      <c r="H46" s="36">
        <v>160239.0</v>
      </c>
      <c r="I46" s="39">
        <v>278962.8</v>
      </c>
      <c r="J46" s="40">
        <v>280637.0</v>
      </c>
      <c r="K46" s="41">
        <f t="shared" si="7"/>
        <v>8.7</v>
      </c>
      <c r="L46" s="42">
        <v>0.0</v>
      </c>
      <c r="M46" s="43"/>
      <c r="N46" s="43"/>
      <c r="O46" s="43"/>
      <c r="P46" s="43"/>
      <c r="Q46" s="43"/>
      <c r="R46" s="43"/>
      <c r="S46" s="43"/>
      <c r="T46" s="43"/>
    </row>
    <row r="47">
      <c r="A47" s="44" t="s">
        <v>15</v>
      </c>
      <c r="B47" s="36" t="s">
        <v>66</v>
      </c>
      <c r="C47" s="35">
        <v>22.299999999999997</v>
      </c>
      <c r="D47" s="36">
        <v>128158.0</v>
      </c>
      <c r="E47" s="36">
        <v>1740.0</v>
      </c>
      <c r="F47" s="36">
        <v>0.0</v>
      </c>
      <c r="G47" s="38">
        <v>0.0</v>
      </c>
      <c r="H47" s="36">
        <v>374210.0</v>
      </c>
      <c r="I47" s="39">
        <v>284265.2</v>
      </c>
      <c r="J47" s="40">
        <v>280773.0</v>
      </c>
      <c r="K47" s="41">
        <f t="shared" si="7"/>
        <v>7.433333333</v>
      </c>
      <c r="L47" s="42">
        <v>0.0</v>
      </c>
      <c r="M47" s="43"/>
      <c r="N47" s="43"/>
      <c r="O47" s="43"/>
      <c r="P47" s="43"/>
      <c r="Q47" s="43"/>
      <c r="R47" s="43"/>
      <c r="S47" s="43"/>
      <c r="T47" s="43"/>
    </row>
    <row r="48">
      <c r="A48" s="44" t="s">
        <v>15</v>
      </c>
      <c r="B48" s="36" t="s">
        <v>67</v>
      </c>
      <c r="C48" s="35">
        <v>24.900000000000002</v>
      </c>
      <c r="D48" s="36">
        <v>125180.0</v>
      </c>
      <c r="E48" s="36">
        <v>1754.0</v>
      </c>
      <c r="F48" s="36">
        <v>0.0</v>
      </c>
      <c r="G48" s="38">
        <v>0.3103</v>
      </c>
      <c r="H48" s="36">
        <v>840857.0</v>
      </c>
      <c r="I48" s="47">
        <v>286975.2</v>
      </c>
      <c r="J48" s="40">
        <v>303286.0</v>
      </c>
      <c r="K48" s="41">
        <f t="shared" si="7"/>
        <v>8.3</v>
      </c>
      <c r="L48" s="42">
        <v>0.103433333</v>
      </c>
      <c r="M48" s="43"/>
      <c r="N48" s="43"/>
      <c r="O48" s="43"/>
      <c r="P48" s="43"/>
      <c r="Q48" s="43"/>
      <c r="R48" s="43"/>
      <c r="S48" s="43"/>
      <c r="T48" s="43"/>
    </row>
    <row r="49">
      <c r="A49" s="44" t="s">
        <v>15</v>
      </c>
      <c r="B49" s="36" t="s">
        <v>68</v>
      </c>
      <c r="C49" s="35">
        <v>23.700000000000003</v>
      </c>
      <c r="D49" s="36">
        <v>38464.0</v>
      </c>
      <c r="E49" s="36">
        <v>337.0</v>
      </c>
      <c r="F49" s="36">
        <v>0.0</v>
      </c>
      <c r="G49" s="38">
        <v>1.5252</v>
      </c>
      <c r="H49" s="36">
        <v>1036091.0</v>
      </c>
      <c r="I49" s="47">
        <v>300542.388</v>
      </c>
      <c r="J49" s="45">
        <v>290147.0</v>
      </c>
      <c r="K49" s="41">
        <f t="shared" si="7"/>
        <v>7.9</v>
      </c>
      <c r="L49" s="42">
        <v>0.5084</v>
      </c>
      <c r="M49" s="43"/>
      <c r="N49" s="43"/>
      <c r="O49" s="43"/>
      <c r="P49" s="43"/>
      <c r="Q49" s="43"/>
      <c r="R49" s="43"/>
      <c r="S49" s="43"/>
      <c r="T49" s="43"/>
    </row>
    <row r="50">
      <c r="A50" s="44" t="s">
        <v>15</v>
      </c>
      <c r="B50" s="36" t="s">
        <v>69</v>
      </c>
      <c r="C50" s="35">
        <v>14.5</v>
      </c>
      <c r="D50" s="36">
        <v>23720.0</v>
      </c>
      <c r="E50" s="36">
        <v>149.0</v>
      </c>
      <c r="F50" s="36">
        <v>0.0</v>
      </c>
      <c r="G50" s="38">
        <v>1.2928000000000002</v>
      </c>
      <c r="H50" s="36">
        <v>727821.0</v>
      </c>
      <c r="I50" s="48">
        <v>6187637.4</v>
      </c>
      <c r="J50" s="40">
        <v>295949.94</v>
      </c>
      <c r="K50" s="41">
        <f>C50/2</f>
        <v>7.25</v>
      </c>
      <c r="L50" s="42">
        <v>0.6464</v>
      </c>
      <c r="M50" s="43"/>
      <c r="N50" s="43"/>
      <c r="O50" s="43"/>
      <c r="P50" s="43"/>
      <c r="Q50" s="43"/>
      <c r="R50" s="43"/>
      <c r="S50" s="43"/>
      <c r="T50" s="43"/>
    </row>
    <row r="51">
      <c r="A51" s="44" t="s">
        <v>16</v>
      </c>
      <c r="B51" s="36" t="s">
        <v>63</v>
      </c>
      <c r="C51" s="35">
        <v>12.9</v>
      </c>
      <c r="D51" s="36">
        <v>414.0</v>
      </c>
      <c r="E51" s="36">
        <v>0.0</v>
      </c>
      <c r="F51" s="36">
        <v>8.0</v>
      </c>
      <c r="G51" s="38">
        <v>0.0</v>
      </c>
      <c r="H51" s="36">
        <v>414.0</v>
      </c>
      <c r="I51" s="39">
        <v>77067.9</v>
      </c>
      <c r="J51" s="45">
        <v>53837.0</v>
      </c>
      <c r="K51" s="41">
        <f t="shared" ref="K51:K56" si="8">C51/3</f>
        <v>4.3</v>
      </c>
      <c r="L51" s="42">
        <v>0.0</v>
      </c>
      <c r="M51" s="43"/>
      <c r="N51" s="43"/>
      <c r="O51" s="43"/>
      <c r="P51" s="43"/>
      <c r="Q51" s="43"/>
      <c r="R51" s="43"/>
      <c r="S51" s="43"/>
      <c r="T51" s="43"/>
    </row>
    <row r="52">
      <c r="A52" s="44" t="s">
        <v>16</v>
      </c>
      <c r="B52" s="36" t="s">
        <v>64</v>
      </c>
      <c r="C52" s="35">
        <v>43.4</v>
      </c>
      <c r="D52" s="36">
        <v>11314.0</v>
      </c>
      <c r="E52" s="36">
        <v>539.0</v>
      </c>
      <c r="F52" s="36">
        <v>45.0</v>
      </c>
      <c r="G52" s="38">
        <v>0.0</v>
      </c>
      <c r="H52" s="36">
        <v>26525.0</v>
      </c>
      <c r="I52" s="39">
        <v>71627.9</v>
      </c>
      <c r="J52" s="40">
        <v>57114.0</v>
      </c>
      <c r="K52" s="41">
        <f t="shared" si="8"/>
        <v>14.46666667</v>
      </c>
      <c r="L52" s="42">
        <v>0.0</v>
      </c>
      <c r="M52" s="43"/>
      <c r="N52" s="43"/>
      <c r="O52" s="43"/>
      <c r="P52" s="43"/>
      <c r="Q52" s="43"/>
      <c r="R52" s="43"/>
      <c r="S52" s="43"/>
      <c r="T52" s="43"/>
    </row>
    <row r="53">
      <c r="A53" s="44" t="s">
        <v>16</v>
      </c>
      <c r="B53" s="36" t="s">
        <v>65</v>
      </c>
      <c r="C53" s="35">
        <v>27.599999999999998</v>
      </c>
      <c r="D53" s="36">
        <v>9178.0</v>
      </c>
      <c r="E53" s="36">
        <v>86.0</v>
      </c>
      <c r="F53" s="36">
        <v>0.0</v>
      </c>
      <c r="G53" s="38">
        <v>0.0</v>
      </c>
      <c r="H53" s="36">
        <v>53997.0</v>
      </c>
      <c r="I53" s="39">
        <v>76380.0</v>
      </c>
      <c r="J53" s="40">
        <v>55087.0</v>
      </c>
      <c r="K53" s="41">
        <f t="shared" si="8"/>
        <v>9.2</v>
      </c>
      <c r="L53" s="42">
        <v>0.0</v>
      </c>
      <c r="M53" s="43"/>
      <c r="N53" s="43"/>
      <c r="O53" s="43"/>
      <c r="P53" s="43"/>
      <c r="Q53" s="43"/>
      <c r="R53" s="43"/>
      <c r="S53" s="43"/>
      <c r="T53" s="43"/>
    </row>
    <row r="54">
      <c r="A54" s="44" t="s">
        <v>16</v>
      </c>
      <c r="B54" s="36" t="s">
        <v>66</v>
      </c>
      <c r="C54" s="35">
        <v>16.0</v>
      </c>
      <c r="D54" s="36">
        <v>37941.0</v>
      </c>
      <c r="E54" s="36">
        <v>463.0</v>
      </c>
      <c r="F54" s="36">
        <v>0.0</v>
      </c>
      <c r="G54" s="38">
        <v>0.0</v>
      </c>
      <c r="H54" s="36">
        <v>120651.0</v>
      </c>
      <c r="I54" s="39">
        <v>78070.2</v>
      </c>
      <c r="J54" s="40">
        <v>55392.0</v>
      </c>
      <c r="K54" s="41">
        <f t="shared" si="8"/>
        <v>5.333333333</v>
      </c>
      <c r="L54" s="42">
        <v>0.0</v>
      </c>
      <c r="M54" s="43"/>
      <c r="N54" s="43"/>
      <c r="O54" s="43"/>
      <c r="P54" s="43"/>
      <c r="Q54" s="43"/>
      <c r="R54" s="43"/>
      <c r="S54" s="43"/>
      <c r="T54" s="43"/>
    </row>
    <row r="55">
      <c r="A55" s="44" t="s">
        <v>16</v>
      </c>
      <c r="B55" s="36" t="s">
        <v>67</v>
      </c>
      <c r="C55" s="35">
        <v>18.9</v>
      </c>
      <c r="D55" s="36">
        <v>37057.0</v>
      </c>
      <c r="E55" s="36">
        <v>540.0</v>
      </c>
      <c r="F55" s="36">
        <v>0.0</v>
      </c>
      <c r="G55" s="38">
        <v>0.2521</v>
      </c>
      <c r="H55" s="36">
        <v>264438.0</v>
      </c>
      <c r="I55" s="47">
        <v>77687.6</v>
      </c>
      <c r="J55" s="40">
        <v>61365.0</v>
      </c>
      <c r="K55" s="41">
        <f t="shared" si="8"/>
        <v>6.3</v>
      </c>
      <c r="L55" s="42">
        <v>0.084033333</v>
      </c>
      <c r="M55" s="43"/>
      <c r="N55" s="43"/>
      <c r="O55" s="43"/>
      <c r="P55" s="43"/>
      <c r="Q55" s="43"/>
      <c r="R55" s="43"/>
      <c r="S55" s="43"/>
      <c r="T55" s="43"/>
    </row>
    <row r="56">
      <c r="A56" s="44" t="s">
        <v>16</v>
      </c>
      <c r="B56" s="36" t="s">
        <v>68</v>
      </c>
      <c r="C56" s="35">
        <v>18.1</v>
      </c>
      <c r="D56" s="36">
        <v>13840.0</v>
      </c>
      <c r="E56" s="36">
        <v>137.0</v>
      </c>
      <c r="F56" s="36">
        <v>0.0</v>
      </c>
      <c r="G56" s="38">
        <v>1.257</v>
      </c>
      <c r="H56" s="36">
        <v>323895.0</v>
      </c>
      <c r="I56" s="47">
        <v>79281.5</v>
      </c>
      <c r="J56" s="45">
        <v>57230.0</v>
      </c>
      <c r="K56" s="41">
        <f t="shared" si="8"/>
        <v>6.033333333</v>
      </c>
      <c r="L56" s="42">
        <v>0.419</v>
      </c>
      <c r="M56" s="43"/>
      <c r="N56" s="43"/>
      <c r="O56" s="43"/>
      <c r="P56" s="43"/>
      <c r="Q56" s="43"/>
      <c r="R56" s="43"/>
      <c r="S56" s="43"/>
      <c r="T56" s="43"/>
    </row>
    <row r="57">
      <c r="A57" s="44" t="s">
        <v>16</v>
      </c>
      <c r="B57" s="36" t="s">
        <v>69</v>
      </c>
      <c r="C57" s="35">
        <v>11.0</v>
      </c>
      <c r="D57" s="36">
        <v>10108.0</v>
      </c>
      <c r="E57" s="36">
        <v>73.0</v>
      </c>
      <c r="F57" s="36">
        <v>0.0</v>
      </c>
      <c r="G57" s="38">
        <v>1.0806</v>
      </c>
      <c r="H57" s="36">
        <v>231259.0</v>
      </c>
      <c r="I57" s="48">
        <v>80867.13</v>
      </c>
      <c r="J57" s="40">
        <v>58374.6</v>
      </c>
      <c r="K57" s="41">
        <f>C57/2</f>
        <v>5.5</v>
      </c>
      <c r="L57" s="42">
        <v>0.5403</v>
      </c>
      <c r="M57" s="43"/>
      <c r="N57" s="43"/>
      <c r="O57" s="43"/>
      <c r="P57" s="43"/>
      <c r="Q57" s="43"/>
      <c r="R57" s="43"/>
      <c r="S57" s="43"/>
      <c r="T57" s="43"/>
    </row>
    <row r="58">
      <c r="A58" s="44" t="s">
        <v>17</v>
      </c>
      <c r="B58" s="36" t="s">
        <v>63</v>
      </c>
      <c r="C58" s="35">
        <v>16.3</v>
      </c>
      <c r="D58" s="36">
        <v>495.0</v>
      </c>
      <c r="E58" s="36">
        <v>15.0</v>
      </c>
      <c r="F58" s="36">
        <v>0.0</v>
      </c>
      <c r="G58" s="38">
        <v>0.0</v>
      </c>
      <c r="H58" s="36">
        <v>495.0</v>
      </c>
      <c r="I58" s="39">
        <v>146251.9</v>
      </c>
      <c r="J58" s="45">
        <v>58604.0</v>
      </c>
      <c r="K58" s="41">
        <f t="shared" ref="K58:K63" si="9">C58/3</f>
        <v>5.433333333</v>
      </c>
      <c r="L58" s="42">
        <v>0.0</v>
      </c>
      <c r="M58" s="43"/>
      <c r="N58" s="43"/>
      <c r="O58" s="43"/>
      <c r="P58" s="43"/>
      <c r="Q58" s="43"/>
      <c r="R58" s="43"/>
      <c r="S58" s="43"/>
      <c r="T58" s="43"/>
    </row>
    <row r="59">
      <c r="A59" s="44" t="s">
        <v>17</v>
      </c>
      <c r="B59" s="36" t="s">
        <v>64</v>
      </c>
      <c r="C59" s="35">
        <v>29.2</v>
      </c>
      <c r="D59" s="36">
        <v>9832.0</v>
      </c>
      <c r="E59" s="36">
        <v>650.0</v>
      </c>
      <c r="F59" s="36">
        <v>59.0</v>
      </c>
      <c r="G59" s="38">
        <v>0.0</v>
      </c>
      <c r="H59" s="36">
        <v>23451.0</v>
      </c>
      <c r="I59" s="39">
        <v>138510.9</v>
      </c>
      <c r="J59" s="40">
        <v>63205.0</v>
      </c>
      <c r="K59" s="41">
        <f t="shared" si="9"/>
        <v>9.733333333</v>
      </c>
      <c r="L59" s="42">
        <v>0.0</v>
      </c>
      <c r="M59" s="43"/>
      <c r="N59" s="43"/>
      <c r="O59" s="43"/>
      <c r="P59" s="43"/>
      <c r="Q59" s="43"/>
      <c r="R59" s="43"/>
      <c r="S59" s="43"/>
      <c r="T59" s="43"/>
    </row>
    <row r="60">
      <c r="A60" s="44" t="s">
        <v>17</v>
      </c>
      <c r="B60" s="36" t="s">
        <v>65</v>
      </c>
      <c r="C60" s="35">
        <v>25.7</v>
      </c>
      <c r="D60" s="36">
        <v>4999.0</v>
      </c>
      <c r="E60" s="36">
        <v>108.0</v>
      </c>
      <c r="F60" s="36">
        <v>0.0</v>
      </c>
      <c r="G60" s="38">
        <v>0.0</v>
      </c>
      <c r="H60" s="36">
        <v>41444.0</v>
      </c>
      <c r="I60" s="39">
        <v>145338.4</v>
      </c>
      <c r="J60" s="40">
        <v>62966.0</v>
      </c>
      <c r="K60" s="41">
        <f t="shared" si="9"/>
        <v>8.566666667</v>
      </c>
      <c r="L60" s="42">
        <v>0.0</v>
      </c>
      <c r="M60" s="43"/>
      <c r="N60" s="43"/>
      <c r="O60" s="43"/>
      <c r="P60" s="43"/>
      <c r="Q60" s="43"/>
      <c r="R60" s="43"/>
      <c r="S60" s="43"/>
      <c r="T60" s="43"/>
    </row>
    <row r="61">
      <c r="A61" s="44" t="s">
        <v>17</v>
      </c>
      <c r="B61" s="36" t="s">
        <v>66</v>
      </c>
      <c r="C61" s="35">
        <v>23.700000000000003</v>
      </c>
      <c r="D61" s="36">
        <v>13657.0</v>
      </c>
      <c r="E61" s="36">
        <v>231.0</v>
      </c>
      <c r="F61" s="36">
        <v>0.0</v>
      </c>
      <c r="G61" s="38">
        <v>0.0</v>
      </c>
      <c r="H61" s="36">
        <v>67801.0</v>
      </c>
      <c r="I61" s="39">
        <v>148117.9</v>
      </c>
      <c r="J61" s="45">
        <v>62050.0</v>
      </c>
      <c r="K61" s="41">
        <f t="shared" si="9"/>
        <v>7.9</v>
      </c>
      <c r="L61" s="42">
        <v>0.0</v>
      </c>
      <c r="M61" s="43"/>
      <c r="N61" s="43"/>
      <c r="O61" s="43"/>
      <c r="P61" s="43"/>
      <c r="Q61" s="43"/>
      <c r="R61" s="43"/>
      <c r="S61" s="43"/>
      <c r="T61" s="43"/>
    </row>
    <row r="62">
      <c r="A62" s="44" t="s">
        <v>17</v>
      </c>
      <c r="B62" s="36" t="s">
        <v>67</v>
      </c>
      <c r="C62" s="35">
        <v>24.3</v>
      </c>
      <c r="D62" s="36">
        <v>15530.0</v>
      </c>
      <c r="E62" s="36">
        <v>371.0</v>
      </c>
      <c r="F62" s="36">
        <v>0.0</v>
      </c>
      <c r="G62" s="38">
        <v>0.22139999999999999</v>
      </c>
      <c r="H62" s="36">
        <v>121983.0</v>
      </c>
      <c r="I62" s="47">
        <v>148229.1</v>
      </c>
      <c r="J62" s="45">
        <v>66176.0</v>
      </c>
      <c r="K62" s="41">
        <f t="shared" si="9"/>
        <v>8.1</v>
      </c>
      <c r="L62" s="42">
        <v>0.0738</v>
      </c>
      <c r="M62" s="43"/>
      <c r="N62" s="43"/>
      <c r="O62" s="43"/>
      <c r="P62" s="43"/>
      <c r="Q62" s="43"/>
      <c r="R62" s="43"/>
      <c r="S62" s="43"/>
      <c r="T62" s="43"/>
    </row>
    <row r="63">
      <c r="A63" s="44" t="s">
        <v>17</v>
      </c>
      <c r="B63" s="36" t="s">
        <v>68</v>
      </c>
      <c r="C63" s="35">
        <v>21.7</v>
      </c>
      <c r="D63" s="36">
        <v>4842.0</v>
      </c>
      <c r="E63" s="36">
        <v>113.0</v>
      </c>
      <c r="F63" s="36">
        <v>0.0</v>
      </c>
      <c r="G63" s="38">
        <v>1.2819</v>
      </c>
      <c r="H63" s="36">
        <v>146025.0</v>
      </c>
      <c r="I63" s="47">
        <v>151390.1</v>
      </c>
      <c r="J63" s="45">
        <v>64435.0</v>
      </c>
      <c r="K63" s="41">
        <f t="shared" si="9"/>
        <v>7.233333333</v>
      </c>
      <c r="L63" s="42">
        <v>0.4273</v>
      </c>
      <c r="M63" s="43"/>
      <c r="N63" s="43"/>
      <c r="O63" s="43"/>
      <c r="P63" s="43"/>
      <c r="Q63" s="43"/>
      <c r="R63" s="43"/>
      <c r="S63" s="43"/>
      <c r="T63" s="43"/>
    </row>
    <row r="64">
      <c r="A64" s="44" t="s">
        <v>17</v>
      </c>
      <c r="B64" s="36" t="s">
        <v>69</v>
      </c>
      <c r="C64" s="35">
        <v>13.2</v>
      </c>
      <c r="D64" s="36">
        <v>6076.0</v>
      </c>
      <c r="E64" s="36">
        <v>58.0</v>
      </c>
      <c r="F64" s="36">
        <v>0.0</v>
      </c>
      <c r="G64" s="38">
        <v>1.1206</v>
      </c>
      <c r="H64" s="36">
        <v>105933.0</v>
      </c>
      <c r="I64" s="48">
        <v>154417.902</v>
      </c>
      <c r="J64" s="40">
        <v>65723.7</v>
      </c>
      <c r="K64" s="41">
        <f>C64/2</f>
        <v>6.6</v>
      </c>
      <c r="L64" s="42">
        <v>0.5603</v>
      </c>
      <c r="M64" s="43"/>
      <c r="N64" s="43"/>
      <c r="O64" s="43"/>
      <c r="P64" s="43"/>
      <c r="Q64" s="43"/>
      <c r="R64" s="43"/>
      <c r="S64" s="43"/>
      <c r="T64" s="43"/>
    </row>
    <row r="65">
      <c r="A65" s="44" t="s">
        <v>18</v>
      </c>
      <c r="B65" s="36" t="s">
        <v>63</v>
      </c>
      <c r="C65" s="35">
        <v>10.0</v>
      </c>
      <c r="D65" s="36">
        <v>6514.0</v>
      </c>
      <c r="E65" s="36">
        <v>191.0</v>
      </c>
      <c r="F65" s="36">
        <v>11.0</v>
      </c>
      <c r="G65" s="38">
        <v>0.0</v>
      </c>
      <c r="H65" s="36">
        <v>6514.0</v>
      </c>
      <c r="I65" s="39">
        <v>1134749.2</v>
      </c>
      <c r="J65" s="45">
        <v>1175293.0</v>
      </c>
      <c r="K65" s="41">
        <f t="shared" ref="K65:K77" si="10">C65/3</f>
        <v>3.333333333</v>
      </c>
      <c r="L65" s="42">
        <v>0.0</v>
      </c>
      <c r="M65" s="43"/>
      <c r="N65" s="43"/>
      <c r="O65" s="43"/>
      <c r="P65" s="43"/>
      <c r="Q65" s="43"/>
      <c r="R65" s="43"/>
      <c r="S65" s="43"/>
      <c r="T65" s="43"/>
    </row>
    <row r="66">
      <c r="A66" s="44" t="s">
        <v>18</v>
      </c>
      <c r="B66" s="36" t="s">
        <v>64</v>
      </c>
      <c r="C66" s="35">
        <v>37.8</v>
      </c>
      <c r="D66" s="36">
        <v>149705.0</v>
      </c>
      <c r="E66" s="36">
        <v>3525.0</v>
      </c>
      <c r="F66" s="36">
        <v>30.0</v>
      </c>
      <c r="G66" s="38">
        <v>0.0</v>
      </c>
      <c r="H66" s="36">
        <v>244897.0</v>
      </c>
      <c r="I66" s="39">
        <v>1035634.0</v>
      </c>
      <c r="J66" s="40">
        <v>1246105.0</v>
      </c>
      <c r="K66" s="41">
        <f t="shared" si="10"/>
        <v>12.6</v>
      </c>
      <c r="L66" s="42">
        <v>0.0</v>
      </c>
      <c r="M66" s="43"/>
      <c r="N66" s="43"/>
      <c r="O66" s="43"/>
      <c r="P66" s="43"/>
      <c r="Q66" s="43"/>
      <c r="R66" s="43"/>
      <c r="S66" s="43"/>
      <c r="T66" s="43"/>
    </row>
    <row r="67">
      <c r="A67" s="44" t="s">
        <v>18</v>
      </c>
      <c r="B67" s="36" t="s">
        <v>65</v>
      </c>
      <c r="C67" s="35">
        <v>26.4</v>
      </c>
      <c r="D67" s="36">
        <v>541829.0</v>
      </c>
      <c r="E67" s="36">
        <v>11790.0</v>
      </c>
      <c r="F67" s="36">
        <v>0.0</v>
      </c>
      <c r="G67" s="38">
        <v>0.0</v>
      </c>
      <c r="H67" s="36">
        <v>1790060.0</v>
      </c>
      <c r="I67" s="39">
        <v>1120033.0</v>
      </c>
      <c r="J67" s="40">
        <v>1216737.0</v>
      </c>
      <c r="K67" s="41">
        <f t="shared" si="10"/>
        <v>8.8</v>
      </c>
      <c r="L67" s="42">
        <v>0.0</v>
      </c>
      <c r="M67" s="43"/>
      <c r="N67" s="43"/>
      <c r="O67" s="43"/>
      <c r="P67" s="43"/>
      <c r="Q67" s="43"/>
      <c r="R67" s="43"/>
      <c r="S67" s="43"/>
      <c r="T67" s="43"/>
    </row>
    <row r="68">
      <c r="A68" s="44" t="s">
        <v>18</v>
      </c>
      <c r="B68" s="36" t="s">
        <v>66</v>
      </c>
      <c r="C68" s="35">
        <v>18.799999999999997</v>
      </c>
      <c r="D68" s="36">
        <v>620273.0</v>
      </c>
      <c r="E68" s="36">
        <v>6322.0</v>
      </c>
      <c r="F68" s="36">
        <v>0.0</v>
      </c>
      <c r="G68" s="38">
        <v>0.0</v>
      </c>
      <c r="H68" s="36">
        <v>3104504.0</v>
      </c>
      <c r="I68" s="39">
        <v>1133725.9</v>
      </c>
      <c r="J68" s="45">
        <v>1201848.0</v>
      </c>
      <c r="K68" s="41">
        <f t="shared" si="10"/>
        <v>6.266666667</v>
      </c>
      <c r="L68" s="42">
        <v>0.0</v>
      </c>
      <c r="M68" s="43"/>
      <c r="N68" s="43"/>
      <c r="O68" s="43"/>
      <c r="P68" s="43"/>
      <c r="Q68" s="43"/>
      <c r="R68" s="43"/>
      <c r="S68" s="43"/>
      <c r="T68" s="43"/>
    </row>
    <row r="69">
      <c r="A69" s="44" t="s">
        <v>18</v>
      </c>
      <c r="B69" s="36" t="s">
        <v>67</v>
      </c>
      <c r="C69" s="35">
        <v>14.2</v>
      </c>
      <c r="D69" s="36">
        <v>705329.0</v>
      </c>
      <c r="E69" s="36">
        <v>10025.0</v>
      </c>
      <c r="F69" s="36">
        <v>0.0</v>
      </c>
      <c r="G69" s="38">
        <v>0.2535</v>
      </c>
      <c r="H69" s="36">
        <v>5588527.0</v>
      </c>
      <c r="I69" s="47">
        <v>1163188.9</v>
      </c>
      <c r="J69" s="45">
        <v>1363364.0</v>
      </c>
      <c r="K69" s="41">
        <f t="shared" si="10"/>
        <v>4.733333333</v>
      </c>
      <c r="L69" s="42">
        <v>0.0845</v>
      </c>
      <c r="M69" s="43"/>
      <c r="N69" s="43"/>
      <c r="O69" s="43"/>
      <c r="P69" s="43"/>
      <c r="Q69" s="43"/>
      <c r="R69" s="43"/>
      <c r="S69" s="43"/>
      <c r="T69" s="43"/>
    </row>
    <row r="70">
      <c r="A70" s="44" t="s">
        <v>18</v>
      </c>
      <c r="B70" s="36" t="s">
        <v>68</v>
      </c>
      <c r="C70" s="35">
        <v>14.7</v>
      </c>
      <c r="D70" s="36">
        <v>310558.0</v>
      </c>
      <c r="E70" s="36">
        <v>3658.0</v>
      </c>
      <c r="F70" s="36">
        <v>0.0</v>
      </c>
      <c r="G70" s="38">
        <v>1.1369</v>
      </c>
      <c r="H70" s="36">
        <v>6810411.0</v>
      </c>
      <c r="I70" s="47">
        <v>1198913.1</v>
      </c>
      <c r="J70" s="45">
        <v>1280834.0</v>
      </c>
      <c r="K70" s="41">
        <f t="shared" si="10"/>
        <v>4.9</v>
      </c>
      <c r="L70" s="42">
        <v>0.378966667</v>
      </c>
      <c r="M70" s="43"/>
      <c r="N70" s="43"/>
      <c r="O70" s="43"/>
      <c r="P70" s="43"/>
      <c r="Q70" s="43"/>
      <c r="R70" s="43"/>
      <c r="S70" s="43"/>
      <c r="T70" s="43"/>
    </row>
    <row r="71">
      <c r="A71" s="44" t="s">
        <v>18</v>
      </c>
      <c r="B71" s="36" t="s">
        <v>69</v>
      </c>
      <c r="C71" s="35">
        <v>10.1</v>
      </c>
      <c r="D71" s="36">
        <v>931764.0</v>
      </c>
      <c r="E71" s="36">
        <v>12283.0</v>
      </c>
      <c r="F71" s="36">
        <v>0.0</v>
      </c>
      <c r="G71" s="38">
        <v>1.0187</v>
      </c>
      <c r="H71" s="36">
        <v>5892051.0</v>
      </c>
      <c r="I71" s="48">
        <v>1222891.362</v>
      </c>
      <c r="J71" s="40">
        <v>1306450.68</v>
      </c>
      <c r="K71" s="41">
        <f t="shared" si="10"/>
        <v>3.366666667</v>
      </c>
      <c r="L71" s="42">
        <v>0.50935</v>
      </c>
      <c r="M71" s="43"/>
      <c r="N71" s="43"/>
      <c r="O71" s="43"/>
      <c r="P71" s="43"/>
      <c r="Q71" s="43"/>
      <c r="R71" s="43"/>
      <c r="S71" s="43"/>
      <c r="T71" s="43"/>
    </row>
    <row r="72">
      <c r="A72" s="44" t="s">
        <v>19</v>
      </c>
      <c r="B72" s="36" t="s">
        <v>63</v>
      </c>
      <c r="C72" s="35">
        <v>13.4</v>
      </c>
      <c r="D72" s="36">
        <v>269011.0</v>
      </c>
      <c r="E72" s="36">
        <v>2966.0</v>
      </c>
      <c r="F72" s="36">
        <v>0.0</v>
      </c>
      <c r="G72" s="38">
        <v>0.7988</v>
      </c>
      <c r="H72" s="36">
        <v>2586862.0</v>
      </c>
      <c r="I72" s="47">
        <v>639676.7</v>
      </c>
      <c r="J72" s="45">
        <v>530579.0</v>
      </c>
      <c r="K72" s="41">
        <f t="shared" si="10"/>
        <v>4.466666667</v>
      </c>
      <c r="L72" s="42">
        <v>0.0</v>
      </c>
      <c r="M72" s="43"/>
      <c r="N72" s="43"/>
      <c r="O72" s="43"/>
      <c r="P72" s="43"/>
      <c r="Q72" s="43"/>
      <c r="R72" s="43"/>
      <c r="S72" s="43"/>
      <c r="T72" s="43"/>
    </row>
    <row r="73">
      <c r="A73" s="44" t="s">
        <v>19</v>
      </c>
      <c r="B73" s="36" t="s">
        <v>64</v>
      </c>
      <c r="C73" s="35">
        <v>26.6</v>
      </c>
      <c r="D73" s="36">
        <v>45610.0</v>
      </c>
      <c r="E73" s="36">
        <v>2113.0</v>
      </c>
      <c r="F73" s="36">
        <v>28.0</v>
      </c>
      <c r="G73" s="38">
        <v>0.0</v>
      </c>
      <c r="H73" s="36">
        <v>75089.0</v>
      </c>
      <c r="I73" s="47">
        <v>584177.3</v>
      </c>
      <c r="J73" s="45">
        <v>578265.0</v>
      </c>
      <c r="K73" s="41">
        <f t="shared" si="10"/>
        <v>8.866666667</v>
      </c>
      <c r="L73" s="42">
        <v>0.0</v>
      </c>
      <c r="M73" s="43"/>
      <c r="N73" s="43"/>
      <c r="O73" s="43"/>
      <c r="P73" s="43"/>
      <c r="Q73" s="43"/>
      <c r="R73" s="43"/>
      <c r="S73" s="43"/>
      <c r="T73" s="43"/>
    </row>
    <row r="74">
      <c r="A74" s="44" t="s">
        <v>19</v>
      </c>
      <c r="B74" s="36" t="s">
        <v>65</v>
      </c>
      <c r="C74" s="35">
        <v>20.799999999999997</v>
      </c>
      <c r="D74" s="36">
        <v>235157.0</v>
      </c>
      <c r="E74" s="36">
        <v>3674.0</v>
      </c>
      <c r="F74" s="36">
        <v>0.0</v>
      </c>
      <c r="G74" s="38">
        <v>0.0</v>
      </c>
      <c r="H74" s="36">
        <v>553180.0</v>
      </c>
      <c r="I74" s="47">
        <v>628821.9</v>
      </c>
      <c r="J74" s="45">
        <v>561497.0</v>
      </c>
      <c r="K74" s="41">
        <f t="shared" si="10"/>
        <v>6.933333333</v>
      </c>
      <c r="L74" s="42">
        <v>0.0</v>
      </c>
      <c r="M74" s="43"/>
      <c r="N74" s="43"/>
      <c r="O74" s="43"/>
      <c r="P74" s="43"/>
      <c r="Q74" s="43"/>
      <c r="R74" s="43"/>
      <c r="S74" s="43"/>
      <c r="T74" s="43"/>
    </row>
    <row r="75">
      <c r="A75" s="44" t="s">
        <v>19</v>
      </c>
      <c r="B75" s="36" t="s">
        <v>66</v>
      </c>
      <c r="C75" s="35">
        <v>15.799999999999999</v>
      </c>
      <c r="D75" s="36">
        <v>330735.0</v>
      </c>
      <c r="E75" s="36">
        <v>3694.0</v>
      </c>
      <c r="F75" s="36">
        <v>0.0</v>
      </c>
      <c r="G75" s="38">
        <v>0.0</v>
      </c>
      <c r="H75" s="36">
        <v>1527008.0</v>
      </c>
      <c r="I75" s="47">
        <v>637835.4</v>
      </c>
      <c r="J75" s="45">
        <v>547925.0</v>
      </c>
      <c r="K75" s="41">
        <f t="shared" si="10"/>
        <v>5.266666667</v>
      </c>
      <c r="L75" s="42">
        <v>0.0</v>
      </c>
      <c r="M75" s="43"/>
      <c r="N75" s="43"/>
      <c r="O75" s="43"/>
      <c r="P75" s="43"/>
      <c r="Q75" s="43"/>
      <c r="R75" s="43"/>
      <c r="S75" s="43"/>
      <c r="T75" s="43"/>
    </row>
    <row r="76">
      <c r="A76" s="44" t="s">
        <v>19</v>
      </c>
      <c r="B76" s="36" t="s">
        <v>67</v>
      </c>
      <c r="C76" s="35">
        <v>14.399999999999999</v>
      </c>
      <c r="D76" s="36">
        <v>393096.0</v>
      </c>
      <c r="E76" s="36">
        <v>6586.0</v>
      </c>
      <c r="F76" s="36">
        <v>0.0</v>
      </c>
      <c r="G76" s="38">
        <v>0.20390000000000003</v>
      </c>
      <c r="H76" s="36">
        <v>2975514.0</v>
      </c>
      <c r="I76" s="47">
        <v>654267.7</v>
      </c>
      <c r="J76" s="45">
        <v>624799.0</v>
      </c>
      <c r="K76" s="41">
        <f t="shared" si="10"/>
        <v>4.8</v>
      </c>
      <c r="L76" s="42">
        <v>0.067966667</v>
      </c>
      <c r="M76" s="43"/>
      <c r="N76" s="43"/>
      <c r="O76" s="43"/>
      <c r="P76" s="43"/>
      <c r="Q76" s="43"/>
      <c r="R76" s="43"/>
      <c r="S76" s="43"/>
      <c r="T76" s="43"/>
    </row>
    <row r="77">
      <c r="A77" s="44" t="s">
        <v>19</v>
      </c>
      <c r="B77" s="36" t="s">
        <v>68</v>
      </c>
      <c r="C77" s="35">
        <v>12.399999999999999</v>
      </c>
      <c r="D77" s="36">
        <v>75025.0</v>
      </c>
      <c r="E77" s="36">
        <v>1134.0</v>
      </c>
      <c r="F77" s="36">
        <v>0.0</v>
      </c>
      <c r="G77" s="38">
        <v>0.9208000000000001</v>
      </c>
      <c r="H77" s="36">
        <v>3358601.0</v>
      </c>
      <c r="I77" s="47">
        <v>673071.9</v>
      </c>
      <c r="J77" s="45">
        <v>586626.0</v>
      </c>
      <c r="K77" s="41">
        <f t="shared" si="10"/>
        <v>4.133333333</v>
      </c>
      <c r="L77" s="42">
        <v>0.306933333</v>
      </c>
      <c r="M77" s="43"/>
      <c r="N77" s="43"/>
      <c r="O77" s="43"/>
      <c r="P77" s="43"/>
      <c r="Q77" s="43"/>
      <c r="R77" s="43"/>
      <c r="S77" s="43"/>
      <c r="T77" s="43"/>
    </row>
    <row r="78">
      <c r="A78" s="44" t="s">
        <v>19</v>
      </c>
      <c r="B78" s="36" t="s">
        <v>69</v>
      </c>
      <c r="C78" s="35">
        <v>7.2</v>
      </c>
      <c r="D78" s="36">
        <v>269009.0</v>
      </c>
      <c r="E78" s="36">
        <v>2966.0</v>
      </c>
      <c r="F78" s="36">
        <v>0.0</v>
      </c>
      <c r="G78" s="38">
        <v>0.7988</v>
      </c>
      <c r="H78" s="36">
        <v>2586860.0</v>
      </c>
      <c r="I78" s="48">
        <v>686533.338</v>
      </c>
      <c r="J78" s="34">
        <v>598358.52</v>
      </c>
      <c r="K78" s="41">
        <f>C78/2</f>
        <v>3.6</v>
      </c>
      <c r="L78" s="42">
        <v>0.3994</v>
      </c>
      <c r="M78" s="43"/>
      <c r="N78" s="43"/>
      <c r="O78" s="43"/>
      <c r="P78" s="43"/>
      <c r="Q78" s="43"/>
      <c r="R78" s="43"/>
      <c r="S78" s="43"/>
      <c r="T78" s="43"/>
    </row>
    <row r="79">
      <c r="A79" s="44" t="s">
        <v>20</v>
      </c>
      <c r="B79" s="36" t="s">
        <v>63</v>
      </c>
      <c r="C79" s="35">
        <v>7.800000000000001</v>
      </c>
      <c r="D79" s="36">
        <v>283.0</v>
      </c>
      <c r="E79" s="36">
        <v>0.0</v>
      </c>
      <c r="F79" s="36">
        <v>7.0</v>
      </c>
      <c r="G79" s="38">
        <v>0.0</v>
      </c>
      <c r="H79" s="36">
        <v>283.0</v>
      </c>
      <c r="I79" s="47">
        <v>86009.4</v>
      </c>
      <c r="J79" s="45">
        <v>77357.0</v>
      </c>
      <c r="K79" s="41">
        <f t="shared" ref="K79:K91" si="11">C79/3</f>
        <v>2.6</v>
      </c>
      <c r="L79" s="42">
        <v>0.0</v>
      </c>
      <c r="M79" s="43"/>
      <c r="N79" s="43"/>
      <c r="O79" s="43"/>
      <c r="P79" s="43"/>
      <c r="Q79" s="43"/>
      <c r="R79" s="43"/>
      <c r="S79" s="43"/>
      <c r="T79" s="43"/>
    </row>
    <row r="80">
      <c r="A80" s="44" t="s">
        <v>20</v>
      </c>
      <c r="B80" s="36" t="s">
        <v>64</v>
      </c>
      <c r="C80" s="35">
        <v>60.699999999999996</v>
      </c>
      <c r="D80" s="36">
        <v>625.0</v>
      </c>
      <c r="E80" s="36">
        <v>16.0</v>
      </c>
      <c r="F80" s="36">
        <v>61.0</v>
      </c>
      <c r="G80" s="38">
        <v>0.0</v>
      </c>
      <c r="H80" s="36">
        <v>2159.0</v>
      </c>
      <c r="I80" s="47">
        <v>77168.4</v>
      </c>
      <c r="J80" s="40">
        <v>87788.0</v>
      </c>
      <c r="K80" s="41">
        <f t="shared" si="11"/>
        <v>20.23333333</v>
      </c>
      <c r="L80" s="42">
        <v>0.0</v>
      </c>
      <c r="M80" s="43"/>
      <c r="N80" s="43"/>
      <c r="O80" s="43"/>
      <c r="P80" s="43"/>
      <c r="Q80" s="43"/>
      <c r="R80" s="43"/>
      <c r="S80" s="43"/>
      <c r="T80" s="43"/>
    </row>
    <row r="81">
      <c r="A81" s="44" t="s">
        <v>20</v>
      </c>
      <c r="B81" s="36" t="s">
        <v>65</v>
      </c>
      <c r="C81" s="35">
        <v>41.1</v>
      </c>
      <c r="D81" s="36">
        <v>11572.0</v>
      </c>
      <c r="E81" s="36">
        <v>202.0</v>
      </c>
      <c r="F81" s="36">
        <v>0.0</v>
      </c>
      <c r="G81" s="38">
        <v>0.0</v>
      </c>
      <c r="H81" s="36">
        <v>23274.0</v>
      </c>
      <c r="I81" s="47">
        <v>83544.2</v>
      </c>
      <c r="J81" s="40">
        <v>82981.0</v>
      </c>
      <c r="K81" s="41">
        <f t="shared" si="11"/>
        <v>13.7</v>
      </c>
      <c r="L81" s="42">
        <v>0.0</v>
      </c>
      <c r="M81" s="43"/>
      <c r="N81" s="43"/>
      <c r="O81" s="43"/>
      <c r="P81" s="43"/>
      <c r="Q81" s="43"/>
      <c r="R81" s="43"/>
      <c r="S81" s="43"/>
      <c r="T81" s="43"/>
    </row>
    <row r="82">
      <c r="A82" s="44" t="s">
        <v>20</v>
      </c>
      <c r="B82" s="36" t="s">
        <v>66</v>
      </c>
      <c r="C82" s="35">
        <v>33.900000000000006</v>
      </c>
      <c r="D82" s="36">
        <v>8546.0</v>
      </c>
      <c r="E82" s="36">
        <v>137.0</v>
      </c>
      <c r="F82" s="36">
        <v>0.0</v>
      </c>
      <c r="G82" s="38">
        <v>0.0</v>
      </c>
      <c r="H82" s="36">
        <v>53729.0</v>
      </c>
      <c r="I82" s="47">
        <v>84816.4</v>
      </c>
      <c r="J82" s="45">
        <v>81984.0</v>
      </c>
      <c r="K82" s="41">
        <f t="shared" si="11"/>
        <v>11.3</v>
      </c>
      <c r="L82" s="42">
        <v>0.0</v>
      </c>
      <c r="M82" s="43"/>
      <c r="N82" s="43"/>
      <c r="O82" s="43"/>
      <c r="P82" s="43"/>
      <c r="Q82" s="43"/>
      <c r="R82" s="43"/>
      <c r="S82" s="43"/>
      <c r="T82" s="43"/>
    </row>
    <row r="83">
      <c r="A83" s="44" t="s">
        <v>20</v>
      </c>
      <c r="B83" s="36" t="s">
        <v>67</v>
      </c>
      <c r="C83" s="35">
        <v>28.4</v>
      </c>
      <c r="D83" s="36">
        <v>8753.0</v>
      </c>
      <c r="E83" s="36">
        <v>94.0</v>
      </c>
      <c r="F83" s="36">
        <v>0.0</v>
      </c>
      <c r="G83" s="38">
        <v>0.3046</v>
      </c>
      <c r="H83" s="36">
        <v>83038.0</v>
      </c>
      <c r="I83" s="47">
        <v>86640.4</v>
      </c>
      <c r="J83" s="45">
        <v>91750.0</v>
      </c>
      <c r="K83" s="41">
        <f t="shared" si="11"/>
        <v>9.466666667</v>
      </c>
      <c r="L83" s="42">
        <v>0.101533333</v>
      </c>
      <c r="M83" s="43"/>
      <c r="N83" s="43"/>
      <c r="O83" s="43"/>
      <c r="P83" s="43"/>
      <c r="Q83" s="43"/>
      <c r="R83" s="43"/>
      <c r="S83" s="43"/>
      <c r="T83" s="43"/>
    </row>
    <row r="84">
      <c r="A84" s="44" t="s">
        <v>20</v>
      </c>
      <c r="B84" s="36" t="s">
        <v>68</v>
      </c>
      <c r="C84" s="35">
        <v>24.3</v>
      </c>
      <c r="D84" s="36">
        <v>6612.0</v>
      </c>
      <c r="E84" s="36">
        <v>47.0</v>
      </c>
      <c r="F84" s="36">
        <v>0.0</v>
      </c>
      <c r="G84" s="38">
        <v>1.3498</v>
      </c>
      <c r="H84" s="36">
        <v>104120.0</v>
      </c>
      <c r="I84" s="47">
        <v>89660.9</v>
      </c>
      <c r="J84" s="45">
        <v>85040.0</v>
      </c>
      <c r="K84" s="41">
        <f t="shared" si="11"/>
        <v>8.1</v>
      </c>
      <c r="L84" s="42">
        <v>0.449933333</v>
      </c>
      <c r="M84" s="43"/>
      <c r="N84" s="43"/>
      <c r="O84" s="43"/>
      <c r="P84" s="43"/>
      <c r="Q84" s="43"/>
      <c r="R84" s="43"/>
      <c r="S84" s="43"/>
      <c r="T84" s="43"/>
    </row>
    <row r="85">
      <c r="A85" s="44" t="s">
        <v>20</v>
      </c>
      <c r="B85" s="36" t="s">
        <v>69</v>
      </c>
      <c r="C85" s="35">
        <v>14.3</v>
      </c>
      <c r="D85" s="36">
        <v>24962.0</v>
      </c>
      <c r="E85" s="36">
        <v>169.0</v>
      </c>
      <c r="F85" s="36">
        <v>0.0</v>
      </c>
      <c r="G85" s="38">
        <v>1.088</v>
      </c>
      <c r="H85" s="36">
        <v>101996.0</v>
      </c>
      <c r="I85" s="48">
        <v>91454.118</v>
      </c>
      <c r="J85" s="34">
        <v>86740.8</v>
      </c>
      <c r="K85" s="41">
        <f t="shared" si="11"/>
        <v>4.766666667</v>
      </c>
      <c r="L85" s="42">
        <v>0.544</v>
      </c>
      <c r="M85" s="43"/>
      <c r="N85" s="43"/>
      <c r="O85" s="43"/>
      <c r="P85" s="43"/>
      <c r="Q85" s="43"/>
      <c r="R85" s="43"/>
      <c r="S85" s="43"/>
      <c r="T85" s="43"/>
    </row>
    <row r="86">
      <c r="A86" s="44" t="s">
        <v>21</v>
      </c>
      <c r="B86" s="36" t="s">
        <v>63</v>
      </c>
      <c r="C86" s="35">
        <v>8.0</v>
      </c>
      <c r="D86" s="36">
        <v>525.0</v>
      </c>
      <c r="E86" s="36">
        <v>10.0</v>
      </c>
      <c r="F86" s="36">
        <v>0.0</v>
      </c>
      <c r="G86" s="38">
        <v>0.0</v>
      </c>
      <c r="H86" s="36">
        <v>525.0</v>
      </c>
      <c r="I86" s="47">
        <v>86822.8</v>
      </c>
      <c r="J86" s="45">
        <v>86667.0</v>
      </c>
      <c r="K86" s="41">
        <f t="shared" si="11"/>
        <v>2.666666667</v>
      </c>
      <c r="L86" s="42">
        <v>0.0</v>
      </c>
      <c r="M86" s="43"/>
      <c r="N86" s="43"/>
      <c r="O86" s="43"/>
      <c r="P86" s="43"/>
      <c r="Q86" s="43"/>
      <c r="R86" s="43"/>
      <c r="S86" s="43"/>
      <c r="T86" s="43"/>
    </row>
    <row r="87">
      <c r="A87" s="44" t="s">
        <v>21</v>
      </c>
      <c r="B87" s="36" t="s">
        <v>64</v>
      </c>
      <c r="C87" s="35">
        <v>26.6</v>
      </c>
      <c r="D87" s="36">
        <v>5592.0</v>
      </c>
      <c r="E87" s="36">
        <v>88.0</v>
      </c>
      <c r="F87" s="36">
        <v>37.0</v>
      </c>
      <c r="G87" s="38">
        <v>0.0</v>
      </c>
      <c r="H87" s="36">
        <v>10971.0</v>
      </c>
      <c r="I87" s="47">
        <v>77221.3</v>
      </c>
      <c r="J87" s="40">
        <v>92365.0</v>
      </c>
      <c r="K87" s="41">
        <f t="shared" si="11"/>
        <v>8.866666667</v>
      </c>
      <c r="L87" s="42">
        <v>0.0</v>
      </c>
      <c r="M87" s="43"/>
      <c r="N87" s="43"/>
      <c r="O87" s="43"/>
      <c r="P87" s="43"/>
      <c r="Q87" s="43"/>
      <c r="R87" s="43"/>
      <c r="S87" s="43"/>
      <c r="T87" s="43"/>
    </row>
    <row r="88">
      <c r="A88" s="44" t="s">
        <v>21</v>
      </c>
      <c r="B88" s="36" t="s">
        <v>65</v>
      </c>
      <c r="C88" s="35">
        <v>15.099999999999998</v>
      </c>
      <c r="D88" s="36">
        <v>29249.0</v>
      </c>
      <c r="E88" s="36">
        <v>320.0</v>
      </c>
      <c r="F88" s="36">
        <v>0.0</v>
      </c>
      <c r="G88" s="38">
        <v>0.0</v>
      </c>
      <c r="H88" s="36">
        <v>58926.0</v>
      </c>
      <c r="I88" s="39">
        <v>85042.0</v>
      </c>
      <c r="J88" s="40">
        <v>87911.0</v>
      </c>
      <c r="K88" s="41">
        <f t="shared" si="11"/>
        <v>5.033333333</v>
      </c>
      <c r="L88" s="42">
        <v>0.0</v>
      </c>
      <c r="M88" s="43"/>
      <c r="N88" s="43"/>
      <c r="O88" s="43"/>
      <c r="P88" s="43"/>
      <c r="Q88" s="43"/>
      <c r="R88" s="43"/>
      <c r="S88" s="43"/>
      <c r="T88" s="43"/>
    </row>
    <row r="89">
      <c r="A89" s="44" t="s">
        <v>21</v>
      </c>
      <c r="B89" s="36" t="s">
        <v>66</v>
      </c>
      <c r="C89" s="35">
        <v>14.8</v>
      </c>
      <c r="D89" s="36">
        <v>99029.0</v>
      </c>
      <c r="E89" s="36">
        <v>1021.0</v>
      </c>
      <c r="F89" s="36">
        <v>0.0</v>
      </c>
      <c r="G89" s="38">
        <v>0.0</v>
      </c>
      <c r="H89" s="36">
        <v>307383.0</v>
      </c>
      <c r="I89" s="47">
        <v>86200.2</v>
      </c>
      <c r="J89" s="45">
        <v>89368.0</v>
      </c>
      <c r="K89" s="41">
        <f t="shared" si="11"/>
        <v>4.933333333</v>
      </c>
      <c r="L89" s="42">
        <v>0.0</v>
      </c>
      <c r="M89" s="43"/>
      <c r="N89" s="43"/>
      <c r="O89" s="43"/>
      <c r="P89" s="43"/>
      <c r="Q89" s="43"/>
      <c r="R89" s="43"/>
      <c r="S89" s="43"/>
      <c r="T89" s="43"/>
    </row>
    <row r="90">
      <c r="A90" s="44" t="s">
        <v>21</v>
      </c>
      <c r="B90" s="36" t="s">
        <v>67</v>
      </c>
      <c r="C90" s="35">
        <v>9.899999999999999</v>
      </c>
      <c r="D90" s="36">
        <v>39459.0</v>
      </c>
      <c r="E90" s="36">
        <v>454.0</v>
      </c>
      <c r="F90" s="36">
        <v>0.0</v>
      </c>
      <c r="G90" s="38">
        <v>0.2484</v>
      </c>
      <c r="H90" s="36">
        <v>514359.0</v>
      </c>
      <c r="I90" s="47">
        <v>89142.7</v>
      </c>
      <c r="J90" s="45">
        <v>101873.0</v>
      </c>
      <c r="K90" s="41">
        <f t="shared" si="11"/>
        <v>3.3</v>
      </c>
      <c r="L90" s="42">
        <v>0.0828</v>
      </c>
      <c r="M90" s="43"/>
      <c r="N90" s="43"/>
      <c r="O90" s="43"/>
      <c r="P90" s="43"/>
      <c r="Q90" s="43"/>
      <c r="R90" s="43"/>
      <c r="S90" s="43"/>
      <c r="T90" s="43"/>
    </row>
    <row r="91">
      <c r="A91" s="44" t="s">
        <v>21</v>
      </c>
      <c r="B91" s="36" t="s">
        <v>68</v>
      </c>
      <c r="C91" s="35">
        <v>9.1</v>
      </c>
      <c r="D91" s="36">
        <v>14462.0</v>
      </c>
      <c r="E91" s="36">
        <v>204.0</v>
      </c>
      <c r="F91" s="36">
        <v>0.0</v>
      </c>
      <c r="G91" s="38">
        <v>0.9577</v>
      </c>
      <c r="H91" s="36">
        <v>574732.0</v>
      </c>
      <c r="I91" s="47">
        <v>92300.5</v>
      </c>
      <c r="J91" s="45">
        <v>93450.0</v>
      </c>
      <c r="K91" s="41">
        <f t="shared" si="11"/>
        <v>3.033333333</v>
      </c>
      <c r="L91" s="42">
        <v>0.319233333</v>
      </c>
      <c r="M91" s="43"/>
      <c r="N91" s="43"/>
      <c r="O91" s="43"/>
      <c r="P91" s="43"/>
      <c r="Q91" s="43"/>
      <c r="R91" s="43"/>
      <c r="S91" s="43"/>
      <c r="T91" s="43"/>
    </row>
    <row r="92">
      <c r="A92" s="44" t="s">
        <v>21</v>
      </c>
      <c r="B92" s="36" t="s">
        <v>69</v>
      </c>
      <c r="C92" s="35">
        <v>5.9</v>
      </c>
      <c r="D92" s="36">
        <v>26391.0</v>
      </c>
      <c r="E92" s="36">
        <v>283.0</v>
      </c>
      <c r="F92" s="36">
        <v>0.0</v>
      </c>
      <c r="G92" s="38">
        <v>0.7657</v>
      </c>
      <c r="H92" s="36">
        <v>422162.0</v>
      </c>
      <c r="I92" s="48">
        <v>94146.51</v>
      </c>
      <c r="J92" s="34">
        <v>95319.0</v>
      </c>
      <c r="K92" s="41">
        <f>C92/2</f>
        <v>2.95</v>
      </c>
      <c r="L92" s="42">
        <v>0.38285</v>
      </c>
      <c r="M92" s="43"/>
      <c r="N92" s="43"/>
      <c r="O92" s="43"/>
      <c r="P92" s="43"/>
      <c r="Q92" s="43"/>
      <c r="R92" s="43"/>
      <c r="S92" s="43"/>
      <c r="T92" s="43"/>
    </row>
    <row r="93">
      <c r="A93" s="44" t="s">
        <v>22</v>
      </c>
      <c r="B93" s="36" t="s">
        <v>63</v>
      </c>
      <c r="C93" s="35">
        <v>14.1</v>
      </c>
      <c r="D93" s="36">
        <v>131203.0</v>
      </c>
      <c r="E93" s="36">
        <v>960.0</v>
      </c>
      <c r="F93" s="36">
        <v>0.0</v>
      </c>
      <c r="G93" s="38">
        <v>0.9913000000000001</v>
      </c>
      <c r="H93" s="36">
        <v>2944422.0</v>
      </c>
      <c r="I93" s="47">
        <v>882624.7</v>
      </c>
      <c r="J93" s="45">
        <v>760302.0</v>
      </c>
      <c r="K93" s="41">
        <f t="shared" ref="K93:K98" si="12">C93/3</f>
        <v>4.7</v>
      </c>
      <c r="L93" s="42">
        <v>0.0</v>
      </c>
      <c r="M93" s="43"/>
      <c r="N93" s="43"/>
      <c r="O93" s="43"/>
      <c r="P93" s="43"/>
      <c r="Q93" s="43"/>
      <c r="R93" s="43"/>
      <c r="S93" s="43"/>
      <c r="T93" s="43"/>
    </row>
    <row r="94">
      <c r="A94" s="44" t="s">
        <v>22</v>
      </c>
      <c r="B94" s="36" t="s">
        <v>64</v>
      </c>
      <c r="C94" s="35">
        <v>0.0</v>
      </c>
      <c r="D94" s="36">
        <v>0.0</v>
      </c>
      <c r="E94" s="36">
        <v>0.0</v>
      </c>
      <c r="F94" s="36">
        <v>0.0</v>
      </c>
      <c r="G94" s="38">
        <v>0.0</v>
      </c>
      <c r="H94" s="36">
        <v>0.0</v>
      </c>
      <c r="I94" s="47">
        <v>801478.3</v>
      </c>
      <c r="J94" s="40">
        <v>814570.0</v>
      </c>
      <c r="K94" s="41">
        <f t="shared" si="12"/>
        <v>0</v>
      </c>
      <c r="L94" s="42">
        <v>0.0</v>
      </c>
      <c r="M94" s="43"/>
      <c r="N94" s="43"/>
      <c r="O94" s="43"/>
      <c r="P94" s="43"/>
      <c r="Q94" s="43"/>
      <c r="R94" s="43"/>
      <c r="S94" s="43"/>
      <c r="T94" s="43"/>
    </row>
    <row r="95">
      <c r="A95" s="44" t="s">
        <v>22</v>
      </c>
      <c r="B95" s="36" t="s">
        <v>65</v>
      </c>
      <c r="C95" s="35">
        <v>21.2</v>
      </c>
      <c r="D95" s="36">
        <v>115645.0</v>
      </c>
      <c r="E95" s="36">
        <v>1043.0</v>
      </c>
      <c r="F95" s="36">
        <v>0.0</v>
      </c>
      <c r="G95" s="38">
        <v>0.0</v>
      </c>
      <c r="H95" s="36">
        <v>532488.0</v>
      </c>
      <c r="I95" s="47">
        <v>866988.9</v>
      </c>
      <c r="J95" s="40">
        <v>799747.0</v>
      </c>
      <c r="K95" s="41">
        <f t="shared" si="12"/>
        <v>7.066666667</v>
      </c>
      <c r="L95" s="42">
        <v>0.0</v>
      </c>
      <c r="M95" s="43"/>
      <c r="N95" s="43"/>
      <c r="O95" s="43"/>
      <c r="P95" s="43"/>
      <c r="Q95" s="43"/>
      <c r="R95" s="43"/>
      <c r="S95" s="43"/>
      <c r="T95" s="43"/>
    </row>
    <row r="96">
      <c r="A96" s="44" t="s">
        <v>22</v>
      </c>
      <c r="B96" s="36" t="s">
        <v>66</v>
      </c>
      <c r="C96" s="35">
        <v>21.9</v>
      </c>
      <c r="D96" s="36">
        <v>667626.0</v>
      </c>
      <c r="E96" s="36">
        <v>8610.0</v>
      </c>
      <c r="F96" s="36">
        <v>0.0</v>
      </c>
      <c r="G96" s="38">
        <v>0.0</v>
      </c>
      <c r="H96" s="36">
        <v>2106252.0</v>
      </c>
      <c r="I96" s="47">
        <v>882375.6</v>
      </c>
      <c r="J96" s="45">
        <v>793923.0</v>
      </c>
      <c r="K96" s="41">
        <f t="shared" si="12"/>
        <v>7.3</v>
      </c>
      <c r="L96" s="42">
        <v>0.0</v>
      </c>
      <c r="M96" s="43"/>
      <c r="N96" s="43"/>
      <c r="O96" s="43"/>
      <c r="P96" s="43"/>
      <c r="Q96" s="43"/>
      <c r="R96" s="43"/>
      <c r="S96" s="43"/>
      <c r="T96" s="43"/>
    </row>
    <row r="97">
      <c r="A97" s="44" t="s">
        <v>22</v>
      </c>
      <c r="B97" s="36" t="s">
        <v>67</v>
      </c>
      <c r="C97" s="35">
        <v>22.200000000000003</v>
      </c>
      <c r="D97" s="36">
        <v>281196.0</v>
      </c>
      <c r="E97" s="36">
        <v>4026.0</v>
      </c>
      <c r="F97" s="36">
        <v>0.0</v>
      </c>
      <c r="G97" s="38">
        <v>0.2452</v>
      </c>
      <c r="H97" s="36">
        <v>3557582.0</v>
      </c>
      <c r="I97" s="47">
        <v>907742.7</v>
      </c>
      <c r="J97" s="45">
        <v>885872.0</v>
      </c>
      <c r="K97" s="41">
        <f t="shared" si="12"/>
        <v>7.4</v>
      </c>
      <c r="L97" s="42">
        <v>0.081733333</v>
      </c>
      <c r="M97" s="43"/>
      <c r="N97" s="43"/>
      <c r="O97" s="43"/>
      <c r="P97" s="43"/>
      <c r="Q97" s="43"/>
      <c r="R97" s="43"/>
      <c r="S97" s="43"/>
      <c r="T97" s="43"/>
    </row>
    <row r="98">
      <c r="A98" s="44" t="s">
        <v>22</v>
      </c>
      <c r="B98" s="36" t="s">
        <v>68</v>
      </c>
      <c r="C98" s="35">
        <v>21.4</v>
      </c>
      <c r="D98" s="36">
        <v>147154.0</v>
      </c>
      <c r="E98" s="36">
        <v>1839.0</v>
      </c>
      <c r="F98" s="36">
        <v>0.0</v>
      </c>
      <c r="G98" s="38">
        <v>1.1656</v>
      </c>
      <c r="H98" s="36">
        <v>4108980.0</v>
      </c>
      <c r="I98" s="47">
        <v>938215.7</v>
      </c>
      <c r="J98" s="45">
        <v>841321.0</v>
      </c>
      <c r="K98" s="41">
        <f t="shared" si="12"/>
        <v>7.133333333</v>
      </c>
      <c r="L98" s="42">
        <v>0.388533333</v>
      </c>
      <c r="M98" s="43"/>
      <c r="N98" s="43"/>
      <c r="O98" s="43"/>
      <c r="P98" s="43"/>
      <c r="Q98" s="43"/>
      <c r="R98" s="43"/>
      <c r="S98" s="43"/>
      <c r="T98" s="43"/>
    </row>
    <row r="99">
      <c r="A99" s="44" t="s">
        <v>22</v>
      </c>
      <c r="B99" s="36" t="s">
        <v>69</v>
      </c>
      <c r="C99" s="35">
        <v>14.1</v>
      </c>
      <c r="D99" s="36">
        <v>131203.0</v>
      </c>
      <c r="E99" s="36">
        <v>960.0</v>
      </c>
      <c r="F99" s="36">
        <v>0.0</v>
      </c>
      <c r="G99" s="38">
        <v>0.9913000000000001</v>
      </c>
      <c r="H99" s="36">
        <v>2944422.0</v>
      </c>
      <c r="I99" s="48">
        <v>956980.014</v>
      </c>
      <c r="J99" s="34">
        <v>858147.42</v>
      </c>
      <c r="K99" s="41">
        <f>C99/2</f>
        <v>7.05</v>
      </c>
      <c r="L99" s="42">
        <v>0.49565</v>
      </c>
      <c r="M99" s="43"/>
      <c r="N99" s="43"/>
      <c r="O99" s="43"/>
      <c r="P99" s="43"/>
      <c r="Q99" s="43"/>
      <c r="R99" s="43"/>
      <c r="S99" s="43"/>
      <c r="T99" s="43"/>
    </row>
    <row r="100">
      <c r="A100" s="44" t="s">
        <v>23</v>
      </c>
      <c r="B100" s="36" t="s">
        <v>63</v>
      </c>
      <c r="C100" s="35">
        <v>9.2</v>
      </c>
      <c r="D100" s="36">
        <v>2159.0</v>
      </c>
      <c r="E100" s="36">
        <v>126.0</v>
      </c>
      <c r="F100" s="36">
        <v>7.0</v>
      </c>
      <c r="G100" s="38">
        <v>0.0</v>
      </c>
      <c r="H100" s="36">
        <v>2159.0</v>
      </c>
      <c r="I100" s="47">
        <v>386173.6</v>
      </c>
      <c r="J100" s="40">
        <v>338781.0</v>
      </c>
      <c r="K100" s="41">
        <f t="shared" ref="K100:K105" si="13">C100/3</f>
        <v>3.066666667</v>
      </c>
      <c r="L100" s="42">
        <v>0.0</v>
      </c>
      <c r="M100" s="43"/>
      <c r="N100" s="43"/>
      <c r="O100" s="43"/>
      <c r="P100" s="43"/>
      <c r="Q100" s="43"/>
      <c r="R100" s="43"/>
      <c r="S100" s="43"/>
      <c r="T100" s="43"/>
    </row>
    <row r="101">
      <c r="A101" s="44" t="s">
        <v>23</v>
      </c>
      <c r="B101" s="36" t="s">
        <v>64</v>
      </c>
      <c r="C101" s="35">
        <v>40.9</v>
      </c>
      <c r="D101" s="36">
        <v>43435.0</v>
      </c>
      <c r="E101" s="36">
        <v>2575.0</v>
      </c>
      <c r="F101" s="36">
        <v>31.0</v>
      </c>
      <c r="G101" s="38">
        <v>0.0</v>
      </c>
      <c r="H101" s="36">
        <v>98003.0</v>
      </c>
      <c r="I101" s="47">
        <v>346195.5</v>
      </c>
      <c r="J101" s="40">
        <v>363680.0</v>
      </c>
      <c r="K101" s="41">
        <f t="shared" si="13"/>
        <v>13.63333333</v>
      </c>
      <c r="L101" s="42">
        <v>0.0</v>
      </c>
      <c r="M101" s="43"/>
      <c r="N101" s="43"/>
      <c r="O101" s="43"/>
      <c r="P101" s="43"/>
      <c r="Q101" s="43"/>
      <c r="R101" s="43"/>
      <c r="S101" s="43"/>
      <c r="T101" s="43"/>
    </row>
    <row r="102">
      <c r="A102" s="44" t="s">
        <v>23</v>
      </c>
      <c r="B102" s="36" t="s">
        <v>65</v>
      </c>
      <c r="C102" s="35">
        <v>20.5</v>
      </c>
      <c r="D102" s="36">
        <v>74425.0</v>
      </c>
      <c r="E102" s="36">
        <v>1141.0</v>
      </c>
      <c r="F102" s="36">
        <v>0.0</v>
      </c>
      <c r="G102" s="38">
        <v>0.0</v>
      </c>
      <c r="H102" s="36">
        <v>280369.0</v>
      </c>
      <c r="I102" s="47">
        <v>381518.9</v>
      </c>
      <c r="J102" s="40">
        <v>349234.0</v>
      </c>
      <c r="K102" s="41">
        <f t="shared" si="13"/>
        <v>6.833333333</v>
      </c>
      <c r="L102" s="42">
        <v>0.0</v>
      </c>
      <c r="M102" s="43"/>
      <c r="N102" s="43"/>
      <c r="O102" s="43"/>
      <c r="P102" s="43"/>
      <c r="Q102" s="43"/>
      <c r="R102" s="43"/>
      <c r="S102" s="43"/>
      <c r="T102" s="43"/>
    </row>
    <row r="103">
      <c r="A103" s="44" t="s">
        <v>23</v>
      </c>
      <c r="B103" s="36" t="s">
        <v>66</v>
      </c>
      <c r="C103" s="35">
        <v>14.899999999999999</v>
      </c>
      <c r="D103" s="36">
        <v>391679.0</v>
      </c>
      <c r="E103" s="36">
        <v>5934.0</v>
      </c>
      <c r="F103" s="36">
        <v>0.0</v>
      </c>
      <c r="G103" s="38">
        <v>0.0</v>
      </c>
      <c r="H103" s="36">
        <v>1030042.0</v>
      </c>
      <c r="I103" s="47">
        <v>387458.7</v>
      </c>
      <c r="J103" s="45">
        <v>351342.0</v>
      </c>
      <c r="K103" s="41">
        <f t="shared" si="13"/>
        <v>4.966666667</v>
      </c>
      <c r="L103" s="42">
        <v>0.0</v>
      </c>
      <c r="M103" s="43"/>
      <c r="N103" s="43"/>
      <c r="O103" s="43"/>
      <c r="P103" s="43"/>
      <c r="Q103" s="43"/>
      <c r="R103" s="43"/>
      <c r="S103" s="43"/>
      <c r="T103" s="43"/>
    </row>
    <row r="104">
      <c r="A104" s="44" t="s">
        <v>23</v>
      </c>
      <c r="B104" s="36" t="s">
        <v>67</v>
      </c>
      <c r="C104" s="35">
        <v>12.1</v>
      </c>
      <c r="D104" s="36">
        <v>176239.0</v>
      </c>
      <c r="E104" s="36">
        <v>3140.0</v>
      </c>
      <c r="F104" s="36">
        <v>0.0</v>
      </c>
      <c r="G104" s="38">
        <v>0.2678</v>
      </c>
      <c r="H104" s="36">
        <v>1977802.0</v>
      </c>
      <c r="I104" s="47">
        <v>401442.4</v>
      </c>
      <c r="J104" s="45">
        <v>400397.0</v>
      </c>
      <c r="K104" s="41">
        <f t="shared" si="13"/>
        <v>4.033333333</v>
      </c>
      <c r="L104" s="42">
        <v>0.089266667</v>
      </c>
      <c r="M104" s="43"/>
      <c r="N104" s="43"/>
      <c r="O104" s="43"/>
      <c r="P104" s="43"/>
      <c r="Q104" s="43"/>
      <c r="R104" s="43"/>
      <c r="S104" s="43"/>
      <c r="T104" s="43"/>
    </row>
    <row r="105">
      <c r="A105" s="44" t="s">
        <v>23</v>
      </c>
      <c r="B105" s="36" t="s">
        <v>68</v>
      </c>
      <c r="C105" s="35">
        <v>12.0</v>
      </c>
      <c r="D105" s="36">
        <v>65990.0</v>
      </c>
      <c r="E105" s="36">
        <v>862.0</v>
      </c>
      <c r="F105" s="36">
        <v>0.0</v>
      </c>
      <c r="G105" s="38">
        <v>1.0214</v>
      </c>
      <c r="H105" s="36">
        <v>2218500.0</v>
      </c>
      <c r="I105" s="47">
        <v>415343.7</v>
      </c>
      <c r="J105" s="45">
        <v>369893.0</v>
      </c>
      <c r="K105" s="41">
        <f t="shared" si="13"/>
        <v>4</v>
      </c>
      <c r="L105" s="42">
        <v>0.340466667</v>
      </c>
      <c r="M105" s="43"/>
      <c r="N105" s="43"/>
      <c r="O105" s="43"/>
      <c r="P105" s="43"/>
      <c r="Q105" s="43"/>
      <c r="R105" s="43"/>
      <c r="S105" s="43"/>
      <c r="T105" s="43"/>
    </row>
    <row r="106">
      <c r="A106" s="44" t="s">
        <v>23</v>
      </c>
      <c r="B106" s="36" t="s">
        <v>69</v>
      </c>
      <c r="C106" s="35">
        <v>8.2</v>
      </c>
      <c r="D106" s="36">
        <v>104639.0</v>
      </c>
      <c r="E106" s="36">
        <v>820.0</v>
      </c>
      <c r="F106" s="36">
        <v>0.0</v>
      </c>
      <c r="G106" s="38">
        <v>0.9052</v>
      </c>
      <c r="H106" s="36">
        <v>1630797.0</v>
      </c>
      <c r="I106" s="48">
        <v>423650.574</v>
      </c>
      <c r="J106" s="34">
        <v>377290.86</v>
      </c>
      <c r="K106" s="41">
        <f>C106/2</f>
        <v>4.1</v>
      </c>
      <c r="L106" s="42">
        <v>0.4526</v>
      </c>
      <c r="M106" s="43"/>
      <c r="N106" s="43"/>
      <c r="O106" s="43"/>
      <c r="P106" s="43"/>
      <c r="Q106" s="43"/>
      <c r="R106" s="43"/>
      <c r="S106" s="43"/>
      <c r="T106" s="43"/>
    </row>
    <row r="107">
      <c r="A107" s="44" t="s">
        <v>24</v>
      </c>
      <c r="B107" s="36" t="s">
        <v>63</v>
      </c>
      <c r="C107" s="35">
        <v>8.899999999999999</v>
      </c>
      <c r="D107" s="36">
        <v>497.0</v>
      </c>
      <c r="E107" s="36">
        <v>10.0</v>
      </c>
      <c r="F107" s="36">
        <v>0.0</v>
      </c>
      <c r="G107" s="38">
        <v>0.0</v>
      </c>
      <c r="H107" s="36">
        <v>497.0</v>
      </c>
      <c r="I107" s="47">
        <v>196663.4</v>
      </c>
      <c r="J107" s="45">
        <v>162493.0</v>
      </c>
      <c r="K107" s="41">
        <f t="shared" ref="K107:K112" si="14">C107/3</f>
        <v>2.966666667</v>
      </c>
      <c r="L107" s="42">
        <v>0.0</v>
      </c>
      <c r="M107" s="43"/>
      <c r="N107" s="43"/>
      <c r="O107" s="43"/>
      <c r="P107" s="43"/>
      <c r="Q107" s="43"/>
      <c r="R107" s="43"/>
      <c r="S107" s="43"/>
      <c r="T107" s="43"/>
    </row>
    <row r="108">
      <c r="A108" s="44" t="s">
        <v>24</v>
      </c>
      <c r="B108" s="36" t="s">
        <v>64</v>
      </c>
      <c r="C108" s="35">
        <v>29.6</v>
      </c>
      <c r="D108" s="36">
        <v>28450.0</v>
      </c>
      <c r="E108" s="36">
        <v>746.0</v>
      </c>
      <c r="F108" s="36">
        <v>0.0</v>
      </c>
      <c r="G108" s="38">
        <v>0.0</v>
      </c>
      <c r="H108" s="36">
        <v>55644.0</v>
      </c>
      <c r="I108" s="47">
        <v>179924.6</v>
      </c>
      <c r="J108" s="45">
        <v>176420.0</v>
      </c>
      <c r="K108" s="41">
        <f t="shared" si="14"/>
        <v>9.866666667</v>
      </c>
      <c r="L108" s="42">
        <v>0.0</v>
      </c>
      <c r="M108" s="43"/>
      <c r="N108" s="43"/>
      <c r="O108" s="43"/>
      <c r="P108" s="43"/>
      <c r="Q108" s="43"/>
      <c r="R108" s="43"/>
      <c r="S108" s="43"/>
      <c r="T108" s="43"/>
    </row>
    <row r="109">
      <c r="A109" s="44" t="s">
        <v>24</v>
      </c>
      <c r="B109" s="36" t="s">
        <v>65</v>
      </c>
      <c r="C109" s="35">
        <v>17.5</v>
      </c>
      <c r="D109" s="36">
        <v>59883.0</v>
      </c>
      <c r="E109" s="36">
        <v>697.0</v>
      </c>
      <c r="F109" s="36">
        <v>0.0</v>
      </c>
      <c r="G109" s="38">
        <v>0.0</v>
      </c>
      <c r="H109" s="36">
        <v>198235.0</v>
      </c>
      <c r="I109" s="47">
        <v>197094.0</v>
      </c>
      <c r="J109" s="45">
        <v>167003.0</v>
      </c>
      <c r="K109" s="41">
        <f t="shared" si="14"/>
        <v>5.833333333</v>
      </c>
      <c r="L109" s="42">
        <v>0.0</v>
      </c>
      <c r="M109" s="43"/>
      <c r="N109" s="43"/>
      <c r="O109" s="43"/>
      <c r="P109" s="43"/>
      <c r="Q109" s="43"/>
      <c r="R109" s="43"/>
      <c r="S109" s="43"/>
      <c r="T109" s="43"/>
    </row>
    <row r="110">
      <c r="A110" s="44" t="s">
        <v>24</v>
      </c>
      <c r="B110" s="36" t="s">
        <v>66</v>
      </c>
      <c r="C110" s="35">
        <v>10.6</v>
      </c>
      <c r="D110" s="36">
        <v>191839.0</v>
      </c>
      <c r="E110" s="36">
        <v>3316.0</v>
      </c>
      <c r="F110" s="36">
        <v>0.0</v>
      </c>
      <c r="G110" s="38">
        <v>0.0</v>
      </c>
      <c r="H110" s="36">
        <v>638083.0</v>
      </c>
      <c r="I110" s="47">
        <v>203388.4</v>
      </c>
      <c r="J110" s="45">
        <v>170812.0</v>
      </c>
      <c r="K110" s="41">
        <f t="shared" si="14"/>
        <v>3.533333333</v>
      </c>
      <c r="L110" s="42">
        <v>0.0</v>
      </c>
      <c r="M110" s="43"/>
      <c r="N110" s="43"/>
      <c r="O110" s="43"/>
      <c r="P110" s="43"/>
      <c r="Q110" s="43"/>
      <c r="R110" s="43"/>
      <c r="S110" s="43"/>
      <c r="T110" s="43"/>
    </row>
    <row r="111">
      <c r="A111" s="44" t="s">
        <v>24</v>
      </c>
      <c r="B111" s="36" t="s">
        <v>67</v>
      </c>
      <c r="C111" s="35">
        <v>10.8</v>
      </c>
      <c r="D111" s="36">
        <v>70330.0</v>
      </c>
      <c r="E111" s="36">
        <v>1139.0</v>
      </c>
      <c r="F111" s="36">
        <v>0.0</v>
      </c>
      <c r="G111" s="38">
        <v>0.26849999999999996</v>
      </c>
      <c r="H111" s="36">
        <v>1006575.0</v>
      </c>
      <c r="I111" s="47">
        <v>210575.6</v>
      </c>
      <c r="J111" s="45">
        <v>190352.0</v>
      </c>
      <c r="K111" s="41">
        <f t="shared" si="14"/>
        <v>3.6</v>
      </c>
      <c r="L111" s="42">
        <v>0.0895</v>
      </c>
      <c r="M111" s="43"/>
      <c r="N111" s="43"/>
      <c r="O111" s="43"/>
      <c r="P111" s="43"/>
      <c r="Q111" s="43"/>
      <c r="R111" s="43"/>
      <c r="S111" s="43"/>
      <c r="T111" s="43"/>
    </row>
    <row r="112">
      <c r="A112" s="44" t="s">
        <v>24</v>
      </c>
      <c r="B112" s="36" t="s">
        <v>68</v>
      </c>
      <c r="C112" s="35">
        <v>11.7</v>
      </c>
      <c r="D112" s="36">
        <v>22862.0</v>
      </c>
      <c r="E112" s="36">
        <v>263.0</v>
      </c>
      <c r="F112" s="36">
        <v>0.0</v>
      </c>
      <c r="G112" s="38">
        <v>1.2552</v>
      </c>
      <c r="H112" s="36">
        <v>1110127.0</v>
      </c>
      <c r="I112" s="47">
        <v>220929.4</v>
      </c>
      <c r="J112" s="45">
        <v>178649.0</v>
      </c>
      <c r="K112" s="41">
        <f t="shared" si="14"/>
        <v>3.9</v>
      </c>
      <c r="L112" s="42">
        <v>0.4184</v>
      </c>
      <c r="M112" s="43"/>
      <c r="N112" s="43"/>
      <c r="O112" s="43"/>
      <c r="P112" s="43"/>
      <c r="Q112" s="43"/>
      <c r="R112" s="43"/>
      <c r="S112" s="43"/>
      <c r="T112" s="43"/>
    </row>
    <row r="113">
      <c r="A113" s="44" t="s">
        <v>24</v>
      </c>
      <c r="B113" s="36" t="s">
        <v>69</v>
      </c>
      <c r="C113" s="35">
        <v>8.2</v>
      </c>
      <c r="D113" s="36">
        <v>32707.0</v>
      </c>
      <c r="E113" s="36">
        <v>248.0</v>
      </c>
      <c r="F113" s="36">
        <v>0.0</v>
      </c>
      <c r="G113" s="38">
        <v>1.0136</v>
      </c>
      <c r="H113" s="36">
        <v>786802.0</v>
      </c>
      <c r="I113" s="48">
        <v>225347.988</v>
      </c>
      <c r="J113" s="34">
        <v>182221.98</v>
      </c>
      <c r="K113" s="41">
        <f>C113/2</f>
        <v>4.1</v>
      </c>
      <c r="L113" s="42">
        <v>0.5068</v>
      </c>
      <c r="M113" s="43"/>
      <c r="N113" s="43"/>
      <c r="O113" s="43"/>
      <c r="P113" s="43"/>
      <c r="Q113" s="43"/>
      <c r="R113" s="43"/>
      <c r="S113" s="43"/>
      <c r="T113" s="43"/>
    </row>
    <row r="114">
      <c r="A114" s="44" t="s">
        <v>25</v>
      </c>
      <c r="B114" s="36" t="s">
        <v>63</v>
      </c>
      <c r="C114" s="35">
        <v>9.0</v>
      </c>
      <c r="D114" s="36">
        <v>428.0</v>
      </c>
      <c r="E114" s="36">
        <v>14.0</v>
      </c>
      <c r="F114" s="36">
        <v>2.0</v>
      </c>
      <c r="G114" s="38">
        <v>0.0</v>
      </c>
      <c r="H114" s="36">
        <v>428.0</v>
      </c>
      <c r="I114" s="47">
        <v>179788.1</v>
      </c>
      <c r="J114" s="45">
        <v>158409.0</v>
      </c>
      <c r="K114" s="41">
        <f t="shared" ref="K114:K119" si="15">C114/3</f>
        <v>3</v>
      </c>
      <c r="L114" s="42">
        <v>0.0</v>
      </c>
      <c r="M114" s="43"/>
      <c r="N114" s="43"/>
      <c r="O114" s="43"/>
      <c r="P114" s="43"/>
      <c r="Q114" s="43"/>
      <c r="R114" s="43"/>
      <c r="S114" s="43"/>
      <c r="T114" s="43"/>
    </row>
    <row r="115">
      <c r="A115" s="44" t="s">
        <v>25</v>
      </c>
      <c r="B115" s="36" t="s">
        <v>64</v>
      </c>
      <c r="C115" s="35">
        <v>29.4</v>
      </c>
      <c r="D115" s="36">
        <v>14015.0</v>
      </c>
      <c r="E115" s="36">
        <v>294.0</v>
      </c>
      <c r="F115" s="36">
        <v>33.0</v>
      </c>
      <c r="G115" s="38">
        <v>0.0</v>
      </c>
      <c r="H115" s="36">
        <v>28400.0</v>
      </c>
      <c r="I115" s="47">
        <v>161777.6</v>
      </c>
      <c r="J115" s="40">
        <v>169709.0</v>
      </c>
      <c r="K115" s="41">
        <f t="shared" si="15"/>
        <v>9.8</v>
      </c>
      <c r="L115" s="42">
        <v>0.0</v>
      </c>
      <c r="M115" s="43"/>
      <c r="N115" s="43"/>
      <c r="O115" s="43"/>
      <c r="P115" s="43"/>
      <c r="Q115" s="43"/>
      <c r="R115" s="43"/>
      <c r="S115" s="43"/>
      <c r="T115" s="43"/>
    </row>
    <row r="116">
      <c r="A116" s="44" t="s">
        <v>25</v>
      </c>
      <c r="B116" s="36" t="s">
        <v>65</v>
      </c>
      <c r="C116" s="35">
        <v>20.0</v>
      </c>
      <c r="D116" s="36">
        <v>45306.0</v>
      </c>
      <c r="E116" s="36">
        <v>530.0</v>
      </c>
      <c r="F116" s="36">
        <v>0.0</v>
      </c>
      <c r="G116" s="38">
        <v>0.0</v>
      </c>
      <c r="H116" s="36">
        <v>130173.0</v>
      </c>
      <c r="I116" s="47">
        <v>177487.1</v>
      </c>
      <c r="J116" s="40">
        <v>160692.0</v>
      </c>
      <c r="K116" s="41">
        <f t="shared" si="15"/>
        <v>6.666666667</v>
      </c>
      <c r="L116" s="42">
        <v>0.0</v>
      </c>
      <c r="M116" s="43"/>
      <c r="N116" s="43"/>
      <c r="O116" s="43"/>
      <c r="P116" s="43"/>
      <c r="Q116" s="43"/>
      <c r="R116" s="43"/>
      <c r="S116" s="43"/>
      <c r="T116" s="43"/>
    </row>
    <row r="117">
      <c r="A117" s="44" t="s">
        <v>25</v>
      </c>
      <c r="B117" s="36" t="s">
        <v>66</v>
      </c>
      <c r="C117" s="35">
        <v>13.899999999999999</v>
      </c>
      <c r="D117" s="36">
        <v>162684.0</v>
      </c>
      <c r="E117" s="36">
        <v>2665.0</v>
      </c>
      <c r="F117" s="36">
        <v>0.0</v>
      </c>
      <c r="G117" s="38">
        <v>0.0</v>
      </c>
      <c r="H117" s="36">
        <v>465060.0</v>
      </c>
      <c r="I117" s="47">
        <v>181514.3</v>
      </c>
      <c r="J117" s="45">
        <v>165038.0</v>
      </c>
      <c r="K117" s="41">
        <f t="shared" si="15"/>
        <v>4.633333333</v>
      </c>
      <c r="L117" s="42">
        <v>0.0</v>
      </c>
      <c r="M117" s="43"/>
      <c r="N117" s="43"/>
      <c r="O117" s="43"/>
      <c r="P117" s="43"/>
      <c r="Q117" s="43"/>
      <c r="R117" s="43"/>
      <c r="S117" s="43"/>
      <c r="T117" s="43"/>
    </row>
    <row r="118">
      <c r="A118" s="44" t="s">
        <v>25</v>
      </c>
      <c r="B118" s="36" t="s">
        <v>67</v>
      </c>
      <c r="C118" s="35">
        <v>10.4</v>
      </c>
      <c r="D118" s="36">
        <v>79939.0</v>
      </c>
      <c r="E118" s="36">
        <v>1326.0</v>
      </c>
      <c r="F118" s="36">
        <v>0.0</v>
      </c>
      <c r="G118" s="38">
        <v>0.254</v>
      </c>
      <c r="H118" s="36">
        <v>870720.0</v>
      </c>
      <c r="I118" s="47">
        <v>185785.2</v>
      </c>
      <c r="J118" s="45">
        <v>180862.0</v>
      </c>
      <c r="K118" s="41">
        <f t="shared" si="15"/>
        <v>3.466666667</v>
      </c>
      <c r="L118" s="42">
        <v>0.084666667</v>
      </c>
      <c r="M118" s="43"/>
      <c r="N118" s="43"/>
      <c r="O118" s="43"/>
      <c r="P118" s="43"/>
      <c r="Q118" s="43"/>
      <c r="R118" s="43"/>
      <c r="S118" s="43"/>
      <c r="T118" s="43"/>
    </row>
    <row r="119">
      <c r="A119" s="44" t="s">
        <v>25</v>
      </c>
      <c r="B119" s="36" t="s">
        <v>68</v>
      </c>
      <c r="C119" s="35">
        <v>10.7</v>
      </c>
      <c r="D119" s="36">
        <v>15734.0</v>
      </c>
      <c r="E119" s="36">
        <v>216.0</v>
      </c>
      <c r="F119" s="36">
        <v>0.0</v>
      </c>
      <c r="G119" s="38">
        <v>1.1176</v>
      </c>
      <c r="H119" s="36">
        <v>941548.0</v>
      </c>
      <c r="I119" s="47">
        <v>193139.4</v>
      </c>
      <c r="J119" s="45">
        <v>170079.0</v>
      </c>
      <c r="K119" s="41">
        <f t="shared" si="15"/>
        <v>3.566666667</v>
      </c>
      <c r="L119" s="42">
        <v>0.372533333</v>
      </c>
      <c r="M119" s="43"/>
      <c r="N119" s="43"/>
      <c r="O119" s="43"/>
      <c r="P119" s="43"/>
      <c r="Q119" s="43"/>
      <c r="R119" s="43"/>
      <c r="S119" s="43"/>
      <c r="T119" s="43"/>
    </row>
    <row r="120">
      <c r="A120" s="44" t="s">
        <v>25</v>
      </c>
      <c r="B120" s="36" t="s">
        <v>69</v>
      </c>
      <c r="C120" s="35">
        <v>7.4</v>
      </c>
      <c r="D120" s="36">
        <v>52967.0</v>
      </c>
      <c r="E120" s="36">
        <v>531.0</v>
      </c>
      <c r="F120" s="36">
        <v>0.0</v>
      </c>
      <c r="G120" s="38">
        <v>0.9347</v>
      </c>
      <c r="H120" s="36">
        <v>704573.0</v>
      </c>
      <c r="I120" s="48">
        <v>197002.188</v>
      </c>
      <c r="J120" s="34">
        <v>173480.58</v>
      </c>
      <c r="K120" s="41">
        <f>C120/2</f>
        <v>3.7</v>
      </c>
      <c r="L120" s="42">
        <v>0.46735</v>
      </c>
      <c r="M120" s="43"/>
      <c r="N120" s="43"/>
      <c r="O120" s="43"/>
      <c r="P120" s="43"/>
      <c r="Q120" s="43"/>
      <c r="R120" s="43"/>
      <c r="S120" s="43"/>
      <c r="T120" s="43"/>
    </row>
    <row r="121">
      <c r="A121" s="44" t="s">
        <v>26</v>
      </c>
      <c r="B121" s="36" t="s">
        <v>63</v>
      </c>
      <c r="C121" s="35">
        <v>13.7</v>
      </c>
      <c r="D121" s="36">
        <v>841.0</v>
      </c>
      <c r="E121" s="36">
        <v>28.0</v>
      </c>
      <c r="F121" s="36">
        <v>6.0</v>
      </c>
      <c r="G121" s="38">
        <v>0.0</v>
      </c>
      <c r="H121" s="36">
        <v>841.0</v>
      </c>
      <c r="I121" s="47">
        <v>217787.7</v>
      </c>
      <c r="J121" s="45">
        <v>200696.0</v>
      </c>
      <c r="K121" s="41">
        <f t="shared" ref="K121:K126" si="16">C121/3</f>
        <v>4.566666667</v>
      </c>
      <c r="L121" s="42">
        <v>0.0</v>
      </c>
      <c r="M121" s="43"/>
      <c r="N121" s="43"/>
      <c r="O121" s="43"/>
      <c r="P121" s="43"/>
      <c r="Q121" s="43"/>
      <c r="R121" s="43"/>
      <c r="S121" s="43"/>
      <c r="T121" s="43"/>
    </row>
    <row r="122">
      <c r="A122" s="44" t="s">
        <v>26</v>
      </c>
      <c r="B122" s="36" t="s">
        <v>64</v>
      </c>
      <c r="C122" s="35">
        <v>31.9</v>
      </c>
      <c r="D122" s="36">
        <v>16233.0</v>
      </c>
      <c r="E122" s="36">
        <v>626.0</v>
      </c>
      <c r="F122" s="36">
        <v>72.0</v>
      </c>
      <c r="G122" s="38">
        <v>0.0</v>
      </c>
      <c r="H122" s="36">
        <v>32590.0</v>
      </c>
      <c r="I122" s="47">
        <v>196392.7</v>
      </c>
      <c r="J122" s="40">
        <v>227604.0</v>
      </c>
      <c r="K122" s="41">
        <f t="shared" si="16"/>
        <v>10.63333333</v>
      </c>
      <c r="L122" s="42">
        <v>0.0</v>
      </c>
      <c r="M122" s="43"/>
      <c r="N122" s="43"/>
      <c r="O122" s="43"/>
      <c r="P122" s="43"/>
      <c r="Q122" s="43"/>
      <c r="R122" s="43"/>
      <c r="S122" s="43"/>
      <c r="T122" s="43"/>
    </row>
    <row r="123">
      <c r="A123" s="44" t="s">
        <v>26</v>
      </c>
      <c r="B123" s="36" t="s">
        <v>65</v>
      </c>
      <c r="C123" s="35">
        <v>17.7</v>
      </c>
      <c r="D123" s="36">
        <v>58450.0</v>
      </c>
      <c r="E123" s="36">
        <v>782.0</v>
      </c>
      <c r="F123" s="36">
        <v>0.0</v>
      </c>
      <c r="G123" s="38">
        <v>0.0</v>
      </c>
      <c r="H123" s="36">
        <v>164890.0</v>
      </c>
      <c r="I123" s="47">
        <v>216096.0</v>
      </c>
      <c r="J123" s="40">
        <v>209285.0</v>
      </c>
      <c r="K123" s="41">
        <f t="shared" si="16"/>
        <v>5.9</v>
      </c>
      <c r="L123" s="42">
        <v>0.0</v>
      </c>
      <c r="M123" s="43"/>
      <c r="N123" s="43"/>
      <c r="O123" s="43"/>
      <c r="P123" s="43"/>
      <c r="Q123" s="43"/>
      <c r="R123" s="43"/>
      <c r="S123" s="43"/>
      <c r="T123" s="43"/>
    </row>
    <row r="124">
      <c r="A124" s="44" t="s">
        <v>26</v>
      </c>
      <c r="B124" s="36" t="s">
        <v>66</v>
      </c>
      <c r="C124" s="35">
        <v>19.0</v>
      </c>
      <c r="D124" s="36">
        <v>203819.0</v>
      </c>
      <c r="E124" s="36">
        <v>3183.0</v>
      </c>
      <c r="F124" s="36">
        <v>0.0</v>
      </c>
      <c r="G124" s="38">
        <v>0.0</v>
      </c>
      <c r="H124" s="36">
        <v>582205.0</v>
      </c>
      <c r="I124" s="47">
        <v>219882.0</v>
      </c>
      <c r="J124" s="45">
        <v>210206.0</v>
      </c>
      <c r="K124" s="41">
        <f t="shared" si="16"/>
        <v>6.333333333</v>
      </c>
      <c r="L124" s="42">
        <v>0.0</v>
      </c>
      <c r="M124" s="43"/>
      <c r="N124" s="43"/>
      <c r="O124" s="43"/>
      <c r="P124" s="43"/>
      <c r="Q124" s="43"/>
      <c r="R124" s="43"/>
      <c r="S124" s="43"/>
      <c r="T124" s="43"/>
    </row>
    <row r="125">
      <c r="A125" s="44" t="s">
        <v>26</v>
      </c>
      <c r="B125" s="36" t="s">
        <v>67</v>
      </c>
      <c r="C125" s="35">
        <v>15.5</v>
      </c>
      <c r="D125" s="36">
        <v>152145.0</v>
      </c>
      <c r="E125" s="36">
        <v>2505.0</v>
      </c>
      <c r="F125" s="36">
        <v>0.0</v>
      </c>
      <c r="G125" s="38">
        <v>0.2661</v>
      </c>
      <c r="H125" s="36">
        <v>1216409.0</v>
      </c>
      <c r="I125" s="47">
        <v>226055.6</v>
      </c>
      <c r="J125" s="45">
        <v>241175.0</v>
      </c>
      <c r="K125" s="41">
        <f t="shared" si="16"/>
        <v>5.166666667</v>
      </c>
      <c r="L125" s="42">
        <v>0.0887</v>
      </c>
      <c r="M125" s="43"/>
      <c r="N125" s="43"/>
      <c r="O125" s="43"/>
      <c r="P125" s="43"/>
      <c r="Q125" s="43"/>
      <c r="R125" s="43"/>
      <c r="S125" s="43"/>
      <c r="T125" s="43"/>
    </row>
    <row r="126">
      <c r="A126" s="44" t="s">
        <v>26</v>
      </c>
      <c r="B126" s="36" t="s">
        <v>68</v>
      </c>
      <c r="C126" s="35">
        <v>13.6</v>
      </c>
      <c r="D126" s="36">
        <v>33279.0</v>
      </c>
      <c r="E126" s="36">
        <v>610.0</v>
      </c>
      <c r="F126" s="36">
        <v>0.0</v>
      </c>
      <c r="G126" s="38">
        <v>1.137</v>
      </c>
      <c r="H126" s="36">
        <v>1371651.0</v>
      </c>
      <c r="I126" s="47">
        <v>234311.1</v>
      </c>
      <c r="J126" s="45">
        <v>220716.0</v>
      </c>
      <c r="K126" s="41">
        <f t="shared" si="16"/>
        <v>4.533333333</v>
      </c>
      <c r="L126" s="42">
        <v>0.379</v>
      </c>
      <c r="M126" s="43"/>
      <c r="N126" s="43"/>
      <c r="O126" s="43"/>
      <c r="P126" s="43"/>
      <c r="Q126" s="43"/>
      <c r="R126" s="43"/>
      <c r="S126" s="43"/>
      <c r="T126" s="43"/>
    </row>
    <row r="127">
      <c r="A127" s="44" t="s">
        <v>26</v>
      </c>
      <c r="B127" s="36" t="s">
        <v>69</v>
      </c>
      <c r="C127" s="35">
        <v>8.7</v>
      </c>
      <c r="D127" s="36">
        <v>125659.0</v>
      </c>
      <c r="E127" s="36">
        <v>1083.0</v>
      </c>
      <c r="F127" s="36">
        <v>0.0</v>
      </c>
      <c r="G127" s="38">
        <v>0.9408000000000001</v>
      </c>
      <c r="H127" s="36">
        <v>1076436.0</v>
      </c>
      <c r="I127" s="48">
        <v>238997.322</v>
      </c>
      <c r="J127" s="34">
        <v>225130.32</v>
      </c>
      <c r="K127" s="41">
        <f>C127/2</f>
        <v>4.35</v>
      </c>
      <c r="L127" s="42">
        <v>0.4704</v>
      </c>
      <c r="M127" s="43"/>
      <c r="N127" s="43"/>
      <c r="O127" s="43"/>
      <c r="P127" s="43"/>
      <c r="Q127" s="43"/>
      <c r="R127" s="43"/>
      <c r="S127" s="43"/>
      <c r="T127" s="43"/>
    </row>
    <row r="128">
      <c r="A128" s="44" t="s">
        <v>27</v>
      </c>
      <c r="B128" s="36" t="s">
        <v>63</v>
      </c>
      <c r="C128" s="35">
        <v>17.2</v>
      </c>
      <c r="D128" s="36">
        <v>5237.0</v>
      </c>
      <c r="E128" s="36">
        <v>398.0</v>
      </c>
      <c r="F128" s="36">
        <v>9.0</v>
      </c>
      <c r="G128" s="38">
        <v>0.0</v>
      </c>
      <c r="H128" s="36">
        <v>5237.0</v>
      </c>
      <c r="I128" s="47">
        <v>245726.5</v>
      </c>
      <c r="J128" s="45">
        <v>224128.0</v>
      </c>
      <c r="K128" s="41">
        <f t="shared" ref="K128:K133" si="17">C128/3</f>
        <v>5.733333333</v>
      </c>
      <c r="L128" s="42">
        <v>0.0</v>
      </c>
      <c r="M128" s="43"/>
      <c r="N128" s="43"/>
      <c r="O128" s="43"/>
      <c r="P128" s="43"/>
      <c r="Q128" s="43"/>
      <c r="R128" s="43"/>
      <c r="S128" s="43"/>
      <c r="T128" s="43"/>
    </row>
    <row r="129">
      <c r="A129" s="44" t="s">
        <v>27</v>
      </c>
      <c r="B129" s="36" t="s">
        <v>64</v>
      </c>
      <c r="C129" s="35">
        <v>38.8</v>
      </c>
      <c r="D129" s="36">
        <v>52858.0</v>
      </c>
      <c r="E129" s="36">
        <v>2733.0</v>
      </c>
      <c r="F129" s="36">
        <v>44.0</v>
      </c>
      <c r="G129" s="38">
        <v>0.0</v>
      </c>
      <c r="H129" s="36">
        <v>126055.0</v>
      </c>
      <c r="I129" s="47">
        <v>217820.8</v>
      </c>
      <c r="J129" s="40">
        <v>250861.0</v>
      </c>
      <c r="K129" s="41">
        <f t="shared" si="17"/>
        <v>12.93333333</v>
      </c>
      <c r="L129" s="42">
        <v>0.0</v>
      </c>
      <c r="M129" s="43"/>
      <c r="N129" s="43"/>
      <c r="O129" s="43"/>
      <c r="P129" s="43"/>
      <c r="Q129" s="43"/>
      <c r="R129" s="43"/>
      <c r="S129" s="43"/>
      <c r="T129" s="43"/>
    </row>
    <row r="130">
      <c r="A130" s="44" t="s">
        <v>27</v>
      </c>
      <c r="B130" s="36" t="s">
        <v>65</v>
      </c>
      <c r="C130" s="35">
        <v>25.1</v>
      </c>
      <c r="D130" s="36">
        <v>109363.0</v>
      </c>
      <c r="E130" s="36">
        <v>2073.0</v>
      </c>
      <c r="F130" s="36">
        <v>0.0</v>
      </c>
      <c r="G130" s="38">
        <v>0.0</v>
      </c>
      <c r="H130" s="36">
        <v>432632.0</v>
      </c>
      <c r="I130" s="47">
        <v>237571.5</v>
      </c>
      <c r="J130" s="40">
        <v>239657.0</v>
      </c>
      <c r="K130" s="41">
        <f t="shared" si="17"/>
        <v>8.366666667</v>
      </c>
      <c r="L130" s="42">
        <v>0.0</v>
      </c>
      <c r="M130" s="43"/>
      <c r="N130" s="43"/>
      <c r="O130" s="43"/>
      <c r="P130" s="43"/>
      <c r="Q130" s="43"/>
      <c r="R130" s="43"/>
      <c r="S130" s="43"/>
      <c r="T130" s="43"/>
    </row>
    <row r="131">
      <c r="A131" s="44" t="s">
        <v>27</v>
      </c>
      <c r="B131" s="36" t="s">
        <v>66</v>
      </c>
      <c r="C131" s="35">
        <v>25.099999999999998</v>
      </c>
      <c r="D131" s="36">
        <v>147817.0</v>
      </c>
      <c r="E131" s="36">
        <v>1860.0</v>
      </c>
      <c r="F131" s="36">
        <v>0.0</v>
      </c>
      <c r="G131" s="38">
        <v>0.0</v>
      </c>
      <c r="H131" s="36">
        <v>734338.0</v>
      </c>
      <c r="I131" s="47">
        <v>240630.7</v>
      </c>
      <c r="J131" s="45">
        <v>230663.0</v>
      </c>
      <c r="K131" s="41">
        <f t="shared" si="17"/>
        <v>8.366666667</v>
      </c>
      <c r="L131" s="42">
        <v>0.0</v>
      </c>
      <c r="M131" s="43"/>
      <c r="N131" s="43"/>
      <c r="O131" s="43"/>
      <c r="P131" s="43"/>
      <c r="Q131" s="43"/>
      <c r="R131" s="43"/>
      <c r="S131" s="43"/>
      <c r="T131" s="43"/>
    </row>
    <row r="132">
      <c r="A132" s="44" t="s">
        <v>27</v>
      </c>
      <c r="B132" s="36" t="s">
        <v>67</v>
      </c>
      <c r="C132" s="35">
        <v>22.5</v>
      </c>
      <c r="D132" s="36">
        <v>129658.0</v>
      </c>
      <c r="E132" s="36">
        <v>2281.0</v>
      </c>
      <c r="F132" s="36">
        <v>0.0</v>
      </c>
      <c r="G132" s="38">
        <v>0.25960000000000005</v>
      </c>
      <c r="H132" s="36">
        <v>1275659.0</v>
      </c>
      <c r="I132" s="47">
        <v>246028.8</v>
      </c>
      <c r="J132" s="45">
        <v>264456.0</v>
      </c>
      <c r="K132" s="41">
        <f t="shared" si="17"/>
        <v>7.5</v>
      </c>
      <c r="L132" s="42">
        <v>0.086533333</v>
      </c>
      <c r="M132" s="43"/>
      <c r="N132" s="43"/>
      <c r="O132" s="43"/>
      <c r="P132" s="43"/>
      <c r="Q132" s="43"/>
      <c r="R132" s="43"/>
      <c r="S132" s="43"/>
      <c r="T132" s="43"/>
    </row>
    <row r="133">
      <c r="A133" s="44" t="s">
        <v>27</v>
      </c>
      <c r="B133" s="36" t="s">
        <v>68</v>
      </c>
      <c r="C133" s="35">
        <v>21.299999999999997</v>
      </c>
      <c r="D133" s="36">
        <v>36534.0</v>
      </c>
      <c r="E133" s="36">
        <v>476.0</v>
      </c>
      <c r="F133" s="36">
        <v>0.0</v>
      </c>
      <c r="G133" s="38">
        <v>0.9243</v>
      </c>
      <c r="H133" s="36">
        <v>1411465.0</v>
      </c>
      <c r="I133" s="47">
        <v>253314.6</v>
      </c>
      <c r="J133" s="45">
        <v>246778.0</v>
      </c>
      <c r="K133" s="41">
        <f t="shared" si="17"/>
        <v>7.1</v>
      </c>
      <c r="L133" s="42">
        <v>0.3081</v>
      </c>
      <c r="M133" s="43"/>
      <c r="N133" s="43"/>
      <c r="O133" s="43"/>
      <c r="P133" s="43"/>
      <c r="Q133" s="43"/>
      <c r="R133" s="43"/>
      <c r="S133" s="43"/>
      <c r="T133" s="43"/>
    </row>
    <row r="134">
      <c r="A134" s="44" t="s">
        <v>27</v>
      </c>
      <c r="B134" s="36" t="s">
        <v>69</v>
      </c>
      <c r="C134" s="35">
        <v>12.8</v>
      </c>
      <c r="D134" s="36">
        <v>208233.0</v>
      </c>
      <c r="E134" s="36">
        <v>2063.0</v>
      </c>
      <c r="F134" s="36">
        <v>0.0</v>
      </c>
      <c r="G134" s="38">
        <v>0.7835</v>
      </c>
      <c r="H134" s="36">
        <v>1235081.0</v>
      </c>
      <c r="I134" s="48">
        <v>258380.892</v>
      </c>
      <c r="J134" s="34">
        <v>251713.56</v>
      </c>
      <c r="K134" s="41">
        <f>C134/2</f>
        <v>6.4</v>
      </c>
      <c r="L134" s="42">
        <v>0.39175</v>
      </c>
      <c r="M134" s="43"/>
      <c r="N134" s="43"/>
      <c r="O134" s="43"/>
      <c r="P134" s="43"/>
      <c r="Q134" s="43"/>
      <c r="R134" s="43"/>
      <c r="S134" s="43"/>
      <c r="T134" s="43"/>
    </row>
    <row r="135">
      <c r="A135" s="44" t="s">
        <v>28</v>
      </c>
      <c r="B135" s="36" t="s">
        <v>63</v>
      </c>
      <c r="C135" s="35">
        <v>9.3</v>
      </c>
      <c r="D135" s="36">
        <v>303.0</v>
      </c>
      <c r="E135" s="36">
        <v>0.0</v>
      </c>
      <c r="F135" s="36">
        <v>0.0</v>
      </c>
      <c r="G135" s="38">
        <v>0.0</v>
      </c>
      <c r="H135" s="36">
        <v>303.0</v>
      </c>
      <c r="I135" s="47">
        <v>70824.2</v>
      </c>
      <c r="J135" s="45">
        <v>70307.0</v>
      </c>
      <c r="K135" s="41">
        <f t="shared" ref="K135:K137" si="18">C135/3</f>
        <v>3.1</v>
      </c>
      <c r="L135" s="42">
        <v>0.0</v>
      </c>
      <c r="M135" s="43"/>
      <c r="N135" s="43"/>
      <c r="O135" s="43"/>
      <c r="P135" s="43"/>
      <c r="Q135" s="43"/>
      <c r="R135" s="43"/>
      <c r="S135" s="43"/>
      <c r="T135" s="43"/>
    </row>
    <row r="136">
      <c r="A136" s="44" t="s">
        <v>28</v>
      </c>
      <c r="B136" s="36" t="s">
        <v>64</v>
      </c>
      <c r="C136" s="35">
        <v>26.5</v>
      </c>
      <c r="D136" s="36">
        <v>2991.0</v>
      </c>
      <c r="E136" s="36">
        <v>108.0</v>
      </c>
      <c r="F136" s="36">
        <v>60.0</v>
      </c>
      <c r="G136" s="38">
        <v>0.0</v>
      </c>
      <c r="H136" s="36">
        <v>6766.0</v>
      </c>
      <c r="I136" s="47">
        <v>64444.5</v>
      </c>
      <c r="J136" s="40">
        <v>77810.0</v>
      </c>
      <c r="K136" s="41">
        <f t="shared" si="18"/>
        <v>8.833333333</v>
      </c>
      <c r="L136" s="42">
        <v>0.0</v>
      </c>
      <c r="M136" s="43"/>
      <c r="N136" s="43"/>
      <c r="O136" s="43"/>
      <c r="P136" s="43"/>
      <c r="Q136" s="43"/>
      <c r="R136" s="43"/>
      <c r="S136" s="43"/>
      <c r="T136" s="43"/>
    </row>
    <row r="137">
      <c r="A137" s="44" t="s">
        <v>28</v>
      </c>
      <c r="B137" s="36" t="s">
        <v>65</v>
      </c>
      <c r="C137" s="35">
        <v>22.9</v>
      </c>
      <c r="D137" s="36">
        <v>2137.0</v>
      </c>
      <c r="E137" s="36">
        <v>47.0</v>
      </c>
      <c r="F137" s="36">
        <v>0.0</v>
      </c>
      <c r="G137" s="38">
        <v>0.0</v>
      </c>
      <c r="H137" s="36">
        <v>13916.0</v>
      </c>
      <c r="I137" s="47">
        <v>70411.9</v>
      </c>
      <c r="J137" s="40">
        <v>72048.0</v>
      </c>
      <c r="K137" s="41">
        <f t="shared" si="18"/>
        <v>7.633333333</v>
      </c>
      <c r="L137" s="42">
        <v>0.0</v>
      </c>
      <c r="M137" s="43"/>
      <c r="N137" s="43"/>
      <c r="O137" s="43"/>
      <c r="P137" s="43"/>
      <c r="Q137" s="43"/>
      <c r="R137" s="43"/>
      <c r="S137" s="43"/>
      <c r="T137" s="43"/>
    </row>
    <row r="138">
      <c r="A138" s="44" t="s">
        <v>28</v>
      </c>
      <c r="B138" s="36" t="s">
        <v>66</v>
      </c>
      <c r="C138" s="35">
        <v>61933.2</v>
      </c>
      <c r="D138" s="36">
        <v>61918.0</v>
      </c>
      <c r="E138" s="36">
        <v>43148.0</v>
      </c>
      <c r="F138" s="36">
        <v>42845.0</v>
      </c>
      <c r="G138" s="38">
        <v>42845.0</v>
      </c>
      <c r="H138" s="36">
        <v>42845.0</v>
      </c>
      <c r="I138" s="47">
        <v>71406.5</v>
      </c>
      <c r="J138" s="45">
        <v>72607.0</v>
      </c>
      <c r="K138" s="49">
        <v>5.13</v>
      </c>
      <c r="L138" s="42">
        <v>0.15</v>
      </c>
      <c r="M138" s="43"/>
      <c r="N138" s="43"/>
      <c r="O138" s="43"/>
      <c r="P138" s="43"/>
      <c r="Q138" s="43"/>
      <c r="R138" s="43"/>
      <c r="S138" s="43"/>
      <c r="T138" s="43"/>
    </row>
    <row r="139">
      <c r="A139" s="44" t="s">
        <v>28</v>
      </c>
      <c r="B139" s="36" t="s">
        <v>67</v>
      </c>
      <c r="C139" s="35">
        <v>162071.1024</v>
      </c>
      <c r="D139" s="36">
        <v>162056.3024</v>
      </c>
      <c r="E139" s="36">
        <v>135469.3024</v>
      </c>
      <c r="F139" s="36">
        <v>135093.3024</v>
      </c>
      <c r="G139" s="38">
        <v>135093.3024</v>
      </c>
      <c r="H139" s="36">
        <v>135093.0</v>
      </c>
      <c r="I139" s="47">
        <v>72352.8</v>
      </c>
      <c r="J139" s="45">
        <v>81649.0</v>
      </c>
      <c r="K139" s="49">
        <v>4.93</v>
      </c>
      <c r="L139" s="42">
        <v>0.51</v>
      </c>
      <c r="M139" s="43"/>
      <c r="N139" s="43"/>
      <c r="O139" s="43"/>
      <c r="P139" s="43"/>
      <c r="Q139" s="43"/>
      <c r="R139" s="43"/>
      <c r="S139" s="43"/>
      <c r="T139" s="43"/>
    </row>
    <row r="140">
      <c r="A140" s="44" t="s">
        <v>28</v>
      </c>
      <c r="B140" s="36" t="s">
        <v>68</v>
      </c>
      <c r="C140" s="35">
        <v>14.3</v>
      </c>
      <c r="D140" s="36">
        <v>18266.0</v>
      </c>
      <c r="E140" s="36">
        <v>146.0</v>
      </c>
      <c r="F140" s="36">
        <v>0.0</v>
      </c>
      <c r="G140" s="38">
        <v>1.5472000000000001</v>
      </c>
      <c r="H140" s="36">
        <v>198403.0</v>
      </c>
      <c r="I140" s="47">
        <v>74604.3</v>
      </c>
      <c r="J140" s="45">
        <v>75279.0</v>
      </c>
      <c r="K140" s="41">
        <f>C140/3</f>
        <v>4.766666667</v>
      </c>
      <c r="L140" s="42">
        <v>0.64</v>
      </c>
      <c r="M140" s="43"/>
      <c r="N140" s="43"/>
      <c r="O140" s="43"/>
      <c r="P140" s="43"/>
      <c r="Q140" s="43"/>
      <c r="R140" s="43"/>
      <c r="S140" s="43"/>
      <c r="T140" s="43"/>
    </row>
    <row r="141">
      <c r="A141" s="44" t="s">
        <v>28</v>
      </c>
      <c r="B141" s="36" t="s">
        <v>69</v>
      </c>
      <c r="C141" s="35">
        <v>9.8</v>
      </c>
      <c r="D141" s="36">
        <v>7235.0</v>
      </c>
      <c r="E141" s="36">
        <v>60.0</v>
      </c>
      <c r="F141" s="36">
        <v>0.0</v>
      </c>
      <c r="G141" s="38">
        <v>1.2936</v>
      </c>
      <c r="H141" s="36">
        <v>146752.0</v>
      </c>
      <c r="I141" s="48">
        <v>76096.386</v>
      </c>
      <c r="J141" s="34">
        <v>76784.58</v>
      </c>
      <c r="K141" s="41">
        <f>C141/2</f>
        <v>4.9</v>
      </c>
      <c r="L141" s="42">
        <v>0.0</v>
      </c>
      <c r="M141" s="43"/>
      <c r="N141" s="43"/>
      <c r="O141" s="43"/>
      <c r="P141" s="43"/>
      <c r="Q141" s="43"/>
      <c r="R141" s="43"/>
      <c r="S141" s="43"/>
      <c r="T141" s="43"/>
    </row>
    <row r="142">
      <c r="A142" s="44" t="s">
        <v>29</v>
      </c>
      <c r="B142" s="36" t="s">
        <v>63</v>
      </c>
      <c r="C142" s="35">
        <v>9.899999999999999</v>
      </c>
      <c r="D142" s="36">
        <v>1660.0</v>
      </c>
      <c r="E142" s="36">
        <v>48.0</v>
      </c>
      <c r="F142" s="36">
        <v>2.0</v>
      </c>
      <c r="G142" s="38">
        <v>0.0</v>
      </c>
      <c r="H142" s="36">
        <v>1660.0</v>
      </c>
      <c r="I142" s="47">
        <v>421334.2</v>
      </c>
      <c r="J142" s="45">
        <v>389932.0</v>
      </c>
      <c r="K142" s="41">
        <f t="shared" ref="K142:K147" si="19">C142/3</f>
        <v>3.3</v>
      </c>
      <c r="L142" s="42">
        <v>0.0</v>
      </c>
      <c r="M142" s="43"/>
      <c r="N142" s="43"/>
      <c r="O142" s="43"/>
      <c r="P142" s="43"/>
      <c r="Q142" s="43"/>
      <c r="R142" s="43"/>
      <c r="S142" s="43"/>
      <c r="T142" s="43"/>
    </row>
    <row r="143">
      <c r="A143" s="44" t="s">
        <v>29</v>
      </c>
      <c r="B143" s="36" t="s">
        <v>64</v>
      </c>
      <c r="C143" s="35">
        <v>28.400000000000002</v>
      </c>
      <c r="D143" s="36">
        <v>66258.0</v>
      </c>
      <c r="E143" s="36">
        <v>3497.0</v>
      </c>
      <c r="F143" s="36">
        <v>45.0</v>
      </c>
      <c r="G143" s="38">
        <v>0.0</v>
      </c>
      <c r="H143" s="36">
        <v>144717.0</v>
      </c>
      <c r="I143" s="47">
        <v>387136.6</v>
      </c>
      <c r="J143" s="45">
        <v>415937.0</v>
      </c>
      <c r="K143" s="41">
        <f t="shared" si="19"/>
        <v>9.466666667</v>
      </c>
      <c r="L143" s="42">
        <v>0.0</v>
      </c>
      <c r="M143" s="43"/>
      <c r="N143" s="43"/>
      <c r="O143" s="43"/>
      <c r="P143" s="43"/>
      <c r="Q143" s="43"/>
      <c r="R143" s="43"/>
      <c r="S143" s="43"/>
      <c r="T143" s="43"/>
    </row>
    <row r="144">
      <c r="A144" s="44" t="s">
        <v>29</v>
      </c>
      <c r="B144" s="36" t="s">
        <v>65</v>
      </c>
      <c r="C144" s="35">
        <v>21.9</v>
      </c>
      <c r="D144" s="36">
        <v>57592.0</v>
      </c>
      <c r="E144" s="36">
        <v>792.0</v>
      </c>
      <c r="F144" s="36">
        <v>0.0</v>
      </c>
      <c r="G144" s="38">
        <v>0.0</v>
      </c>
      <c r="H144" s="36">
        <v>323738.0</v>
      </c>
      <c r="I144" s="47">
        <v>414207.1</v>
      </c>
      <c r="J144" s="45">
        <v>408911.0</v>
      </c>
      <c r="K144" s="41">
        <f t="shared" si="19"/>
        <v>7.3</v>
      </c>
      <c r="L144" s="42">
        <v>0.0</v>
      </c>
      <c r="M144" s="43"/>
      <c r="N144" s="43"/>
      <c r="O144" s="43"/>
      <c r="P144" s="43"/>
      <c r="Q144" s="43"/>
      <c r="R144" s="43"/>
      <c r="S144" s="43"/>
      <c r="T144" s="43"/>
    </row>
    <row r="145">
      <c r="A145" s="44" t="s">
        <v>29</v>
      </c>
      <c r="B145" s="36" t="s">
        <v>66</v>
      </c>
      <c r="C145" s="35">
        <v>20.8</v>
      </c>
      <c r="D145" s="36">
        <v>154709.0</v>
      </c>
      <c r="E145" s="36">
        <v>2394.0</v>
      </c>
      <c r="F145" s="36">
        <v>0.0</v>
      </c>
      <c r="G145" s="38">
        <v>0.0</v>
      </c>
      <c r="H145" s="36">
        <v>627499.0</v>
      </c>
      <c r="I145" s="47">
        <v>420020.9</v>
      </c>
      <c r="J145" s="45">
        <v>403303.0</v>
      </c>
      <c r="K145" s="41">
        <f t="shared" si="19"/>
        <v>6.933333333</v>
      </c>
      <c r="L145" s="42">
        <v>0.0</v>
      </c>
      <c r="M145" s="43"/>
      <c r="N145" s="43"/>
      <c r="O145" s="43"/>
      <c r="P145" s="43"/>
      <c r="Q145" s="43"/>
      <c r="R145" s="43"/>
      <c r="S145" s="43"/>
      <c r="T145" s="43"/>
    </row>
    <row r="146">
      <c r="A146" s="44" t="s">
        <v>29</v>
      </c>
      <c r="B146" s="36" t="s">
        <v>67</v>
      </c>
      <c r="C146" s="35">
        <v>18.8</v>
      </c>
      <c r="D146" s="36">
        <v>132709.0</v>
      </c>
      <c r="E146" s="36">
        <v>2745.0</v>
      </c>
      <c r="F146" s="36">
        <v>0.0</v>
      </c>
      <c r="G146" s="38">
        <v>0.2663</v>
      </c>
      <c r="H146" s="36">
        <v>1151266.0</v>
      </c>
      <c r="I146" s="47">
        <v>432503.3</v>
      </c>
      <c r="J146" s="45">
        <v>448455.0</v>
      </c>
      <c r="K146" s="41">
        <f t="shared" si="19"/>
        <v>6.266666667</v>
      </c>
      <c r="L146" s="42">
        <v>0.088766667</v>
      </c>
      <c r="M146" s="43"/>
      <c r="N146" s="43"/>
      <c r="O146" s="43"/>
      <c r="P146" s="43"/>
      <c r="Q146" s="43"/>
      <c r="R146" s="43"/>
      <c r="S146" s="43"/>
      <c r="T146" s="43"/>
    </row>
    <row r="147">
      <c r="A147" s="44" t="s">
        <v>29</v>
      </c>
      <c r="B147" s="36" t="s">
        <v>68</v>
      </c>
      <c r="C147" s="35">
        <v>18.5</v>
      </c>
      <c r="D147" s="36">
        <v>49426.0</v>
      </c>
      <c r="E147" s="36">
        <v>986.0</v>
      </c>
      <c r="F147" s="36">
        <v>0.0</v>
      </c>
      <c r="G147" s="38">
        <v>1.379</v>
      </c>
      <c r="H147" s="36">
        <v>1370638.0</v>
      </c>
      <c r="I147" s="47">
        <v>443728.9</v>
      </c>
      <c r="J147" s="45">
        <v>423545.0</v>
      </c>
      <c r="K147" s="41">
        <f t="shared" si="19"/>
        <v>6.166666667</v>
      </c>
      <c r="L147" s="42">
        <v>0.459666667</v>
      </c>
      <c r="M147" s="43"/>
      <c r="N147" s="43"/>
      <c r="O147" s="43"/>
      <c r="P147" s="43"/>
      <c r="Q147" s="43"/>
      <c r="R147" s="43"/>
      <c r="S147" s="43"/>
      <c r="T147" s="43"/>
    </row>
    <row r="148">
      <c r="A148" s="44" t="s">
        <v>29</v>
      </c>
      <c r="B148" s="36" t="s">
        <v>69</v>
      </c>
      <c r="C148" s="35">
        <v>11.6</v>
      </c>
      <c r="D148" s="36">
        <v>36022.0</v>
      </c>
      <c r="E148" s="36">
        <v>295.0</v>
      </c>
      <c r="F148" s="36">
        <v>0.0</v>
      </c>
      <c r="G148" s="38">
        <v>1.2035</v>
      </c>
      <c r="H148" s="36">
        <v>967197.0</v>
      </c>
      <c r="I148" s="48">
        <v>452603.478</v>
      </c>
      <c r="J148" s="34">
        <v>432015.9</v>
      </c>
      <c r="K148" s="41">
        <f>C148/2</f>
        <v>5.8</v>
      </c>
      <c r="L148" s="42">
        <v>0.60175</v>
      </c>
      <c r="M148" s="43"/>
      <c r="N148" s="43"/>
      <c r="O148" s="43"/>
      <c r="P148" s="43"/>
      <c r="Q148" s="43"/>
      <c r="R148" s="43"/>
      <c r="S148" s="43"/>
      <c r="T148" s="43"/>
    </row>
    <row r="149">
      <c r="A149" s="44" t="s">
        <v>30</v>
      </c>
      <c r="B149" s="36" t="s">
        <v>63</v>
      </c>
      <c r="C149" s="35">
        <v>8.399999999999999</v>
      </c>
      <c r="D149" s="36">
        <v>6620.0</v>
      </c>
      <c r="E149" s="36">
        <v>128.0</v>
      </c>
      <c r="F149" s="36">
        <v>0.0</v>
      </c>
      <c r="G149" s="38">
        <v>0.0</v>
      </c>
      <c r="H149" s="36">
        <v>6621.0</v>
      </c>
      <c r="I149" s="47">
        <v>597755.7</v>
      </c>
      <c r="J149" s="45">
        <v>515249.0</v>
      </c>
      <c r="K149" s="41">
        <f t="shared" ref="K149:K154" si="20">C149/3</f>
        <v>2.8</v>
      </c>
      <c r="L149" s="42">
        <v>0.0</v>
      </c>
      <c r="M149" s="43"/>
      <c r="N149" s="43"/>
      <c r="O149" s="43"/>
      <c r="P149" s="43"/>
      <c r="Q149" s="43"/>
      <c r="R149" s="43"/>
      <c r="S149" s="43"/>
      <c r="T149" s="43"/>
    </row>
    <row r="150">
      <c r="A150" s="44" t="s">
        <v>30</v>
      </c>
      <c r="B150" s="36" t="s">
        <v>64</v>
      </c>
      <c r="C150" s="35">
        <v>50.5</v>
      </c>
      <c r="D150" s="36">
        <v>97081.0</v>
      </c>
      <c r="E150" s="36">
        <v>7612.0</v>
      </c>
      <c r="F150" s="36">
        <v>26.0</v>
      </c>
      <c r="G150" s="38">
        <v>0.0</v>
      </c>
      <c r="H150" s="36">
        <v>262871.0</v>
      </c>
      <c r="I150" s="47">
        <v>545421.7</v>
      </c>
      <c r="J150" s="45">
        <v>565149.0</v>
      </c>
      <c r="K150" s="41">
        <f t="shared" si="20"/>
        <v>16.83333333</v>
      </c>
      <c r="L150" s="42">
        <v>0.0</v>
      </c>
      <c r="M150" s="43"/>
      <c r="N150" s="43"/>
      <c r="O150" s="43"/>
      <c r="P150" s="43"/>
      <c r="Q150" s="43"/>
      <c r="R150" s="43"/>
      <c r="S150" s="43"/>
      <c r="T150" s="43"/>
    </row>
    <row r="151">
      <c r="A151" s="44" t="s">
        <v>30</v>
      </c>
      <c r="B151" s="36" t="s">
        <v>65</v>
      </c>
      <c r="C151" s="35">
        <v>37.1</v>
      </c>
      <c r="D151" s="36">
        <v>28415.0</v>
      </c>
      <c r="E151" s="36">
        <v>415.0</v>
      </c>
      <c r="F151" s="36">
        <v>0.0</v>
      </c>
      <c r="G151" s="38">
        <v>0.0</v>
      </c>
      <c r="H151" s="36">
        <v>360687.0</v>
      </c>
      <c r="I151" s="47">
        <v>591546.5</v>
      </c>
      <c r="J151" s="45">
        <v>543022.0</v>
      </c>
      <c r="K151" s="41">
        <f t="shared" si="20"/>
        <v>12.36666667</v>
      </c>
      <c r="L151" s="42">
        <v>0.0</v>
      </c>
      <c r="M151" s="43"/>
      <c r="N151" s="43"/>
      <c r="O151" s="43"/>
      <c r="P151" s="43"/>
      <c r="Q151" s="43"/>
      <c r="R151" s="43"/>
      <c r="S151" s="43"/>
      <c r="T151" s="43"/>
    </row>
    <row r="152">
      <c r="A152" s="44" t="s">
        <v>30</v>
      </c>
      <c r="B152" s="36" t="s">
        <v>66</v>
      </c>
      <c r="C152" s="35">
        <v>21.5</v>
      </c>
      <c r="D152" s="36">
        <v>243062.0</v>
      </c>
      <c r="E152" s="36">
        <v>2036.0</v>
      </c>
      <c r="F152" s="36">
        <v>0.0</v>
      </c>
      <c r="G152" s="38">
        <v>0.0</v>
      </c>
      <c r="H152" s="36">
        <v>759886.0</v>
      </c>
      <c r="I152" s="47">
        <v>595183.4</v>
      </c>
      <c r="J152" s="45">
        <v>540001.0</v>
      </c>
      <c r="K152" s="41">
        <f t="shared" si="20"/>
        <v>7.166666667</v>
      </c>
      <c r="L152" s="42">
        <v>0.0</v>
      </c>
      <c r="M152" s="43"/>
      <c r="N152" s="43"/>
      <c r="O152" s="43"/>
      <c r="P152" s="43"/>
      <c r="Q152" s="43"/>
      <c r="R152" s="43"/>
      <c r="S152" s="43"/>
      <c r="T152" s="43"/>
    </row>
    <row r="153">
      <c r="A153" s="44" t="s">
        <v>30</v>
      </c>
      <c r="B153" s="36" t="s">
        <v>67</v>
      </c>
      <c r="C153" s="35">
        <v>21.7</v>
      </c>
      <c r="D153" s="36">
        <v>260402.0</v>
      </c>
      <c r="E153" s="36">
        <v>2929.0</v>
      </c>
      <c r="F153" s="36">
        <v>0.0</v>
      </c>
      <c r="G153" s="38">
        <v>0.27849999999999997</v>
      </c>
      <c r="H153" s="36">
        <v>1740753.0</v>
      </c>
      <c r="I153" s="47">
        <v>607378.5</v>
      </c>
      <c r="J153" s="45">
        <v>586859.0</v>
      </c>
      <c r="K153" s="41">
        <f t="shared" si="20"/>
        <v>7.233333333</v>
      </c>
      <c r="L153" s="42">
        <v>0.092833333</v>
      </c>
      <c r="M153" s="43"/>
      <c r="N153" s="43"/>
      <c r="O153" s="43"/>
      <c r="P153" s="43"/>
      <c r="Q153" s="43"/>
      <c r="R153" s="43"/>
      <c r="S153" s="43"/>
      <c r="T153" s="43"/>
    </row>
    <row r="154">
      <c r="A154" s="44" t="s">
        <v>30</v>
      </c>
      <c r="B154" s="36" t="s">
        <v>68</v>
      </c>
      <c r="C154" s="35">
        <v>16.3</v>
      </c>
      <c r="D154" s="36">
        <v>74386.0</v>
      </c>
      <c r="E154" s="36">
        <v>558.0</v>
      </c>
      <c r="F154" s="36">
        <v>0.0</v>
      </c>
      <c r="G154" s="38">
        <v>1.5132</v>
      </c>
      <c r="H154" s="36">
        <v>2105976.0</v>
      </c>
      <c r="I154" s="47">
        <v>625112.7</v>
      </c>
      <c r="J154" s="45">
        <v>564263.0</v>
      </c>
      <c r="K154" s="41">
        <f t="shared" si="20"/>
        <v>5.433333333</v>
      </c>
      <c r="L154" s="42">
        <v>0.5044</v>
      </c>
      <c r="M154" s="43"/>
      <c r="N154" s="43"/>
      <c r="O154" s="43"/>
      <c r="P154" s="43"/>
      <c r="Q154" s="43"/>
      <c r="R154" s="43"/>
      <c r="S154" s="43"/>
      <c r="T154" s="43"/>
    </row>
    <row r="155">
      <c r="A155" s="44" t="s">
        <v>30</v>
      </c>
      <c r="B155" s="36" t="s">
        <v>69</v>
      </c>
      <c r="C155" s="35">
        <v>9.9</v>
      </c>
      <c r="D155" s="36">
        <v>49903.0</v>
      </c>
      <c r="E155" s="36">
        <v>230.0</v>
      </c>
      <c r="F155" s="36">
        <v>0.0</v>
      </c>
      <c r="G155" s="38">
        <v>1.299</v>
      </c>
      <c r="H155" s="36">
        <v>1480350.0</v>
      </c>
      <c r="I155" s="48">
        <v>637614.954</v>
      </c>
      <c r="J155" s="34">
        <v>575548.26</v>
      </c>
      <c r="K155" s="41">
        <f>C155/2</f>
        <v>4.95</v>
      </c>
      <c r="L155" s="42">
        <v>0.6495</v>
      </c>
      <c r="M155" s="43"/>
      <c r="N155" s="43"/>
      <c r="O155" s="43"/>
      <c r="P155" s="43"/>
      <c r="Q155" s="43"/>
      <c r="R155" s="43"/>
      <c r="S155" s="43"/>
      <c r="T155" s="43"/>
    </row>
    <row r="156">
      <c r="A156" s="44" t="s">
        <v>31</v>
      </c>
      <c r="B156" s="36" t="s">
        <v>63</v>
      </c>
      <c r="C156" s="35">
        <v>11.7</v>
      </c>
      <c r="D156" s="36">
        <v>19930.0</v>
      </c>
      <c r="E156" s="36">
        <v>500.0</v>
      </c>
      <c r="F156" s="36">
        <v>8.0</v>
      </c>
      <c r="G156" s="38">
        <v>0.0</v>
      </c>
      <c r="H156" s="36">
        <v>19930.0</v>
      </c>
      <c r="I156" s="47">
        <v>526832.8</v>
      </c>
      <c r="J156" s="45">
        <v>495078.0</v>
      </c>
      <c r="K156" s="41">
        <f t="shared" ref="K156:K161" si="21">C156/3</f>
        <v>3.9</v>
      </c>
      <c r="L156" s="42">
        <v>0.0</v>
      </c>
      <c r="M156" s="43"/>
      <c r="N156" s="43"/>
      <c r="O156" s="43"/>
      <c r="P156" s="43"/>
      <c r="Q156" s="43"/>
      <c r="R156" s="43"/>
      <c r="S156" s="43"/>
      <c r="T156" s="43"/>
    </row>
    <row r="157">
      <c r="A157" s="44" t="s">
        <v>31</v>
      </c>
      <c r="B157" s="36" t="s">
        <v>64</v>
      </c>
      <c r="C157" s="35">
        <v>60.199999999999996</v>
      </c>
      <c r="D157" s="36">
        <v>105273.0</v>
      </c>
      <c r="E157" s="36">
        <v>5221.0</v>
      </c>
      <c r="F157" s="36">
        <v>66.0</v>
      </c>
      <c r="G157" s="38">
        <v>0.0</v>
      </c>
      <c r="H157" s="36">
        <v>277759.0</v>
      </c>
      <c r="I157" s="47">
        <v>478008.7</v>
      </c>
      <c r="J157" s="45">
        <v>579554.0</v>
      </c>
      <c r="K157" s="41">
        <f t="shared" si="21"/>
        <v>20.06666667</v>
      </c>
      <c r="L157" s="42">
        <v>0.0</v>
      </c>
      <c r="M157" s="43"/>
      <c r="N157" s="43"/>
      <c r="O157" s="43"/>
      <c r="P157" s="43"/>
      <c r="Q157" s="43"/>
      <c r="R157" s="43"/>
      <c r="S157" s="43"/>
      <c r="T157" s="43"/>
    </row>
    <row r="158">
      <c r="A158" s="44" t="s">
        <v>31</v>
      </c>
      <c r="B158" s="36" t="s">
        <v>65</v>
      </c>
      <c r="C158" s="35">
        <v>32.3</v>
      </c>
      <c r="D158" s="36">
        <v>107623.0</v>
      </c>
      <c r="E158" s="36">
        <v>732.0</v>
      </c>
      <c r="F158" s="36">
        <v>5.0</v>
      </c>
      <c r="G158" s="38">
        <v>0.0</v>
      </c>
      <c r="H158" s="36">
        <v>497513.0</v>
      </c>
      <c r="I158" s="47">
        <v>523910.6</v>
      </c>
      <c r="J158" s="45">
        <v>530787.0</v>
      </c>
      <c r="K158" s="41">
        <f t="shared" si="21"/>
        <v>10.76666667</v>
      </c>
      <c r="L158" s="42">
        <v>0.0</v>
      </c>
      <c r="M158" s="43"/>
      <c r="N158" s="43"/>
      <c r="O158" s="43"/>
      <c r="P158" s="43"/>
      <c r="Q158" s="43"/>
      <c r="R158" s="43"/>
      <c r="S158" s="43"/>
      <c r="T158" s="43"/>
    </row>
    <row r="159">
      <c r="A159" s="44" t="s">
        <v>31</v>
      </c>
      <c r="B159" s="36" t="s">
        <v>66</v>
      </c>
      <c r="C159" s="35">
        <v>20.6</v>
      </c>
      <c r="D159" s="36">
        <v>347188.0</v>
      </c>
      <c r="E159" s="36">
        <v>5904.0</v>
      </c>
      <c r="F159" s="36">
        <v>0.0</v>
      </c>
      <c r="G159" s="38">
        <v>0.0</v>
      </c>
      <c r="H159" s="36">
        <v>1380985.0</v>
      </c>
      <c r="I159" s="47">
        <v>531727.7</v>
      </c>
      <c r="J159" s="45">
        <v>517814.0</v>
      </c>
      <c r="K159" s="41">
        <f t="shared" si="21"/>
        <v>6.866666667</v>
      </c>
      <c r="L159" s="42">
        <v>0.0</v>
      </c>
      <c r="M159" s="43"/>
      <c r="N159" s="43"/>
      <c r="O159" s="43"/>
      <c r="P159" s="43"/>
      <c r="Q159" s="43"/>
      <c r="R159" s="43"/>
      <c r="S159" s="43"/>
      <c r="T159" s="43"/>
    </row>
    <row r="160">
      <c r="A160" s="44" t="s">
        <v>31</v>
      </c>
      <c r="B160" s="36" t="s">
        <v>67</v>
      </c>
      <c r="C160" s="35">
        <v>16.0</v>
      </c>
      <c r="D160" s="36">
        <v>209210.0</v>
      </c>
      <c r="E160" s="36">
        <v>2996.0</v>
      </c>
      <c r="F160" s="36">
        <v>0.0</v>
      </c>
      <c r="G160" s="38">
        <v>0.273</v>
      </c>
      <c r="H160" s="36">
        <v>2141180.0</v>
      </c>
      <c r="I160" s="47">
        <v>540172.1</v>
      </c>
      <c r="J160" s="45">
        <v>589985.0</v>
      </c>
      <c r="K160" s="41">
        <f t="shared" si="21"/>
        <v>5.333333333</v>
      </c>
      <c r="L160" s="42">
        <v>0.091</v>
      </c>
      <c r="M160" s="43"/>
      <c r="N160" s="43"/>
      <c r="O160" s="43"/>
      <c r="P160" s="43"/>
      <c r="Q160" s="43"/>
      <c r="R160" s="43"/>
      <c r="S160" s="43"/>
      <c r="T160" s="43"/>
    </row>
    <row r="161">
      <c r="A161" s="44" t="s">
        <v>31</v>
      </c>
      <c r="B161" s="36" t="s">
        <v>68</v>
      </c>
      <c r="C161" s="35">
        <v>14.9</v>
      </c>
      <c r="D161" s="36">
        <v>204084.0</v>
      </c>
      <c r="E161" s="36">
        <v>3391.0</v>
      </c>
      <c r="F161" s="36">
        <v>0.0</v>
      </c>
      <c r="G161" s="38">
        <v>1.21</v>
      </c>
      <c r="H161" s="36">
        <v>2956622.0</v>
      </c>
      <c r="I161" s="47">
        <v>559479.1</v>
      </c>
      <c r="J161" s="45">
        <v>545783.0</v>
      </c>
      <c r="K161" s="41">
        <f t="shared" si="21"/>
        <v>4.966666667</v>
      </c>
      <c r="L161" s="42">
        <v>0.403333333</v>
      </c>
      <c r="M161" s="43"/>
      <c r="N161" s="43"/>
      <c r="O161" s="43"/>
      <c r="P161" s="43"/>
      <c r="Q161" s="43"/>
      <c r="R161" s="43"/>
      <c r="S161" s="43"/>
      <c r="T161" s="43"/>
    </row>
    <row r="162">
      <c r="A162" s="44" t="s">
        <v>31</v>
      </c>
      <c r="B162" s="36" t="s">
        <v>69</v>
      </c>
      <c r="C162" s="35">
        <v>9.5</v>
      </c>
      <c r="D162" s="36">
        <v>59642.0</v>
      </c>
      <c r="E162" s="36">
        <v>547.0</v>
      </c>
      <c r="F162" s="36">
        <v>0.0</v>
      </c>
      <c r="G162" s="38">
        <v>0.9935</v>
      </c>
      <c r="H162" s="36">
        <v>2078766.0</v>
      </c>
      <c r="I162" s="48">
        <v>570668.682</v>
      </c>
      <c r="J162" s="34">
        <v>556698.66</v>
      </c>
      <c r="K162" s="41">
        <f>C162/2</f>
        <v>4.75</v>
      </c>
      <c r="L162" s="42">
        <v>0.49675</v>
      </c>
      <c r="M162" s="43"/>
      <c r="N162" s="43"/>
      <c r="O162" s="43"/>
      <c r="P162" s="43"/>
      <c r="Q162" s="43"/>
      <c r="R162" s="43"/>
      <c r="S162" s="43"/>
      <c r="T162" s="43"/>
    </row>
    <row r="163">
      <c r="A163" s="44" t="s">
        <v>32</v>
      </c>
      <c r="B163" s="36" t="s">
        <v>63</v>
      </c>
      <c r="C163" s="35">
        <v>9.200000000000001</v>
      </c>
      <c r="D163" s="36">
        <v>689.0</v>
      </c>
      <c r="E163" s="36">
        <v>21.0</v>
      </c>
      <c r="F163" s="36">
        <v>4.0</v>
      </c>
      <c r="G163" s="38">
        <v>0.0</v>
      </c>
      <c r="H163" s="36">
        <v>689.0</v>
      </c>
      <c r="I163" s="47">
        <v>383114.2</v>
      </c>
      <c r="J163" s="45">
        <v>337004.0</v>
      </c>
      <c r="K163" s="41">
        <f t="shared" ref="K163:K168" si="22">C163/3</f>
        <v>3.066666667</v>
      </c>
      <c r="L163" s="42">
        <v>0.0</v>
      </c>
      <c r="M163" s="43"/>
      <c r="N163" s="43"/>
      <c r="O163" s="43"/>
      <c r="P163" s="43"/>
      <c r="Q163" s="43"/>
      <c r="R163" s="43"/>
      <c r="S163" s="43"/>
      <c r="T163" s="43"/>
    </row>
    <row r="164">
      <c r="A164" s="44" t="s">
        <v>32</v>
      </c>
      <c r="B164" s="36" t="s">
        <v>64</v>
      </c>
      <c r="C164" s="35">
        <v>27.200000000000003</v>
      </c>
      <c r="D164" s="36">
        <v>36027.0</v>
      </c>
      <c r="E164" s="36">
        <v>1471.0</v>
      </c>
      <c r="F164" s="36">
        <v>34.0</v>
      </c>
      <c r="G164" s="38">
        <v>0.0</v>
      </c>
      <c r="H164" s="36">
        <v>67060.0</v>
      </c>
      <c r="I164" s="47">
        <v>348492.0</v>
      </c>
      <c r="J164" s="45">
        <v>367963.0</v>
      </c>
      <c r="K164" s="41">
        <f t="shared" si="22"/>
        <v>9.066666667</v>
      </c>
      <c r="L164" s="42">
        <v>0.0</v>
      </c>
      <c r="M164" s="43"/>
      <c r="N164" s="43"/>
      <c r="O164" s="43"/>
      <c r="P164" s="43"/>
      <c r="Q164" s="43"/>
      <c r="R164" s="43"/>
      <c r="S164" s="43"/>
      <c r="T164" s="43"/>
    </row>
    <row r="165">
      <c r="A165" s="44" t="s">
        <v>32</v>
      </c>
      <c r="B165" s="36" t="s">
        <v>65</v>
      </c>
      <c r="C165" s="35">
        <v>21.0</v>
      </c>
      <c r="D165" s="36">
        <v>62418.0</v>
      </c>
      <c r="E165" s="36">
        <v>609.0</v>
      </c>
      <c r="F165" s="36">
        <v>0.0</v>
      </c>
      <c r="G165" s="38">
        <v>0.0</v>
      </c>
      <c r="H165" s="36">
        <v>230186.0</v>
      </c>
      <c r="I165" s="47">
        <v>378201.1</v>
      </c>
      <c r="J165" s="45">
        <v>348415.0</v>
      </c>
      <c r="K165" s="41">
        <f t="shared" si="22"/>
        <v>7</v>
      </c>
      <c r="L165" s="42">
        <v>0.0</v>
      </c>
      <c r="M165" s="43"/>
      <c r="N165" s="43"/>
      <c r="O165" s="43"/>
      <c r="P165" s="43"/>
      <c r="Q165" s="43"/>
      <c r="R165" s="43"/>
      <c r="S165" s="43"/>
      <c r="T165" s="43"/>
    </row>
    <row r="166">
      <c r="A166" s="44" t="s">
        <v>32</v>
      </c>
      <c r="B166" s="36" t="s">
        <v>66</v>
      </c>
      <c r="C166" s="35">
        <v>13.5</v>
      </c>
      <c r="D166" s="36">
        <v>316168.0</v>
      </c>
      <c r="E166" s="36">
        <v>3733.0</v>
      </c>
      <c r="F166" s="36">
        <v>0.0</v>
      </c>
      <c r="G166" s="38">
        <v>0.0</v>
      </c>
      <c r="H166" s="36">
        <v>882537.0</v>
      </c>
      <c r="I166" s="47">
        <v>385149.9</v>
      </c>
      <c r="J166" s="45">
        <v>349756.0</v>
      </c>
      <c r="K166" s="41">
        <f t="shared" si="22"/>
        <v>4.5</v>
      </c>
      <c r="L166" s="42">
        <v>0.0</v>
      </c>
      <c r="M166" s="43"/>
      <c r="N166" s="43"/>
      <c r="O166" s="43"/>
      <c r="P166" s="43"/>
      <c r="Q166" s="43"/>
      <c r="R166" s="43"/>
      <c r="S166" s="43"/>
      <c r="T166" s="43"/>
    </row>
    <row r="167">
      <c r="A167" s="44" t="s">
        <v>32</v>
      </c>
      <c r="B167" s="36" t="s">
        <v>67</v>
      </c>
      <c r="C167" s="35">
        <v>13.0</v>
      </c>
      <c r="D167" s="36">
        <v>104227.0</v>
      </c>
      <c r="E167" s="36">
        <v>1313.0</v>
      </c>
      <c r="F167" s="36">
        <v>0.0</v>
      </c>
      <c r="G167" s="38">
        <v>0.2892</v>
      </c>
      <c r="H167" s="36">
        <v>1465930.0</v>
      </c>
      <c r="I167" s="47">
        <v>394078.2</v>
      </c>
      <c r="J167" s="45">
        <v>388236.0</v>
      </c>
      <c r="K167" s="41">
        <f t="shared" si="22"/>
        <v>4.333333333</v>
      </c>
      <c r="L167" s="42">
        <v>0.0964</v>
      </c>
      <c r="M167" s="43"/>
      <c r="N167" s="43"/>
      <c r="O167" s="43"/>
      <c r="P167" s="43"/>
      <c r="Q167" s="43"/>
      <c r="R167" s="43"/>
      <c r="S167" s="43"/>
      <c r="T167" s="43"/>
    </row>
    <row r="168">
      <c r="A168" s="44" t="s">
        <v>32</v>
      </c>
      <c r="B168" s="36" t="s">
        <v>68</v>
      </c>
      <c r="C168" s="35">
        <v>12.1</v>
      </c>
      <c r="D168" s="36">
        <v>85836.0</v>
      </c>
      <c r="E168" s="36">
        <v>629.0</v>
      </c>
      <c r="F168" s="36">
        <v>0.0</v>
      </c>
      <c r="G168" s="38">
        <v>1.3199</v>
      </c>
      <c r="H168" s="36">
        <v>1782627.0</v>
      </c>
      <c r="I168" s="47">
        <v>407395.3</v>
      </c>
      <c r="J168" s="45">
        <v>366590.0</v>
      </c>
      <c r="K168" s="41">
        <f t="shared" si="22"/>
        <v>4.033333333</v>
      </c>
      <c r="L168" s="42">
        <v>0.439966667</v>
      </c>
      <c r="M168" s="43"/>
      <c r="N168" s="43"/>
      <c r="O168" s="43"/>
      <c r="P168" s="43"/>
      <c r="Q168" s="43"/>
      <c r="R168" s="43"/>
      <c r="S168" s="43"/>
      <c r="T168" s="43"/>
    </row>
    <row r="169">
      <c r="A169" s="44" t="s">
        <v>32</v>
      </c>
      <c r="B169" s="36" t="s">
        <v>69</v>
      </c>
      <c r="C169" s="35">
        <v>7.699999999999999</v>
      </c>
      <c r="D169" s="36">
        <v>44599.0</v>
      </c>
      <c r="E169" s="36">
        <v>228.0</v>
      </c>
      <c r="F169" s="36">
        <v>0.0</v>
      </c>
      <c r="G169" s="38">
        <v>1.0968</v>
      </c>
      <c r="H169" s="36">
        <v>1262872.0</v>
      </c>
      <c r="I169" s="48">
        <v>415543.206</v>
      </c>
      <c r="J169" s="34">
        <v>373921.8</v>
      </c>
      <c r="K169" s="41">
        <f>C169/2</f>
        <v>3.85</v>
      </c>
      <c r="L169" s="42">
        <v>0.5484</v>
      </c>
      <c r="M169" s="43"/>
      <c r="N169" s="43"/>
      <c r="O169" s="43"/>
      <c r="P169" s="43"/>
      <c r="Q169" s="43"/>
      <c r="R169" s="43"/>
      <c r="S169" s="43"/>
      <c r="T169" s="43"/>
    </row>
    <row r="170">
      <c r="A170" s="44" t="s">
        <v>33</v>
      </c>
      <c r="B170" s="36" t="s">
        <v>63</v>
      </c>
      <c r="C170" s="35">
        <v>16.0</v>
      </c>
      <c r="D170" s="36">
        <v>2242.0</v>
      </c>
      <c r="E170" s="36">
        <v>33.0</v>
      </c>
      <c r="F170" s="36">
        <v>0.0</v>
      </c>
      <c r="G170" s="38">
        <v>0.0</v>
      </c>
      <c r="H170" s="36">
        <v>2242.0</v>
      </c>
      <c r="I170" s="47">
        <v>117321.7</v>
      </c>
      <c r="J170" s="45">
        <v>119523.0</v>
      </c>
      <c r="K170" s="41">
        <f t="shared" ref="K170:K175" si="23">C170/3</f>
        <v>5.333333333</v>
      </c>
      <c r="L170" s="42">
        <v>0.0</v>
      </c>
      <c r="M170" s="43"/>
      <c r="N170" s="43"/>
      <c r="O170" s="43"/>
      <c r="P170" s="43"/>
      <c r="Q170" s="43"/>
      <c r="R170" s="43"/>
      <c r="S170" s="43"/>
      <c r="T170" s="43"/>
    </row>
    <row r="171">
      <c r="A171" s="44" t="s">
        <v>33</v>
      </c>
      <c r="B171" s="36" t="s">
        <v>64</v>
      </c>
      <c r="C171" s="35">
        <v>35.6</v>
      </c>
      <c r="D171" s="36">
        <v>30594.0</v>
      </c>
      <c r="E171" s="36">
        <v>1068.0</v>
      </c>
      <c r="F171" s="36">
        <v>39.0</v>
      </c>
      <c r="G171" s="38">
        <v>0.0</v>
      </c>
      <c r="H171" s="36">
        <v>58743.0</v>
      </c>
      <c r="I171" s="47">
        <v>104760.6</v>
      </c>
      <c r="J171" s="45">
        <v>133973.0</v>
      </c>
      <c r="K171" s="41">
        <f t="shared" si="23"/>
        <v>11.86666667</v>
      </c>
      <c r="L171" s="42">
        <v>0.0</v>
      </c>
      <c r="M171" s="43"/>
      <c r="N171" s="43"/>
      <c r="O171" s="43"/>
      <c r="P171" s="43"/>
      <c r="Q171" s="43"/>
      <c r="R171" s="43"/>
      <c r="S171" s="43"/>
      <c r="T171" s="43"/>
    </row>
    <row r="172">
      <c r="A172" s="44" t="s">
        <v>33</v>
      </c>
      <c r="B172" s="36" t="s">
        <v>65</v>
      </c>
      <c r="C172" s="35">
        <v>24.4</v>
      </c>
      <c r="D172" s="36">
        <v>68663.0</v>
      </c>
      <c r="E172" s="36">
        <v>1912.0</v>
      </c>
      <c r="F172" s="36">
        <v>0.0</v>
      </c>
      <c r="G172" s="38">
        <v>0.0</v>
      </c>
      <c r="H172" s="36">
        <v>252773.0</v>
      </c>
      <c r="I172" s="47">
        <v>115624.6</v>
      </c>
      <c r="J172" s="45">
        <v>124581.0</v>
      </c>
      <c r="K172" s="41">
        <f t="shared" si="23"/>
        <v>8.133333333</v>
      </c>
      <c r="L172" s="42">
        <v>0.0</v>
      </c>
      <c r="M172" s="43"/>
      <c r="N172" s="43"/>
      <c r="O172" s="43"/>
      <c r="P172" s="43"/>
      <c r="Q172" s="43"/>
      <c r="R172" s="43"/>
      <c r="S172" s="43"/>
      <c r="T172" s="43"/>
    </row>
    <row r="173">
      <c r="A173" s="44" t="s">
        <v>33</v>
      </c>
      <c r="B173" s="36" t="s">
        <v>66</v>
      </c>
      <c r="C173" s="35">
        <v>19.9</v>
      </c>
      <c r="D173" s="36">
        <v>120429.0</v>
      </c>
      <c r="E173" s="36">
        <v>2075.0</v>
      </c>
      <c r="F173" s="36">
        <v>0.0</v>
      </c>
      <c r="G173" s="38">
        <v>0.0</v>
      </c>
      <c r="H173" s="36">
        <v>503583.0</v>
      </c>
      <c r="I173" s="47">
        <v>117675.7</v>
      </c>
      <c r="J173" s="45">
        <v>121876.0</v>
      </c>
      <c r="K173" s="41">
        <f t="shared" si="23"/>
        <v>6.633333333</v>
      </c>
      <c r="L173" s="42">
        <v>0.0</v>
      </c>
      <c r="M173" s="43"/>
      <c r="N173" s="43"/>
      <c r="O173" s="43"/>
      <c r="P173" s="43"/>
      <c r="Q173" s="43"/>
      <c r="R173" s="43"/>
      <c r="S173" s="43"/>
      <c r="T173" s="43"/>
    </row>
    <row r="174">
      <c r="A174" s="44" t="s">
        <v>33</v>
      </c>
      <c r="B174" s="36" t="s">
        <v>67</v>
      </c>
      <c r="C174" s="35">
        <v>19.0</v>
      </c>
      <c r="D174" s="36">
        <v>84304.0</v>
      </c>
      <c r="E174" s="36">
        <v>2184.0</v>
      </c>
      <c r="F174" s="36">
        <v>0.0</v>
      </c>
      <c r="G174" s="38">
        <v>0.23049999999999998</v>
      </c>
      <c r="H174" s="36">
        <v>880653.0</v>
      </c>
      <c r="I174" s="47">
        <v>119916.1</v>
      </c>
      <c r="J174" s="45">
        <v>143161.0</v>
      </c>
      <c r="K174" s="41">
        <f t="shared" si="23"/>
        <v>6.333333333</v>
      </c>
      <c r="L174" s="42">
        <v>0.076833333</v>
      </c>
      <c r="M174" s="43"/>
      <c r="N174" s="43"/>
      <c r="O174" s="43"/>
      <c r="P174" s="43"/>
      <c r="Q174" s="43"/>
      <c r="R174" s="43"/>
      <c r="S174" s="43"/>
      <c r="T174" s="43"/>
    </row>
    <row r="175">
      <c r="A175" s="44" t="s">
        <v>33</v>
      </c>
      <c r="B175" s="36" t="s">
        <v>68</v>
      </c>
      <c r="C175" s="35">
        <v>18.5</v>
      </c>
      <c r="D175" s="36">
        <v>16067.0</v>
      </c>
      <c r="E175" s="36">
        <v>429.0</v>
      </c>
      <c r="F175" s="36">
        <v>0.0</v>
      </c>
      <c r="G175" s="38">
        <v>0.8067</v>
      </c>
      <c r="H175" s="36">
        <v>953387.0</v>
      </c>
      <c r="I175" s="47">
        <v>123781.1</v>
      </c>
      <c r="J175" s="45">
        <v>130505.0</v>
      </c>
      <c r="K175" s="41">
        <f t="shared" si="23"/>
        <v>6.166666667</v>
      </c>
      <c r="L175" s="42">
        <v>0.2689</v>
      </c>
      <c r="M175" s="43"/>
      <c r="N175" s="43"/>
      <c r="O175" s="43"/>
      <c r="P175" s="43"/>
      <c r="Q175" s="43"/>
      <c r="R175" s="43"/>
      <c r="S175" s="43"/>
      <c r="T175" s="43"/>
    </row>
    <row r="176">
      <c r="A176" s="44" t="s">
        <v>33</v>
      </c>
      <c r="B176" s="36" t="s">
        <v>69</v>
      </c>
      <c r="C176" s="35">
        <v>12.1</v>
      </c>
      <c r="D176" s="36">
        <v>117362.0</v>
      </c>
      <c r="E176" s="36">
        <v>1412.0</v>
      </c>
      <c r="F176" s="36">
        <v>0.0</v>
      </c>
      <c r="G176" s="38">
        <v>0.7223999999999999</v>
      </c>
      <c r="H176" s="36">
        <v>786492.0</v>
      </c>
      <c r="I176" s="48">
        <v>126256.722</v>
      </c>
      <c r="J176" s="34">
        <v>133115.1</v>
      </c>
      <c r="K176" s="41">
        <f>C176/2</f>
        <v>6.05</v>
      </c>
      <c r="L176" s="42">
        <v>0.3612</v>
      </c>
      <c r="M176" s="43"/>
      <c r="N176" s="43"/>
      <c r="O176" s="43"/>
      <c r="P176" s="43"/>
      <c r="Q176" s="43"/>
      <c r="R176" s="43"/>
      <c r="S176" s="43"/>
      <c r="T176" s="43"/>
    </row>
    <row r="177">
      <c r="A177" s="44" t="s">
        <v>34</v>
      </c>
      <c r="B177" s="36" t="s">
        <v>63</v>
      </c>
      <c r="C177" s="35">
        <v>10.9</v>
      </c>
      <c r="D177" s="36">
        <v>2558.0</v>
      </c>
      <c r="E177" s="36">
        <v>32.0</v>
      </c>
      <c r="F177" s="36">
        <v>0.0</v>
      </c>
      <c r="G177" s="38">
        <v>0.0</v>
      </c>
      <c r="H177" s="36">
        <v>2558.0</v>
      </c>
      <c r="I177" s="47">
        <v>337330.2</v>
      </c>
      <c r="J177" s="45">
        <v>307725.0</v>
      </c>
      <c r="K177" s="41">
        <f t="shared" ref="K177:K182" si="24">C177/3</f>
        <v>3.633333333</v>
      </c>
      <c r="L177" s="42">
        <v>0.0</v>
      </c>
      <c r="M177" s="43"/>
      <c r="N177" s="43"/>
      <c r="O177" s="43"/>
      <c r="P177" s="43"/>
      <c r="Q177" s="43"/>
      <c r="R177" s="43"/>
      <c r="S177" s="43"/>
      <c r="T177" s="43"/>
    </row>
    <row r="178">
      <c r="A178" s="44" t="s">
        <v>34</v>
      </c>
      <c r="B178" s="36" t="s">
        <v>64</v>
      </c>
      <c r="C178" s="35">
        <v>28.099999999999998</v>
      </c>
      <c r="D178" s="36">
        <v>22802.0</v>
      </c>
      <c r="E178" s="36">
        <v>1061.0</v>
      </c>
      <c r="F178" s="36">
        <v>28.0</v>
      </c>
      <c r="G178" s="38">
        <v>0.0</v>
      </c>
      <c r="H178" s="36">
        <v>48153.0</v>
      </c>
      <c r="I178" s="47">
        <v>306989.2</v>
      </c>
      <c r="J178" s="45">
        <v>333626.0</v>
      </c>
      <c r="K178" s="41">
        <f t="shared" si="24"/>
        <v>9.366666667</v>
      </c>
      <c r="L178" s="42">
        <v>0.0</v>
      </c>
      <c r="M178" s="43"/>
      <c r="N178" s="43"/>
      <c r="O178" s="43"/>
      <c r="P178" s="43"/>
      <c r="Q178" s="43"/>
      <c r="R178" s="43"/>
      <c r="S178" s="43"/>
      <c r="T178" s="43"/>
    </row>
    <row r="179">
      <c r="A179" s="44" t="s">
        <v>34</v>
      </c>
      <c r="B179" s="36" t="s">
        <v>65</v>
      </c>
      <c r="C179" s="35">
        <v>18.8</v>
      </c>
      <c r="D179" s="36">
        <v>111892.0</v>
      </c>
      <c r="E179" s="36">
        <v>1438.0</v>
      </c>
      <c r="F179" s="36">
        <v>0.0</v>
      </c>
      <c r="G179" s="38">
        <v>0.0</v>
      </c>
      <c r="H179" s="36">
        <v>284026.0</v>
      </c>
      <c r="I179" s="47">
        <v>333605.6</v>
      </c>
      <c r="J179" s="45">
        <v>314381.0</v>
      </c>
      <c r="K179" s="41">
        <f t="shared" si="24"/>
        <v>6.266666667</v>
      </c>
      <c r="L179" s="42">
        <v>0.0</v>
      </c>
      <c r="M179" s="43"/>
      <c r="N179" s="43"/>
      <c r="O179" s="43"/>
      <c r="P179" s="43"/>
      <c r="Q179" s="43"/>
      <c r="R179" s="43"/>
      <c r="S179" s="43"/>
      <c r="T179" s="43"/>
    </row>
    <row r="180">
      <c r="A180" s="44" t="s">
        <v>34</v>
      </c>
      <c r="B180" s="36" t="s">
        <v>66</v>
      </c>
      <c r="C180" s="35">
        <v>14.899999999999999</v>
      </c>
      <c r="D180" s="36">
        <v>312317.0</v>
      </c>
      <c r="E180" s="36">
        <v>5528.0</v>
      </c>
      <c r="F180" s="36">
        <v>0.0</v>
      </c>
      <c r="G180" s="38">
        <v>0.0</v>
      </c>
      <c r="H180" s="36">
        <v>990565.0</v>
      </c>
      <c r="I180" s="47">
        <v>339543.7</v>
      </c>
      <c r="J180" s="45">
        <v>316344.0</v>
      </c>
      <c r="K180" s="41">
        <f t="shared" si="24"/>
        <v>4.966666667</v>
      </c>
      <c r="L180" s="42">
        <v>0.0</v>
      </c>
      <c r="M180" s="43"/>
      <c r="N180" s="43"/>
      <c r="O180" s="43"/>
      <c r="P180" s="43"/>
      <c r="Q180" s="43"/>
      <c r="R180" s="43"/>
      <c r="S180" s="43"/>
      <c r="T180" s="43"/>
    </row>
    <row r="181">
      <c r="A181" s="44" t="s">
        <v>34</v>
      </c>
      <c r="B181" s="36" t="s">
        <v>67</v>
      </c>
      <c r="C181" s="35">
        <v>12.7</v>
      </c>
      <c r="D181" s="36">
        <v>118522.0</v>
      </c>
      <c r="E181" s="36">
        <v>2697.0</v>
      </c>
      <c r="F181" s="36">
        <v>0.0</v>
      </c>
      <c r="G181" s="38">
        <v>0.23420000000000002</v>
      </c>
      <c r="H181" s="36">
        <v>1645519.0</v>
      </c>
      <c r="I181" s="47">
        <v>347150.9</v>
      </c>
      <c r="J181" s="45">
        <v>358515.0</v>
      </c>
      <c r="K181" s="41">
        <f t="shared" si="24"/>
        <v>4.233333333</v>
      </c>
      <c r="L181" s="42">
        <v>0.078066667</v>
      </c>
      <c r="M181" s="43"/>
      <c r="N181" s="43"/>
      <c r="O181" s="43"/>
      <c r="P181" s="43"/>
      <c r="Q181" s="43"/>
      <c r="R181" s="43"/>
      <c r="S181" s="43"/>
      <c r="T181" s="43"/>
    </row>
    <row r="182">
      <c r="A182" s="44" t="s">
        <v>34</v>
      </c>
      <c r="B182" s="36" t="s">
        <v>68</v>
      </c>
      <c r="C182" s="35">
        <v>12.600000000000001</v>
      </c>
      <c r="D182" s="36">
        <v>51934.0</v>
      </c>
      <c r="E182" s="36">
        <v>703.0</v>
      </c>
      <c r="F182" s="36">
        <v>0.0</v>
      </c>
      <c r="G182" s="38">
        <v>1.0079</v>
      </c>
      <c r="H182" s="36">
        <v>1805415.0</v>
      </c>
      <c r="I182" s="47">
        <v>359033.7</v>
      </c>
      <c r="J182" s="45">
        <v>333384.0</v>
      </c>
      <c r="K182" s="41">
        <f t="shared" si="24"/>
        <v>4.2</v>
      </c>
      <c r="L182" s="42">
        <v>0.335966667</v>
      </c>
      <c r="M182" s="43"/>
      <c r="N182" s="43"/>
      <c r="O182" s="43"/>
      <c r="P182" s="43"/>
      <c r="Q182" s="43"/>
      <c r="R182" s="43"/>
      <c r="S182" s="43"/>
      <c r="T182" s="43"/>
    </row>
    <row r="183">
      <c r="A183" s="44" t="s">
        <v>34</v>
      </c>
      <c r="B183" s="36" t="s">
        <v>69</v>
      </c>
      <c r="C183" s="35">
        <v>8.2</v>
      </c>
      <c r="D183" s="36">
        <v>140538.0</v>
      </c>
      <c r="E183" s="36">
        <v>2116.0</v>
      </c>
      <c r="F183" s="36">
        <v>0.0</v>
      </c>
      <c r="G183" s="38">
        <v>0.8646</v>
      </c>
      <c r="H183" s="36">
        <v>1442081.0</v>
      </c>
      <c r="I183" s="48">
        <v>366214.374</v>
      </c>
      <c r="J183" s="34">
        <v>340051.68</v>
      </c>
      <c r="K183" s="41">
        <f>C183/2</f>
        <v>4.1</v>
      </c>
      <c r="L183" s="42">
        <v>0.4323</v>
      </c>
      <c r="M183" s="43"/>
      <c r="N183" s="43"/>
      <c r="O183" s="43"/>
      <c r="P183" s="43"/>
      <c r="Q183" s="43"/>
      <c r="R183" s="43"/>
      <c r="S183" s="43"/>
      <c r="T183" s="43"/>
    </row>
    <row r="184">
      <c r="A184" s="44" t="s">
        <v>35</v>
      </c>
      <c r="B184" s="36" t="s">
        <v>63</v>
      </c>
      <c r="C184" s="35">
        <v>10.6</v>
      </c>
      <c r="D184" s="36">
        <v>203.0</v>
      </c>
      <c r="E184" s="36">
        <v>0.0</v>
      </c>
      <c r="F184" s="36">
        <v>6.0</v>
      </c>
      <c r="G184" s="38">
        <v>0.0</v>
      </c>
      <c r="H184" s="36">
        <v>203.0</v>
      </c>
      <c r="I184" s="47">
        <v>53355.6</v>
      </c>
      <c r="J184" s="45">
        <v>55412.0</v>
      </c>
      <c r="K184" s="41">
        <f t="shared" ref="K184:K189" si="25">C184/3</f>
        <v>3.533333333</v>
      </c>
      <c r="L184" s="42">
        <v>0.0</v>
      </c>
      <c r="M184" s="43"/>
      <c r="N184" s="43"/>
      <c r="O184" s="43"/>
      <c r="P184" s="43"/>
      <c r="Q184" s="43"/>
      <c r="R184" s="43"/>
      <c r="S184" s="43"/>
      <c r="T184" s="43"/>
    </row>
    <row r="185">
      <c r="A185" s="44" t="s">
        <v>35</v>
      </c>
      <c r="B185" s="36" t="s">
        <v>64</v>
      </c>
      <c r="C185" s="35">
        <v>28.099999999999998</v>
      </c>
      <c r="D185" s="36">
        <v>815.0</v>
      </c>
      <c r="E185" s="36">
        <v>11.0</v>
      </c>
      <c r="F185" s="36">
        <v>24.0</v>
      </c>
      <c r="G185" s="38">
        <v>0.0</v>
      </c>
      <c r="H185" s="36">
        <v>1986.0</v>
      </c>
      <c r="I185" s="47">
        <v>47646.3</v>
      </c>
      <c r="J185" s="45">
        <v>61078.0</v>
      </c>
      <c r="K185" s="41">
        <f t="shared" si="25"/>
        <v>9.366666667</v>
      </c>
      <c r="L185" s="42">
        <v>0.0</v>
      </c>
      <c r="M185" s="43"/>
      <c r="N185" s="43"/>
      <c r="O185" s="43"/>
      <c r="P185" s="43"/>
      <c r="Q185" s="43"/>
      <c r="R185" s="43"/>
      <c r="S185" s="43"/>
      <c r="T185" s="43"/>
    </row>
    <row r="186">
      <c r="A186" s="44" t="s">
        <v>35</v>
      </c>
      <c r="B186" s="36" t="s">
        <v>65</v>
      </c>
      <c r="C186" s="35">
        <v>17.4</v>
      </c>
      <c r="D186" s="36">
        <v>12375.0</v>
      </c>
      <c r="E186" s="36">
        <v>187.0</v>
      </c>
      <c r="F186" s="36">
        <v>0.0</v>
      </c>
      <c r="G186" s="38">
        <v>0.0</v>
      </c>
      <c r="H186" s="36">
        <v>24851.0</v>
      </c>
      <c r="I186" s="47">
        <v>52022.1</v>
      </c>
      <c r="J186" s="45">
        <v>56620.0</v>
      </c>
      <c r="K186" s="41">
        <f t="shared" si="25"/>
        <v>5.8</v>
      </c>
      <c r="L186" s="42">
        <v>0.0</v>
      </c>
      <c r="M186" s="43"/>
      <c r="N186" s="43"/>
      <c r="O186" s="43"/>
      <c r="P186" s="43"/>
      <c r="Q186" s="43"/>
      <c r="R186" s="43"/>
      <c r="S186" s="43"/>
      <c r="T186" s="43"/>
    </row>
    <row r="187">
      <c r="A187" s="44" t="s">
        <v>35</v>
      </c>
      <c r="B187" s="36" t="s">
        <v>66</v>
      </c>
      <c r="C187" s="35">
        <v>14.0</v>
      </c>
      <c r="D187" s="36">
        <v>68162.0</v>
      </c>
      <c r="E187" s="36">
        <v>1060.0</v>
      </c>
      <c r="F187" s="36">
        <v>0.0</v>
      </c>
      <c r="G187" s="38">
        <v>0.0</v>
      </c>
      <c r="H187" s="36">
        <v>176554.0</v>
      </c>
      <c r="I187" s="47">
        <v>53011.5</v>
      </c>
      <c r="J187" s="45">
        <v>57531.0</v>
      </c>
      <c r="K187" s="41">
        <f t="shared" si="25"/>
        <v>4.666666667</v>
      </c>
      <c r="L187" s="42">
        <v>0.0</v>
      </c>
      <c r="M187" s="43"/>
      <c r="N187" s="43"/>
      <c r="O187" s="43"/>
      <c r="P187" s="43"/>
      <c r="Q187" s="43"/>
      <c r="R187" s="43"/>
      <c r="S187" s="43"/>
      <c r="T187" s="43"/>
    </row>
    <row r="188">
      <c r="A188" s="44" t="s">
        <v>35</v>
      </c>
      <c r="B188" s="36" t="s">
        <v>67</v>
      </c>
      <c r="C188" s="35">
        <v>11.7</v>
      </c>
      <c r="D188" s="36">
        <v>22997.0</v>
      </c>
      <c r="E188" s="36">
        <v>312.0</v>
      </c>
      <c r="F188" s="36">
        <v>0.0</v>
      </c>
      <c r="G188" s="38">
        <v>0.302</v>
      </c>
      <c r="H188" s="36">
        <v>298455.0</v>
      </c>
      <c r="I188" s="47">
        <v>55688.7</v>
      </c>
      <c r="J188" s="45">
        <v>64959.0</v>
      </c>
      <c r="K188" s="41">
        <f t="shared" si="25"/>
        <v>3.9</v>
      </c>
      <c r="L188" s="42">
        <v>0.100666667</v>
      </c>
      <c r="M188" s="43"/>
      <c r="N188" s="43"/>
      <c r="O188" s="43"/>
      <c r="P188" s="43"/>
      <c r="Q188" s="43"/>
      <c r="R188" s="43"/>
      <c r="S188" s="43"/>
      <c r="T188" s="43"/>
    </row>
    <row r="189">
      <c r="A189" s="44" t="s">
        <v>35</v>
      </c>
      <c r="B189" s="36" t="s">
        <v>68</v>
      </c>
      <c r="C189" s="35">
        <v>11.0</v>
      </c>
      <c r="D189" s="36">
        <v>9203.0</v>
      </c>
      <c r="E189" s="36">
        <v>101.0</v>
      </c>
      <c r="F189" s="36">
        <v>0.0</v>
      </c>
      <c r="G189" s="38">
        <v>1.1316</v>
      </c>
      <c r="H189" s="36">
        <v>334401.0</v>
      </c>
      <c r="I189" s="47">
        <v>57919.4</v>
      </c>
      <c r="J189" s="45">
        <v>60491.0</v>
      </c>
      <c r="K189" s="41">
        <f t="shared" si="25"/>
        <v>3.666666667</v>
      </c>
      <c r="L189" s="42">
        <v>0.3772</v>
      </c>
      <c r="M189" s="43"/>
      <c r="N189" s="43"/>
      <c r="O189" s="43"/>
      <c r="P189" s="43"/>
      <c r="Q189" s="43"/>
      <c r="R189" s="43"/>
      <c r="S189" s="43"/>
      <c r="T189" s="43"/>
    </row>
    <row r="190">
      <c r="A190" s="44" t="s">
        <v>35</v>
      </c>
      <c r="B190" s="36" t="s">
        <v>69</v>
      </c>
      <c r="C190" s="35">
        <v>7.1</v>
      </c>
      <c r="D190" s="36">
        <v>13472.0</v>
      </c>
      <c r="E190" s="36">
        <v>212.0</v>
      </c>
      <c r="F190" s="36">
        <v>0.0</v>
      </c>
      <c r="G190" s="38">
        <v>0.9033</v>
      </c>
      <c r="H190" s="36">
        <v>243681.0</v>
      </c>
      <c r="I190" s="48">
        <v>59077.788</v>
      </c>
      <c r="J190" s="34">
        <v>61700.82</v>
      </c>
      <c r="K190" s="41">
        <f>C190/2</f>
        <v>3.55</v>
      </c>
      <c r="L190" s="42">
        <v>0.45165</v>
      </c>
      <c r="M190" s="43"/>
      <c r="N190" s="43"/>
      <c r="O190" s="43"/>
      <c r="P190" s="43"/>
      <c r="Q190" s="43"/>
      <c r="R190" s="43"/>
      <c r="S190" s="43"/>
      <c r="T190" s="43"/>
    </row>
    <row r="191">
      <c r="A191" s="44" t="s">
        <v>36</v>
      </c>
      <c r="B191" s="36" t="s">
        <v>63</v>
      </c>
      <c r="C191" s="35">
        <v>5.8</v>
      </c>
      <c r="D191" s="36">
        <v>0.0</v>
      </c>
      <c r="E191" s="36">
        <v>0.0</v>
      </c>
      <c r="F191" s="36">
        <v>0.0</v>
      </c>
      <c r="G191" s="38">
        <v>0.0</v>
      </c>
      <c r="H191" s="36">
        <v>0.0</v>
      </c>
      <c r="I191" s="47">
        <v>135795.6</v>
      </c>
      <c r="J191" s="45">
        <v>108001.0</v>
      </c>
      <c r="K191" s="41">
        <f t="shared" ref="K191:K196" si="26">C191/3</f>
        <v>1.933333333</v>
      </c>
      <c r="L191" s="42">
        <v>0.0</v>
      </c>
      <c r="M191" s="43"/>
      <c r="N191" s="43"/>
      <c r="O191" s="43"/>
      <c r="P191" s="43"/>
      <c r="Q191" s="43"/>
      <c r="R191" s="43"/>
      <c r="S191" s="43"/>
      <c r="T191" s="43"/>
    </row>
    <row r="192">
      <c r="A192" s="44" t="s">
        <v>36</v>
      </c>
      <c r="B192" s="36" t="s">
        <v>64</v>
      </c>
      <c r="C192" s="35">
        <v>19.5</v>
      </c>
      <c r="D192" s="36">
        <v>18951.0</v>
      </c>
      <c r="E192" s="36">
        <v>279.0</v>
      </c>
      <c r="F192" s="36">
        <v>0.0</v>
      </c>
      <c r="G192" s="38">
        <v>0.0</v>
      </c>
      <c r="H192" s="36">
        <v>37658.0</v>
      </c>
      <c r="I192" s="47">
        <v>123141.7</v>
      </c>
      <c r="J192" s="45">
        <v>115111.0</v>
      </c>
      <c r="K192" s="41">
        <f t="shared" si="26"/>
        <v>6.5</v>
      </c>
      <c r="L192" s="42">
        <v>0.0</v>
      </c>
      <c r="M192" s="43"/>
      <c r="N192" s="43"/>
      <c r="O192" s="43"/>
      <c r="P192" s="43"/>
      <c r="Q192" s="43"/>
      <c r="R192" s="43"/>
      <c r="S192" s="43"/>
      <c r="T192" s="43"/>
    </row>
    <row r="193">
      <c r="A193" s="44" t="s">
        <v>36</v>
      </c>
      <c r="B193" s="36" t="s">
        <v>65</v>
      </c>
      <c r="C193" s="35">
        <v>12.4</v>
      </c>
      <c r="D193" s="36">
        <v>26493.0</v>
      </c>
      <c r="E193" s="36">
        <v>266.0</v>
      </c>
      <c r="F193" s="36">
        <v>0.0</v>
      </c>
      <c r="G193" s="38">
        <v>0.0</v>
      </c>
      <c r="H193" s="36">
        <v>106152.0</v>
      </c>
      <c r="I193" s="47">
        <v>134653.8</v>
      </c>
      <c r="J193" s="45">
        <v>109416.0</v>
      </c>
      <c r="K193" s="41">
        <f t="shared" si="26"/>
        <v>4.133333333</v>
      </c>
      <c r="L193" s="42">
        <v>0.0</v>
      </c>
      <c r="M193" s="43"/>
      <c r="N193" s="43"/>
      <c r="O193" s="43"/>
      <c r="P193" s="43"/>
      <c r="Q193" s="43"/>
      <c r="R193" s="43"/>
      <c r="S193" s="43"/>
      <c r="T193" s="43"/>
    </row>
    <row r="194">
      <c r="A194" s="44" t="s">
        <v>36</v>
      </c>
      <c r="B194" s="36" t="s">
        <v>66</v>
      </c>
      <c r="C194" s="35">
        <v>9.0</v>
      </c>
      <c r="D194" s="36">
        <v>121609.0</v>
      </c>
      <c r="E194" s="36">
        <v>1702.0</v>
      </c>
      <c r="F194" s="36">
        <v>0.0</v>
      </c>
      <c r="G194" s="38">
        <v>0.0</v>
      </c>
      <c r="H194" s="36">
        <v>366156.0</v>
      </c>
      <c r="I194" s="47">
        <v>140165.0</v>
      </c>
      <c r="J194" s="45">
        <v>113652.0</v>
      </c>
      <c r="K194" s="41">
        <f t="shared" si="26"/>
        <v>3</v>
      </c>
      <c r="L194" s="42">
        <v>0.0</v>
      </c>
      <c r="M194" s="43"/>
      <c r="N194" s="43"/>
      <c r="O194" s="43"/>
      <c r="P194" s="43"/>
      <c r="Q194" s="43"/>
      <c r="R194" s="43"/>
      <c r="S194" s="43"/>
      <c r="T194" s="43"/>
    </row>
    <row r="195">
      <c r="A195" s="44" t="s">
        <v>36</v>
      </c>
      <c r="B195" s="36" t="s">
        <v>67</v>
      </c>
      <c r="C195" s="35">
        <v>9.200000000000001</v>
      </c>
      <c r="D195" s="36">
        <v>43782.0</v>
      </c>
      <c r="E195" s="36">
        <v>541.0</v>
      </c>
      <c r="F195" s="36">
        <v>0.0</v>
      </c>
      <c r="G195" s="38">
        <v>0.2918</v>
      </c>
      <c r="H195" s="36">
        <v>604124.0</v>
      </c>
      <c r="I195" s="47">
        <v>144702.9</v>
      </c>
      <c r="J195" s="45">
        <v>124839.0</v>
      </c>
      <c r="K195" s="41">
        <f t="shared" si="26"/>
        <v>3.066666667</v>
      </c>
      <c r="L195" s="42">
        <v>0.097266667</v>
      </c>
      <c r="M195" s="43"/>
      <c r="N195" s="43"/>
      <c r="O195" s="43"/>
      <c r="P195" s="43"/>
      <c r="Q195" s="43"/>
      <c r="R195" s="43"/>
      <c r="S195" s="43"/>
      <c r="T195" s="43"/>
    </row>
    <row r="196">
      <c r="A196" s="44" t="s">
        <v>36</v>
      </c>
      <c r="B196" s="36" t="s">
        <v>68</v>
      </c>
      <c r="C196" s="35">
        <v>7.9</v>
      </c>
      <c r="D196" s="36">
        <v>13676.0</v>
      </c>
      <c r="E196" s="36">
        <v>156.0</v>
      </c>
      <c r="F196" s="36">
        <v>0.0</v>
      </c>
      <c r="G196" s="38">
        <v>1.2222</v>
      </c>
      <c r="H196" s="36">
        <v>668478.0</v>
      </c>
      <c r="I196" s="47">
        <v>150507.1</v>
      </c>
      <c r="J196" s="45">
        <v>118971.0</v>
      </c>
      <c r="K196" s="41">
        <f t="shared" si="26"/>
        <v>2.633333333</v>
      </c>
      <c r="L196" s="42">
        <v>0.4074</v>
      </c>
      <c r="M196" s="43"/>
      <c r="N196" s="43"/>
      <c r="O196" s="43"/>
      <c r="P196" s="43"/>
      <c r="Q196" s="43"/>
      <c r="R196" s="43"/>
      <c r="S196" s="43"/>
      <c r="T196" s="43"/>
    </row>
    <row r="197">
      <c r="A197" s="44" t="s">
        <v>36</v>
      </c>
      <c r="B197" s="36" t="s">
        <v>69</v>
      </c>
      <c r="C197" s="35">
        <v>4.5</v>
      </c>
      <c r="D197" s="36">
        <v>20374.0</v>
      </c>
      <c r="E197" s="36">
        <v>190.0</v>
      </c>
      <c r="F197" s="36">
        <v>0.0</v>
      </c>
      <c r="G197" s="38">
        <v>1.0154999999999998</v>
      </c>
      <c r="H197" s="36">
        <v>473959.0</v>
      </c>
      <c r="I197" s="48">
        <v>153517.242</v>
      </c>
      <c r="J197" s="34">
        <v>121350.42</v>
      </c>
      <c r="K197" s="41">
        <f>C197/2</f>
        <v>2.25</v>
      </c>
      <c r="L197" s="42">
        <v>0.50775</v>
      </c>
      <c r="M197" s="43"/>
      <c r="N197" s="43"/>
      <c r="O197" s="43"/>
      <c r="P197" s="43"/>
      <c r="Q197" s="43"/>
      <c r="R197" s="43"/>
      <c r="S197" s="43"/>
      <c r="T197" s="43"/>
    </row>
    <row r="198">
      <c r="A198" s="44" t="s">
        <v>37</v>
      </c>
      <c r="B198" s="36" t="s">
        <v>63</v>
      </c>
      <c r="C198" s="35">
        <v>14.100000000000001</v>
      </c>
      <c r="D198" s="36">
        <v>1113.0</v>
      </c>
      <c r="E198" s="36">
        <v>35.0</v>
      </c>
      <c r="F198" s="36">
        <v>1.0</v>
      </c>
      <c r="G198" s="38">
        <v>0.0</v>
      </c>
      <c r="H198" s="36">
        <v>1113.0</v>
      </c>
      <c r="I198" s="47">
        <v>181627.4</v>
      </c>
      <c r="J198" s="45">
        <v>162710.0</v>
      </c>
      <c r="K198" s="41">
        <f t="shared" ref="K198:K203" si="27">C198/3</f>
        <v>4.7</v>
      </c>
      <c r="L198" s="42">
        <v>0.0</v>
      </c>
      <c r="M198" s="43"/>
      <c r="N198" s="43"/>
      <c r="O198" s="43"/>
      <c r="P198" s="43"/>
      <c r="Q198" s="43"/>
      <c r="R198" s="43"/>
      <c r="S198" s="43"/>
      <c r="T198" s="43"/>
    </row>
    <row r="199">
      <c r="A199" s="44" t="s">
        <v>37</v>
      </c>
      <c r="B199" s="36" t="s">
        <v>64</v>
      </c>
      <c r="C199" s="35">
        <v>70.60000000000001</v>
      </c>
      <c r="D199" s="36">
        <v>17571.0</v>
      </c>
      <c r="E199" s="36">
        <v>481.0</v>
      </c>
      <c r="F199" s="36">
        <v>45.0</v>
      </c>
      <c r="G199" s="38">
        <v>0.0</v>
      </c>
      <c r="H199" s="36">
        <v>32301.0</v>
      </c>
      <c r="I199" s="47">
        <v>154769.9</v>
      </c>
      <c r="J199" s="45">
        <v>177635.0</v>
      </c>
      <c r="K199" s="41">
        <f t="shared" si="27"/>
        <v>23.53333333</v>
      </c>
      <c r="L199" s="42">
        <v>0.0</v>
      </c>
      <c r="M199" s="43"/>
      <c r="N199" s="43"/>
      <c r="O199" s="43"/>
      <c r="P199" s="43"/>
      <c r="Q199" s="43"/>
      <c r="R199" s="43"/>
      <c r="S199" s="43"/>
      <c r="T199" s="43"/>
    </row>
    <row r="200">
      <c r="A200" s="44" t="s">
        <v>37</v>
      </c>
      <c r="B200" s="36" t="s">
        <v>65</v>
      </c>
      <c r="C200" s="35">
        <v>40.0</v>
      </c>
      <c r="D200" s="36">
        <v>61401.0</v>
      </c>
      <c r="E200" s="36">
        <v>1068.0</v>
      </c>
      <c r="F200" s="36">
        <v>0.0</v>
      </c>
      <c r="G200" s="38">
        <v>0.0</v>
      </c>
      <c r="H200" s="36">
        <v>197881.0</v>
      </c>
      <c r="I200" s="47">
        <v>172206.8</v>
      </c>
      <c r="J200" s="45">
        <v>168127.0</v>
      </c>
      <c r="K200" s="41">
        <f t="shared" si="27"/>
        <v>13.33333333</v>
      </c>
      <c r="L200" s="42">
        <v>0.0</v>
      </c>
      <c r="M200" s="43"/>
      <c r="N200" s="43"/>
      <c r="O200" s="43"/>
      <c r="P200" s="43"/>
      <c r="Q200" s="43"/>
      <c r="R200" s="43"/>
      <c r="S200" s="43"/>
      <c r="T200" s="43"/>
    </row>
    <row r="201">
      <c r="A201" s="44" t="s">
        <v>37</v>
      </c>
      <c r="B201" s="36" t="s">
        <v>66</v>
      </c>
      <c r="C201" s="35">
        <v>31.5</v>
      </c>
      <c r="D201" s="36">
        <v>144646.0</v>
      </c>
      <c r="E201" s="36">
        <v>1943.0</v>
      </c>
      <c r="F201" s="36">
        <v>0.0</v>
      </c>
      <c r="G201" s="38">
        <v>0.0</v>
      </c>
      <c r="H201" s="36">
        <v>477663.0</v>
      </c>
      <c r="I201" s="47">
        <v>175171.1</v>
      </c>
      <c r="J201" s="45">
        <v>165878.0</v>
      </c>
      <c r="K201" s="41">
        <f t="shared" si="27"/>
        <v>10.5</v>
      </c>
      <c r="L201" s="42">
        <v>0.0</v>
      </c>
      <c r="M201" s="43"/>
      <c r="N201" s="43"/>
      <c r="O201" s="43"/>
      <c r="P201" s="43"/>
      <c r="Q201" s="43"/>
      <c r="R201" s="43"/>
      <c r="S201" s="43"/>
      <c r="T201" s="43"/>
    </row>
    <row r="202">
      <c r="A202" s="44" t="s">
        <v>37</v>
      </c>
      <c r="B202" s="36" t="s">
        <v>67</v>
      </c>
      <c r="C202" s="35">
        <v>24.5</v>
      </c>
      <c r="D202" s="36">
        <v>79031.0</v>
      </c>
      <c r="E202" s="36">
        <v>1948.0</v>
      </c>
      <c r="F202" s="36">
        <v>0.0</v>
      </c>
      <c r="G202" s="38">
        <v>0.24409999999999998</v>
      </c>
      <c r="H202" s="36">
        <v>875824.0</v>
      </c>
      <c r="I202" s="47">
        <v>180311.4</v>
      </c>
      <c r="J202" s="45">
        <v>189061.0</v>
      </c>
      <c r="K202" s="41">
        <f t="shared" si="27"/>
        <v>8.166666667</v>
      </c>
      <c r="L202" s="42">
        <v>0.081366667</v>
      </c>
      <c r="M202" s="43"/>
      <c r="N202" s="43"/>
      <c r="O202" s="43"/>
      <c r="P202" s="43"/>
      <c r="Q202" s="43"/>
      <c r="R202" s="43"/>
      <c r="S202" s="43"/>
      <c r="T202" s="43"/>
    </row>
    <row r="203">
      <c r="A203" s="44" t="s">
        <v>37</v>
      </c>
      <c r="B203" s="36" t="s">
        <v>68</v>
      </c>
      <c r="C203" s="35">
        <v>23.6</v>
      </c>
      <c r="D203" s="36">
        <v>29950.0</v>
      </c>
      <c r="E203" s="36">
        <v>399.0</v>
      </c>
      <c r="F203" s="36">
        <v>0.0</v>
      </c>
      <c r="G203" s="38">
        <v>1.0654</v>
      </c>
      <c r="H203" s="36">
        <v>973282.0</v>
      </c>
      <c r="I203" s="47">
        <v>187393.9</v>
      </c>
      <c r="J203" s="45">
        <v>176647.0</v>
      </c>
      <c r="K203" s="41">
        <f t="shared" si="27"/>
        <v>7.866666667</v>
      </c>
      <c r="L203" s="42">
        <v>0.355133333</v>
      </c>
      <c r="M203" s="43"/>
      <c r="N203" s="43"/>
      <c r="O203" s="43"/>
      <c r="P203" s="43"/>
      <c r="Q203" s="43"/>
      <c r="R203" s="43"/>
      <c r="S203" s="43"/>
      <c r="T203" s="43"/>
    </row>
    <row r="204">
      <c r="A204" s="44" t="s">
        <v>37</v>
      </c>
      <c r="B204" s="36" t="s">
        <v>69</v>
      </c>
      <c r="C204" s="35">
        <v>15.4</v>
      </c>
      <c r="D204" s="36">
        <v>56888.0</v>
      </c>
      <c r="E204" s="36">
        <v>1098.0</v>
      </c>
      <c r="F204" s="36">
        <v>0.0</v>
      </c>
      <c r="G204" s="38">
        <v>0.9224</v>
      </c>
      <c r="H204" s="36">
        <v>747844.0</v>
      </c>
      <c r="I204" s="48">
        <v>191141.778</v>
      </c>
      <c r="J204" s="34">
        <v>180179.94</v>
      </c>
      <c r="K204" s="41">
        <f>C204/2</f>
        <v>7.7</v>
      </c>
      <c r="L204" s="42">
        <v>0.4612</v>
      </c>
      <c r="M204" s="43"/>
      <c r="N204" s="43"/>
      <c r="O204" s="43"/>
      <c r="P204" s="43"/>
      <c r="Q204" s="43"/>
      <c r="R204" s="43"/>
      <c r="S204" s="43"/>
      <c r="T204" s="43"/>
    </row>
    <row r="205">
      <c r="A205" s="44" t="s">
        <v>38</v>
      </c>
      <c r="B205" s="36" t="s">
        <v>63</v>
      </c>
      <c r="C205" s="35">
        <v>10.9</v>
      </c>
      <c r="D205" s="36">
        <v>367.0</v>
      </c>
      <c r="E205" s="36">
        <v>10.0</v>
      </c>
      <c r="F205" s="36">
        <v>4.0</v>
      </c>
      <c r="G205" s="38">
        <v>0.0</v>
      </c>
      <c r="H205" s="36">
        <v>367.0</v>
      </c>
      <c r="I205" s="47">
        <v>90373.3</v>
      </c>
      <c r="J205" s="45">
        <v>89481.0</v>
      </c>
      <c r="K205" s="41">
        <f t="shared" ref="K205:K210" si="28">C205/3</f>
        <v>3.633333333</v>
      </c>
      <c r="L205" s="42">
        <v>0.0</v>
      </c>
      <c r="M205" s="43"/>
      <c r="N205" s="43"/>
      <c r="O205" s="43"/>
      <c r="P205" s="43"/>
      <c r="Q205" s="43"/>
      <c r="R205" s="43"/>
      <c r="S205" s="43"/>
      <c r="T205" s="43"/>
    </row>
    <row r="206">
      <c r="A206" s="44" t="s">
        <v>38</v>
      </c>
      <c r="B206" s="36" t="s">
        <v>64</v>
      </c>
      <c r="C206" s="35">
        <v>41.7</v>
      </c>
      <c r="D206" s="36">
        <v>5415.0</v>
      </c>
      <c r="E206" s="36">
        <v>373.0</v>
      </c>
      <c r="F206" s="36">
        <v>76.0</v>
      </c>
      <c r="G206" s="38">
        <v>0.0</v>
      </c>
      <c r="H206" s="36">
        <v>12579.0</v>
      </c>
      <c r="I206" s="47">
        <v>81023.5</v>
      </c>
      <c r="J206" s="45">
        <v>94650.0</v>
      </c>
      <c r="K206" s="41">
        <f t="shared" si="28"/>
        <v>13.9</v>
      </c>
      <c r="L206" s="42">
        <v>0.0</v>
      </c>
      <c r="M206" s="43"/>
      <c r="N206" s="43"/>
      <c r="O206" s="43"/>
      <c r="P206" s="43"/>
      <c r="Q206" s="43"/>
      <c r="R206" s="43"/>
      <c r="S206" s="43"/>
      <c r="T206" s="43"/>
    </row>
    <row r="207">
      <c r="A207" s="44" t="s">
        <v>38</v>
      </c>
      <c r="B207" s="36" t="s">
        <v>65</v>
      </c>
      <c r="C207" s="35">
        <v>20.5</v>
      </c>
      <c r="D207" s="36">
        <v>2484.0</v>
      </c>
      <c r="E207" s="36">
        <v>47.0</v>
      </c>
      <c r="F207" s="36">
        <v>0.0</v>
      </c>
      <c r="G207" s="38">
        <v>0.0</v>
      </c>
      <c r="H207" s="36">
        <v>21224.0</v>
      </c>
      <c r="I207" s="47">
        <v>88842.1</v>
      </c>
      <c r="J207" s="45">
        <v>90957.0</v>
      </c>
      <c r="K207" s="41">
        <f t="shared" si="28"/>
        <v>6.833333333</v>
      </c>
      <c r="L207" s="42">
        <v>0.0</v>
      </c>
      <c r="M207" s="43"/>
      <c r="N207" s="43"/>
      <c r="O207" s="43"/>
      <c r="P207" s="43"/>
      <c r="Q207" s="43"/>
      <c r="R207" s="43"/>
      <c r="S207" s="43"/>
      <c r="T207" s="43"/>
    </row>
    <row r="208">
      <c r="A208" s="44" t="s">
        <v>38</v>
      </c>
      <c r="B208" s="36" t="s">
        <v>66</v>
      </c>
      <c r="C208" s="35">
        <v>12.1</v>
      </c>
      <c r="D208" s="36">
        <v>35762.0</v>
      </c>
      <c r="E208" s="36">
        <v>387.0</v>
      </c>
      <c r="F208" s="36">
        <v>0.0</v>
      </c>
      <c r="G208" s="38">
        <v>0.0</v>
      </c>
      <c r="H208" s="36">
        <v>76106.0</v>
      </c>
      <c r="I208" s="47">
        <v>90245.3</v>
      </c>
      <c r="J208" s="45">
        <v>91604.0</v>
      </c>
      <c r="K208" s="41">
        <f t="shared" si="28"/>
        <v>4.033333333</v>
      </c>
      <c r="L208" s="42">
        <v>0.0</v>
      </c>
      <c r="M208" s="43"/>
      <c r="N208" s="43"/>
      <c r="O208" s="43"/>
      <c r="P208" s="43"/>
      <c r="Q208" s="43"/>
      <c r="R208" s="43"/>
      <c r="S208" s="43"/>
      <c r="T208" s="43"/>
    </row>
    <row r="209">
      <c r="A209" s="44" t="s">
        <v>38</v>
      </c>
      <c r="B209" s="36" t="s">
        <v>67</v>
      </c>
      <c r="C209" s="35">
        <v>9.9</v>
      </c>
      <c r="D209" s="36">
        <v>40148.0</v>
      </c>
      <c r="E209" s="36">
        <v>449.0</v>
      </c>
      <c r="F209" s="36">
        <v>0.0</v>
      </c>
      <c r="G209" s="38">
        <v>0.2718</v>
      </c>
      <c r="H209" s="36">
        <v>225295.0</v>
      </c>
      <c r="I209" s="47">
        <v>91399.7</v>
      </c>
      <c r="J209" s="45">
        <v>99841.0</v>
      </c>
      <c r="K209" s="41">
        <f t="shared" si="28"/>
        <v>3.3</v>
      </c>
      <c r="L209" s="42">
        <v>0.0906</v>
      </c>
      <c r="M209" s="43"/>
      <c r="N209" s="43"/>
      <c r="O209" s="43"/>
      <c r="P209" s="43"/>
      <c r="Q209" s="43"/>
      <c r="R209" s="43"/>
      <c r="S209" s="43"/>
      <c r="T209" s="43"/>
    </row>
    <row r="210">
      <c r="A210" s="44" t="s">
        <v>38</v>
      </c>
      <c r="B210" s="36" t="s">
        <v>68</v>
      </c>
      <c r="C210" s="35">
        <v>8.2</v>
      </c>
      <c r="D210" s="36">
        <v>15328.0</v>
      </c>
      <c r="E210" s="36">
        <v>88.0</v>
      </c>
      <c r="F210" s="36">
        <v>0.0</v>
      </c>
      <c r="G210" s="38">
        <v>1.3697</v>
      </c>
      <c r="H210" s="36">
        <v>293136.0</v>
      </c>
      <c r="I210" s="47">
        <v>93891.1</v>
      </c>
      <c r="J210" s="45">
        <v>93328.0</v>
      </c>
      <c r="K210" s="41">
        <f t="shared" si="28"/>
        <v>2.733333333</v>
      </c>
      <c r="L210" s="42">
        <v>0.456566667</v>
      </c>
      <c r="M210" s="43"/>
      <c r="N210" s="43"/>
      <c r="O210" s="43"/>
      <c r="P210" s="43"/>
      <c r="Q210" s="43"/>
      <c r="R210" s="43"/>
      <c r="S210" s="43"/>
      <c r="T210" s="43"/>
    </row>
    <row r="211">
      <c r="A211" s="44" t="s">
        <v>38</v>
      </c>
      <c r="B211" s="36" t="s">
        <v>69</v>
      </c>
      <c r="C211" s="35">
        <v>5.9</v>
      </c>
      <c r="D211" s="36">
        <v>8185.0</v>
      </c>
      <c r="E211" s="36">
        <v>50.0</v>
      </c>
      <c r="F211" s="36">
        <v>0.0</v>
      </c>
      <c r="G211" s="38">
        <v>1.1795</v>
      </c>
      <c r="H211" s="36">
        <v>208455.0</v>
      </c>
      <c r="I211" s="48">
        <v>95768.922</v>
      </c>
      <c r="J211" s="34">
        <v>95194.56</v>
      </c>
      <c r="K211" s="41">
        <f>C211/2</f>
        <v>2.95</v>
      </c>
      <c r="L211" s="42">
        <v>0.58975</v>
      </c>
      <c r="M211" s="43"/>
      <c r="N211" s="43"/>
      <c r="O211" s="43"/>
      <c r="P211" s="43"/>
      <c r="Q211" s="43"/>
      <c r="R211" s="43"/>
      <c r="S211" s="43"/>
      <c r="T211" s="43"/>
    </row>
    <row r="212">
      <c r="A212" s="44" t="s">
        <v>39</v>
      </c>
      <c r="B212" s="36" t="s">
        <v>63</v>
      </c>
      <c r="C212" s="35">
        <v>11.3</v>
      </c>
      <c r="D212" s="36">
        <v>18696.0</v>
      </c>
      <c r="E212" s="36">
        <v>698.0</v>
      </c>
      <c r="F212" s="36">
        <v>11.0</v>
      </c>
      <c r="G212" s="38">
        <v>0.0</v>
      </c>
      <c r="H212" s="36">
        <v>18696.0</v>
      </c>
      <c r="I212" s="47">
        <v>638654.3</v>
      </c>
      <c r="J212" s="45">
        <v>626558.0</v>
      </c>
      <c r="K212" s="41">
        <f t="shared" ref="K212:K217" si="29">C212/3</f>
        <v>3.766666667</v>
      </c>
      <c r="L212" s="42">
        <v>0.0</v>
      </c>
      <c r="M212" s="43"/>
      <c r="N212" s="43"/>
      <c r="O212" s="43"/>
      <c r="P212" s="43"/>
      <c r="Q212" s="43"/>
      <c r="R212" s="43"/>
      <c r="S212" s="43"/>
      <c r="T212" s="43"/>
    </row>
    <row r="213">
      <c r="A213" s="44" t="s">
        <v>39</v>
      </c>
      <c r="B213" s="36" t="s">
        <v>64</v>
      </c>
      <c r="C213" s="35">
        <v>48.5</v>
      </c>
      <c r="D213" s="36">
        <v>153982.0</v>
      </c>
      <c r="E213" s="36">
        <v>13195.0</v>
      </c>
      <c r="F213" s="36">
        <v>49.0</v>
      </c>
      <c r="G213" s="38">
        <v>0.0</v>
      </c>
      <c r="H213" s="36">
        <v>452138.0</v>
      </c>
      <c r="I213" s="47">
        <v>577107.6</v>
      </c>
      <c r="J213" s="45">
        <v>670178.0</v>
      </c>
      <c r="K213" s="41">
        <f t="shared" si="29"/>
        <v>16.16666667</v>
      </c>
      <c r="L213" s="42">
        <v>0.0</v>
      </c>
      <c r="M213" s="43"/>
      <c r="N213" s="43"/>
      <c r="O213" s="43"/>
      <c r="P213" s="43"/>
      <c r="Q213" s="43"/>
      <c r="R213" s="43"/>
      <c r="S213" s="43"/>
      <c r="T213" s="43"/>
    </row>
    <row r="214">
      <c r="A214" s="44" t="s">
        <v>39</v>
      </c>
      <c r="B214" s="36" t="s">
        <v>65</v>
      </c>
      <c r="C214" s="35">
        <v>31.8</v>
      </c>
      <c r="D214" s="36">
        <v>37910.0</v>
      </c>
      <c r="E214" s="36">
        <v>642.0</v>
      </c>
      <c r="F214" s="36">
        <v>0.0</v>
      </c>
      <c r="G214" s="38">
        <v>0.0</v>
      </c>
      <c r="H214" s="36">
        <v>590022.0</v>
      </c>
      <c r="I214" s="47">
        <v>624411.1</v>
      </c>
      <c r="J214" s="45">
        <v>657270.0</v>
      </c>
      <c r="K214" s="41">
        <f t="shared" si="29"/>
        <v>10.6</v>
      </c>
      <c r="L214" s="42">
        <v>0.0</v>
      </c>
      <c r="M214" s="43"/>
      <c r="N214" s="43"/>
      <c r="O214" s="43"/>
      <c r="P214" s="43"/>
      <c r="Q214" s="43"/>
      <c r="R214" s="43"/>
      <c r="S214" s="43"/>
      <c r="T214" s="43"/>
    </row>
    <row r="215">
      <c r="A215" s="44" t="s">
        <v>39</v>
      </c>
      <c r="B215" s="36" t="s">
        <v>66</v>
      </c>
      <c r="C215" s="35">
        <v>25.799999999999997</v>
      </c>
      <c r="D215" s="36">
        <v>317196.0</v>
      </c>
      <c r="E215" s="36">
        <v>3609.0</v>
      </c>
      <c r="F215" s="36">
        <v>0.0</v>
      </c>
      <c r="G215" s="38">
        <v>0.0</v>
      </c>
      <c r="H215" s="36">
        <v>1145498.0</v>
      </c>
      <c r="I215" s="47">
        <v>634144.0</v>
      </c>
      <c r="J215" s="45">
        <v>655990.0</v>
      </c>
      <c r="K215" s="41">
        <f t="shared" si="29"/>
        <v>8.6</v>
      </c>
      <c r="L215" s="42">
        <v>0.0</v>
      </c>
      <c r="M215" s="43"/>
      <c r="N215" s="43"/>
      <c r="O215" s="43"/>
      <c r="P215" s="43"/>
      <c r="Q215" s="43"/>
      <c r="R215" s="43"/>
      <c r="S215" s="43"/>
      <c r="T215" s="43"/>
    </row>
    <row r="216">
      <c r="A216" s="44" t="s">
        <v>39</v>
      </c>
      <c r="B216" s="36" t="s">
        <v>67</v>
      </c>
      <c r="C216" s="35">
        <v>23.4</v>
      </c>
      <c r="D216" s="36">
        <v>381032.0</v>
      </c>
      <c r="E216" s="36">
        <v>4955.0</v>
      </c>
      <c r="F216" s="36">
        <v>0.0</v>
      </c>
      <c r="G216" s="38">
        <v>0.282</v>
      </c>
      <c r="H216" s="36">
        <v>2395001.0</v>
      </c>
      <c r="I216" s="47">
        <v>652223.3</v>
      </c>
      <c r="J216" s="45">
        <v>716082.0</v>
      </c>
      <c r="K216" s="41">
        <f t="shared" si="29"/>
        <v>7.8</v>
      </c>
      <c r="L216" s="42">
        <v>0.094</v>
      </c>
      <c r="M216" s="43"/>
      <c r="N216" s="43"/>
      <c r="O216" s="43"/>
      <c r="P216" s="43"/>
      <c r="Q216" s="43"/>
      <c r="R216" s="43"/>
      <c r="S216" s="43"/>
      <c r="T216" s="43"/>
    </row>
    <row r="217">
      <c r="A217" s="44" t="s">
        <v>39</v>
      </c>
      <c r="B217" s="36" t="s">
        <v>68</v>
      </c>
      <c r="C217" s="35">
        <v>22.0</v>
      </c>
      <c r="D217" s="36">
        <v>114579.0</v>
      </c>
      <c r="E217" s="36">
        <v>1703.0</v>
      </c>
      <c r="F217" s="36">
        <v>0.0</v>
      </c>
      <c r="G217" s="38">
        <v>1.3988999999999998</v>
      </c>
      <c r="H217" s="36">
        <v>3036950.0</v>
      </c>
      <c r="I217" s="47">
        <v>671482.9</v>
      </c>
      <c r="J217" s="45">
        <v>684374.0</v>
      </c>
      <c r="K217" s="41">
        <f t="shared" si="29"/>
        <v>7.333333333</v>
      </c>
      <c r="L217" s="42">
        <v>0.4663</v>
      </c>
      <c r="M217" s="43"/>
      <c r="N217" s="43"/>
      <c r="O217" s="43"/>
      <c r="P217" s="43"/>
      <c r="Q217" s="43"/>
      <c r="R217" s="43"/>
      <c r="S217" s="43"/>
      <c r="T217" s="43"/>
    </row>
    <row r="218">
      <c r="A218" s="44" t="s">
        <v>39</v>
      </c>
      <c r="B218" s="36" t="s">
        <v>69</v>
      </c>
      <c r="C218" s="35">
        <v>14.5</v>
      </c>
      <c r="D218" s="36">
        <v>68571.0</v>
      </c>
      <c r="E218" s="36">
        <v>484.0</v>
      </c>
      <c r="F218" s="36">
        <v>0.0</v>
      </c>
      <c r="G218" s="38">
        <v>1.1985000000000001</v>
      </c>
      <c r="H218" s="36">
        <v>2131319.0</v>
      </c>
      <c r="I218" s="48">
        <v>684912.558</v>
      </c>
      <c r="J218" s="34">
        <v>698061.48</v>
      </c>
      <c r="K218" s="41">
        <f>C218/2</f>
        <v>7.25</v>
      </c>
      <c r="L218" s="42">
        <v>0.59925</v>
      </c>
      <c r="M218" s="43"/>
      <c r="N218" s="43"/>
      <c r="O218" s="43"/>
      <c r="P218" s="43"/>
      <c r="Q218" s="43"/>
      <c r="R218" s="43"/>
      <c r="S218" s="43"/>
      <c r="T218" s="43"/>
    </row>
    <row r="219">
      <c r="A219" s="44" t="s">
        <v>40</v>
      </c>
      <c r="B219" s="36" t="s">
        <v>63</v>
      </c>
      <c r="C219" s="35">
        <v>15.899999999999999</v>
      </c>
      <c r="D219" s="36">
        <v>315.0</v>
      </c>
      <c r="E219" s="36">
        <v>0.0</v>
      </c>
      <c r="F219" s="36">
        <v>8.0</v>
      </c>
      <c r="G219" s="38">
        <v>0.0</v>
      </c>
      <c r="H219" s="36">
        <v>315.0</v>
      </c>
      <c r="I219" s="47">
        <v>101902.2</v>
      </c>
      <c r="J219" s="45">
        <v>92891.0</v>
      </c>
      <c r="K219" s="41">
        <f t="shared" ref="K219:K224" si="30">C219/3</f>
        <v>5.3</v>
      </c>
      <c r="L219" s="42">
        <v>0.0</v>
      </c>
      <c r="M219" s="43"/>
      <c r="N219" s="43"/>
      <c r="O219" s="43"/>
      <c r="P219" s="43"/>
      <c r="Q219" s="43"/>
      <c r="R219" s="43"/>
      <c r="S219" s="43"/>
      <c r="T219" s="43"/>
    </row>
    <row r="220">
      <c r="A220" s="44" t="s">
        <v>40</v>
      </c>
      <c r="B220" s="36" t="s">
        <v>64</v>
      </c>
      <c r="C220" s="35">
        <v>29.4</v>
      </c>
      <c r="D220" s="36">
        <v>11832.0</v>
      </c>
      <c r="E220" s="36">
        <v>558.0</v>
      </c>
      <c r="F220" s="36">
        <v>45.0</v>
      </c>
      <c r="G220" s="38">
        <v>0.0</v>
      </c>
      <c r="H220" s="36">
        <v>23247.0</v>
      </c>
      <c r="I220" s="47">
        <v>90750.0</v>
      </c>
      <c r="J220" s="45">
        <v>102502.0</v>
      </c>
      <c r="K220" s="41">
        <f t="shared" si="30"/>
        <v>9.8</v>
      </c>
      <c r="L220" s="42">
        <v>0.0</v>
      </c>
      <c r="M220" s="43"/>
      <c r="N220" s="43"/>
      <c r="O220" s="43"/>
      <c r="P220" s="43"/>
      <c r="Q220" s="43"/>
      <c r="R220" s="43"/>
      <c r="S220" s="43"/>
      <c r="T220" s="43"/>
    </row>
    <row r="221">
      <c r="A221" s="44" t="s">
        <v>40</v>
      </c>
      <c r="B221" s="36" t="s">
        <v>65</v>
      </c>
      <c r="C221" s="35">
        <v>33.4</v>
      </c>
      <c r="D221" s="36">
        <v>17288.0</v>
      </c>
      <c r="E221" s="36">
        <v>316.0</v>
      </c>
      <c r="F221" s="36">
        <v>0.0</v>
      </c>
      <c r="G221" s="38">
        <v>0.0</v>
      </c>
      <c r="H221" s="36">
        <v>75360.0</v>
      </c>
      <c r="I221" s="47">
        <v>99513.6</v>
      </c>
      <c r="J221" s="45">
        <v>98623.0</v>
      </c>
      <c r="K221" s="41">
        <f t="shared" si="30"/>
        <v>11.13333333</v>
      </c>
      <c r="L221" s="42">
        <v>0.0</v>
      </c>
      <c r="M221" s="43"/>
      <c r="N221" s="43"/>
      <c r="O221" s="43"/>
      <c r="P221" s="43"/>
      <c r="Q221" s="43"/>
      <c r="R221" s="43"/>
      <c r="S221" s="43"/>
      <c r="T221" s="43"/>
    </row>
    <row r="222">
      <c r="A222" s="44" t="s">
        <v>40</v>
      </c>
      <c r="B222" s="36" t="s">
        <v>66</v>
      </c>
      <c r="C222" s="35">
        <v>23.5</v>
      </c>
      <c r="D222" s="36">
        <v>113429.0</v>
      </c>
      <c r="E222" s="36">
        <v>2000.0</v>
      </c>
      <c r="F222" s="36">
        <v>0.0</v>
      </c>
      <c r="G222" s="38">
        <v>0.0</v>
      </c>
      <c r="H222" s="36">
        <v>286449.0</v>
      </c>
      <c r="I222" s="47">
        <v>101722.7</v>
      </c>
      <c r="J222" s="45">
        <v>96398.0</v>
      </c>
      <c r="K222" s="41">
        <f t="shared" si="30"/>
        <v>7.833333333</v>
      </c>
      <c r="L222" s="42">
        <v>0.0</v>
      </c>
      <c r="M222" s="43"/>
      <c r="N222" s="43"/>
      <c r="O222" s="43"/>
      <c r="P222" s="43"/>
      <c r="Q222" s="43"/>
      <c r="R222" s="43"/>
      <c r="S222" s="43"/>
      <c r="T222" s="43"/>
    </row>
    <row r="223">
      <c r="A223" s="44" t="s">
        <v>40</v>
      </c>
      <c r="B223" s="36" t="s">
        <v>67</v>
      </c>
      <c r="C223" s="35">
        <v>25.3</v>
      </c>
      <c r="D223" s="36">
        <v>48788.0</v>
      </c>
      <c r="E223" s="36">
        <v>1150.0</v>
      </c>
      <c r="F223" s="36">
        <v>0.0</v>
      </c>
      <c r="G223" s="38">
        <v>0.379</v>
      </c>
      <c r="H223" s="36">
        <v>550848.0</v>
      </c>
      <c r="I223" s="47">
        <v>104748.4</v>
      </c>
      <c r="J223" s="45">
        <v>111224.0</v>
      </c>
      <c r="K223" s="41">
        <f t="shared" si="30"/>
        <v>8.433333333</v>
      </c>
      <c r="L223" s="42">
        <v>0.126333333</v>
      </c>
      <c r="M223" s="43"/>
      <c r="N223" s="43"/>
      <c r="O223" s="43"/>
      <c r="P223" s="43"/>
      <c r="Q223" s="43"/>
      <c r="R223" s="43"/>
      <c r="S223" s="43"/>
      <c r="T223" s="43"/>
    </row>
    <row r="224">
      <c r="A224" s="44" t="s">
        <v>40</v>
      </c>
      <c r="B224" s="36" t="s">
        <v>68</v>
      </c>
      <c r="C224" s="35">
        <v>24.1</v>
      </c>
      <c r="D224" s="36">
        <v>13890.0</v>
      </c>
      <c r="E224" s="36">
        <v>211.0</v>
      </c>
      <c r="F224" s="36">
        <v>0.0</v>
      </c>
      <c r="G224" s="38">
        <v>1.4021</v>
      </c>
      <c r="H224" s="36">
        <v>606423.0</v>
      </c>
      <c r="I224" s="47">
        <v>108241.5</v>
      </c>
      <c r="J224" s="45">
        <v>101665.0</v>
      </c>
      <c r="K224" s="41">
        <f t="shared" si="30"/>
        <v>8.033333333</v>
      </c>
      <c r="L224" s="42">
        <v>0.467366667</v>
      </c>
      <c r="M224" s="43"/>
      <c r="N224" s="43"/>
      <c r="O224" s="43"/>
      <c r="P224" s="43"/>
      <c r="Q224" s="43"/>
      <c r="R224" s="43"/>
      <c r="S224" s="43"/>
      <c r="T224" s="43"/>
    </row>
    <row r="225">
      <c r="A225" s="44" t="s">
        <v>40</v>
      </c>
      <c r="B225" s="36" t="s">
        <v>69</v>
      </c>
      <c r="C225" s="35">
        <v>14.8</v>
      </c>
      <c r="D225" s="36">
        <v>27072.0</v>
      </c>
      <c r="E225" s="36">
        <v>277.0</v>
      </c>
      <c r="F225" s="36">
        <v>0.0</v>
      </c>
      <c r="G225" s="38">
        <v>1.1714</v>
      </c>
      <c r="H225" s="36">
        <v>443388.0</v>
      </c>
      <c r="I225" s="48">
        <v>110406.33</v>
      </c>
      <c r="J225" s="34">
        <v>103698.3</v>
      </c>
      <c r="K225" s="41">
        <f>C225/2</f>
        <v>7.4</v>
      </c>
      <c r="L225" s="42">
        <v>0.5857</v>
      </c>
      <c r="M225" s="43"/>
      <c r="N225" s="43"/>
      <c r="O225" s="43"/>
      <c r="P225" s="43"/>
      <c r="Q225" s="43"/>
      <c r="R225" s="43"/>
      <c r="S225" s="43"/>
      <c r="T225" s="43"/>
    </row>
    <row r="226">
      <c r="A226" s="44" t="s">
        <v>41</v>
      </c>
      <c r="B226" s="36" t="s">
        <v>63</v>
      </c>
      <c r="C226" s="35">
        <v>11.6</v>
      </c>
      <c r="D226" s="36">
        <v>86525.0</v>
      </c>
      <c r="E226" s="36">
        <v>2182.0</v>
      </c>
      <c r="F226" s="36">
        <v>10.0</v>
      </c>
      <c r="G226" s="38">
        <v>0.0</v>
      </c>
      <c r="H226" s="36">
        <v>86525.0</v>
      </c>
      <c r="I226" s="47">
        <v>1751310.8</v>
      </c>
      <c r="J226" s="45">
        <v>1364819.0</v>
      </c>
      <c r="K226" s="41">
        <f t="shared" ref="K226:K231" si="31">C226/3</f>
        <v>3.866666667</v>
      </c>
      <c r="L226" s="42">
        <v>0.0</v>
      </c>
      <c r="M226" s="43"/>
      <c r="N226" s="43"/>
      <c r="O226" s="43"/>
      <c r="P226" s="43"/>
      <c r="Q226" s="43"/>
      <c r="R226" s="43"/>
      <c r="S226" s="43"/>
      <c r="T226" s="43"/>
    </row>
    <row r="227">
      <c r="A227" s="44" t="s">
        <v>41</v>
      </c>
      <c r="B227" s="36" t="s">
        <v>64</v>
      </c>
      <c r="C227" s="35">
        <v>45.4</v>
      </c>
      <c r="D227" s="36">
        <v>309573.0</v>
      </c>
      <c r="E227" s="36">
        <v>18273.0</v>
      </c>
      <c r="F227" s="36">
        <v>45.0</v>
      </c>
      <c r="G227" s="38">
        <v>0.0</v>
      </c>
      <c r="H227" s="36">
        <v>1081485.0</v>
      </c>
      <c r="I227" s="47">
        <v>1627415.7</v>
      </c>
      <c r="J227" s="45">
        <v>1501594.0</v>
      </c>
      <c r="K227" s="41">
        <f t="shared" si="31"/>
        <v>15.13333333</v>
      </c>
      <c r="L227" s="42">
        <v>0.0</v>
      </c>
      <c r="M227" s="43"/>
      <c r="N227" s="43"/>
      <c r="O227" s="43"/>
      <c r="P227" s="43"/>
      <c r="Q227" s="43"/>
      <c r="R227" s="43"/>
      <c r="S227" s="43"/>
      <c r="T227" s="43"/>
    </row>
    <row r="228">
      <c r="A228" s="44" t="s">
        <v>41</v>
      </c>
      <c r="B228" s="36" t="s">
        <v>65</v>
      </c>
      <c r="C228" s="35">
        <v>38.099999999999994</v>
      </c>
      <c r="D228" s="36">
        <v>71803.0</v>
      </c>
      <c r="E228" s="36">
        <v>407.0</v>
      </c>
      <c r="F228" s="36">
        <v>0.0</v>
      </c>
      <c r="G228" s="38">
        <v>0.0</v>
      </c>
      <c r="H228" s="36">
        <v>1323538.0</v>
      </c>
      <c r="I228" s="47">
        <v>1742921.2</v>
      </c>
      <c r="J228" s="45">
        <v>1472400.0</v>
      </c>
      <c r="K228" s="41">
        <f t="shared" si="31"/>
        <v>12.7</v>
      </c>
      <c r="L228" s="42">
        <v>0.0</v>
      </c>
      <c r="M228" s="43"/>
      <c r="N228" s="43"/>
      <c r="O228" s="43"/>
      <c r="P228" s="43"/>
      <c r="Q228" s="43"/>
      <c r="R228" s="43"/>
      <c r="S228" s="43"/>
      <c r="T228" s="43"/>
    </row>
    <row r="229">
      <c r="A229" s="44" t="s">
        <v>41</v>
      </c>
      <c r="B229" s="36" t="s">
        <v>66</v>
      </c>
      <c r="C229" s="35">
        <v>25.8</v>
      </c>
      <c r="D229" s="36">
        <v>522725.0</v>
      </c>
      <c r="E229" s="36">
        <v>1422.0</v>
      </c>
      <c r="F229" s="36">
        <v>0.0</v>
      </c>
      <c r="G229" s="38">
        <v>0.0</v>
      </c>
      <c r="H229" s="36">
        <v>2161498.0</v>
      </c>
      <c r="I229" s="47">
        <v>1777388.6</v>
      </c>
      <c r="J229" s="45">
        <v>1421385.0</v>
      </c>
      <c r="K229" s="41">
        <f t="shared" si="31"/>
        <v>8.6</v>
      </c>
      <c r="L229" s="42">
        <v>0.0</v>
      </c>
      <c r="M229" s="43"/>
      <c r="N229" s="43"/>
      <c r="O229" s="43"/>
      <c r="P229" s="43"/>
      <c r="Q229" s="43"/>
      <c r="R229" s="43"/>
      <c r="S229" s="43"/>
      <c r="T229" s="43"/>
    </row>
    <row r="230">
      <c r="A230" s="44" t="s">
        <v>41</v>
      </c>
      <c r="B230" s="36" t="s">
        <v>67</v>
      </c>
      <c r="C230" s="35">
        <v>26.200000000000003</v>
      </c>
      <c r="D230" s="36">
        <v>887673.0</v>
      </c>
      <c r="E230" s="36">
        <v>5424.0</v>
      </c>
      <c r="F230" s="36">
        <v>0.0</v>
      </c>
      <c r="G230" s="38">
        <v>0.25939999999999996</v>
      </c>
      <c r="H230" s="36">
        <v>4957909.0</v>
      </c>
      <c r="I230" s="47">
        <v>1813747.7</v>
      </c>
      <c r="J230" s="45">
        <v>1585461.0</v>
      </c>
      <c r="K230" s="41">
        <f t="shared" si="31"/>
        <v>8.733333333</v>
      </c>
      <c r="L230" s="42">
        <v>0.086466667</v>
      </c>
      <c r="M230" s="43"/>
      <c r="N230" s="43"/>
      <c r="O230" s="43"/>
      <c r="P230" s="43"/>
      <c r="Q230" s="43"/>
      <c r="R230" s="43"/>
      <c r="S230" s="43"/>
      <c r="T230" s="43"/>
    </row>
    <row r="231">
      <c r="A231" s="44" t="s">
        <v>41</v>
      </c>
      <c r="B231" s="36" t="s">
        <v>68</v>
      </c>
      <c r="C231" s="35">
        <v>23.7</v>
      </c>
      <c r="D231" s="36">
        <v>235044.0</v>
      </c>
      <c r="E231" s="36">
        <v>1724.0</v>
      </c>
      <c r="F231" s="36">
        <v>0.0</v>
      </c>
      <c r="G231" s="38">
        <v>1.353</v>
      </c>
      <c r="H231" s="36">
        <v>6262883.0</v>
      </c>
      <c r="I231" s="47">
        <v>1868223.7</v>
      </c>
      <c r="J231" s="45">
        <v>1506160.0</v>
      </c>
      <c r="K231" s="41">
        <f t="shared" si="31"/>
        <v>7.9</v>
      </c>
      <c r="L231" s="42">
        <v>0.451</v>
      </c>
      <c r="M231" s="43"/>
      <c r="N231" s="43"/>
      <c r="O231" s="43"/>
      <c r="P231" s="43"/>
      <c r="Q231" s="43"/>
      <c r="R231" s="43"/>
      <c r="S231" s="43"/>
      <c r="T231" s="43"/>
    </row>
    <row r="232">
      <c r="A232" s="44" t="s">
        <v>41</v>
      </c>
      <c r="B232" s="36" t="s">
        <v>69</v>
      </c>
      <c r="C232" s="35">
        <v>15.0</v>
      </c>
      <c r="D232" s="36">
        <v>165078.0</v>
      </c>
      <c r="E232" s="36">
        <v>384.0</v>
      </c>
      <c r="F232" s="36">
        <v>0.0</v>
      </c>
      <c r="G232" s="38">
        <v>1.1724</v>
      </c>
      <c r="H232" s="36">
        <v>4428416.0</v>
      </c>
      <c r="I232" s="48">
        <v>1905588.174</v>
      </c>
      <c r="J232" s="34">
        <v>1536283.2</v>
      </c>
      <c r="K232" s="41">
        <f>C232/2</f>
        <v>7.5</v>
      </c>
      <c r="L232" s="42">
        <v>0.5862</v>
      </c>
      <c r="M232" s="43"/>
      <c r="N232" s="43"/>
      <c r="O232" s="43"/>
      <c r="P232" s="43"/>
      <c r="Q232" s="43"/>
      <c r="R232" s="43"/>
      <c r="S232" s="43"/>
      <c r="T232" s="43"/>
    </row>
    <row r="233">
      <c r="A233" s="44" t="s">
        <v>42</v>
      </c>
      <c r="B233" s="36" t="s">
        <v>63</v>
      </c>
      <c r="C233" s="35">
        <v>11.5</v>
      </c>
      <c r="D233" s="36">
        <v>2314.0</v>
      </c>
      <c r="E233" s="36">
        <v>24.0</v>
      </c>
      <c r="F233" s="36">
        <v>2.0</v>
      </c>
      <c r="G233" s="38">
        <v>0.0</v>
      </c>
      <c r="H233" s="36">
        <v>2314.0</v>
      </c>
      <c r="I233" s="47">
        <v>606710.2</v>
      </c>
      <c r="J233" s="40">
        <v>516714.0</v>
      </c>
      <c r="K233" s="41">
        <f t="shared" ref="K233:K238" si="32">C233/3</f>
        <v>3.833333333</v>
      </c>
      <c r="L233" s="42">
        <v>0.0</v>
      </c>
      <c r="M233" s="43"/>
      <c r="N233" s="43"/>
      <c r="O233" s="43"/>
      <c r="P233" s="43"/>
      <c r="Q233" s="43"/>
      <c r="R233" s="43"/>
      <c r="S233" s="43"/>
      <c r="T233" s="43"/>
    </row>
    <row r="234">
      <c r="A234" s="44" t="s">
        <v>42</v>
      </c>
      <c r="B234" s="36" t="s">
        <v>64</v>
      </c>
      <c r="C234" s="35">
        <v>33.2</v>
      </c>
      <c r="D234" s="36">
        <v>69453.0</v>
      </c>
      <c r="E234" s="36">
        <v>1459.0</v>
      </c>
      <c r="F234" s="36">
        <v>38.0</v>
      </c>
      <c r="G234" s="38">
        <v>0.0</v>
      </c>
      <c r="H234" s="36">
        <v>113900.0</v>
      </c>
      <c r="I234" s="47">
        <v>549497.7</v>
      </c>
      <c r="J234" s="45">
        <v>555147.0</v>
      </c>
      <c r="K234" s="41">
        <f t="shared" si="32"/>
        <v>11.06666667</v>
      </c>
      <c r="L234" s="42">
        <v>0.0</v>
      </c>
      <c r="M234" s="43"/>
      <c r="N234" s="43"/>
      <c r="O234" s="43"/>
      <c r="P234" s="43"/>
      <c r="Q234" s="43"/>
      <c r="R234" s="43"/>
      <c r="S234" s="43"/>
      <c r="T234" s="43"/>
    </row>
    <row r="235">
      <c r="A235" s="44" t="s">
        <v>42</v>
      </c>
      <c r="B235" s="36" t="s">
        <v>65</v>
      </c>
      <c r="C235" s="35">
        <v>22.3</v>
      </c>
      <c r="D235" s="36">
        <v>142843.0</v>
      </c>
      <c r="E235" s="36">
        <v>2522.0</v>
      </c>
      <c r="F235" s="36">
        <v>0.0</v>
      </c>
      <c r="G235" s="38">
        <v>0.0</v>
      </c>
      <c r="H235" s="36">
        <v>516279.0</v>
      </c>
      <c r="I235" s="47">
        <v>596444.6</v>
      </c>
      <c r="J235" s="45">
        <v>531154.0</v>
      </c>
      <c r="K235" s="41">
        <f t="shared" si="32"/>
        <v>7.433333333</v>
      </c>
      <c r="L235" s="42">
        <v>0.0</v>
      </c>
      <c r="M235" s="43"/>
      <c r="N235" s="43"/>
      <c r="O235" s="43"/>
      <c r="P235" s="43"/>
      <c r="Q235" s="43"/>
      <c r="R235" s="43"/>
      <c r="S235" s="43"/>
      <c r="T235" s="43"/>
    </row>
    <row r="236">
      <c r="A236" s="44" t="s">
        <v>42</v>
      </c>
      <c r="B236" s="36" t="s">
        <v>66</v>
      </c>
      <c r="C236" s="35">
        <v>18.6</v>
      </c>
      <c r="D236" s="36">
        <v>358803.0</v>
      </c>
      <c r="E236" s="36">
        <v>4771.0</v>
      </c>
      <c r="F236" s="36">
        <v>0.0</v>
      </c>
      <c r="G236" s="38">
        <v>0.0</v>
      </c>
      <c r="H236" s="36">
        <v>1227343.0</v>
      </c>
      <c r="I236" s="47">
        <v>606663.8</v>
      </c>
      <c r="J236" s="45">
        <v>530063.0</v>
      </c>
      <c r="K236" s="41">
        <f t="shared" si="32"/>
        <v>6.2</v>
      </c>
      <c r="L236" s="42">
        <v>0.0</v>
      </c>
      <c r="M236" s="43"/>
      <c r="N236" s="43"/>
      <c r="O236" s="43"/>
      <c r="P236" s="43"/>
      <c r="Q236" s="43"/>
      <c r="R236" s="43"/>
      <c r="S236" s="43"/>
      <c r="T236" s="43"/>
    </row>
    <row r="237">
      <c r="A237" s="44" t="s">
        <v>42</v>
      </c>
      <c r="B237" s="36" t="s">
        <v>67</v>
      </c>
      <c r="C237" s="35">
        <v>16.8</v>
      </c>
      <c r="D237" s="36">
        <v>342750.0</v>
      </c>
      <c r="E237" s="36">
        <v>5951.0</v>
      </c>
      <c r="F237" s="36">
        <v>0.0</v>
      </c>
      <c r="G237" s="38">
        <v>0.2606</v>
      </c>
      <c r="H237" s="36">
        <v>2562386.0</v>
      </c>
      <c r="I237" s="47">
        <v>627040.5</v>
      </c>
      <c r="J237" s="45">
        <v>606775.0</v>
      </c>
      <c r="K237" s="41">
        <f t="shared" si="32"/>
        <v>5.6</v>
      </c>
      <c r="L237" s="42">
        <v>0.086866667</v>
      </c>
      <c r="M237" s="43"/>
      <c r="N237" s="43"/>
      <c r="O237" s="43"/>
      <c r="P237" s="43"/>
      <c r="Q237" s="43"/>
      <c r="R237" s="43"/>
      <c r="S237" s="43"/>
      <c r="T237" s="43"/>
    </row>
    <row r="238">
      <c r="A238" s="44" t="s">
        <v>42</v>
      </c>
      <c r="B238" s="36" t="s">
        <v>68</v>
      </c>
      <c r="C238" s="35">
        <v>14.4</v>
      </c>
      <c r="D238" s="36">
        <v>95872.0</v>
      </c>
      <c r="E238" s="36">
        <v>1196.0</v>
      </c>
      <c r="F238" s="36">
        <v>0.0</v>
      </c>
      <c r="G238" s="38">
        <v>1.0671</v>
      </c>
      <c r="H238" s="36">
        <v>2981872.0</v>
      </c>
      <c r="I238" s="47">
        <v>646207.3</v>
      </c>
      <c r="J238" s="45">
        <v>561598.0</v>
      </c>
      <c r="K238" s="41">
        <f t="shared" si="32"/>
        <v>4.8</v>
      </c>
      <c r="L238" s="42">
        <v>0.3557</v>
      </c>
      <c r="M238" s="43"/>
      <c r="N238" s="43"/>
      <c r="O238" s="43"/>
      <c r="P238" s="43"/>
      <c r="Q238" s="43"/>
      <c r="R238" s="43"/>
      <c r="S238" s="43"/>
      <c r="T238" s="43"/>
    </row>
    <row r="239">
      <c r="A239" s="44" t="s">
        <v>42</v>
      </c>
      <c r="B239" s="36" t="s">
        <v>69</v>
      </c>
      <c r="C239" s="35">
        <v>8.7</v>
      </c>
      <c r="D239" s="36">
        <v>221305.0</v>
      </c>
      <c r="E239" s="36">
        <v>1663.0</v>
      </c>
      <c r="F239" s="36">
        <v>0.0</v>
      </c>
      <c r="G239" s="38">
        <v>0.9012</v>
      </c>
      <c r="H239" s="36">
        <v>2292754.0</v>
      </c>
      <c r="I239" s="48">
        <v>659131.446</v>
      </c>
      <c r="J239" s="34">
        <v>572829.96</v>
      </c>
      <c r="K239" s="41">
        <f>C239/2</f>
        <v>4.35</v>
      </c>
      <c r="L239" s="42">
        <v>0.4506</v>
      </c>
      <c r="M239" s="43"/>
      <c r="N239" s="43"/>
      <c r="O239" s="43"/>
      <c r="P239" s="43"/>
      <c r="Q239" s="43"/>
      <c r="R239" s="43"/>
      <c r="S239" s="43"/>
      <c r="T239" s="43"/>
    </row>
    <row r="240">
      <c r="A240" s="44" t="s">
        <v>43</v>
      </c>
      <c r="B240" s="36" t="s">
        <v>63</v>
      </c>
      <c r="C240" s="35">
        <v>6.5</v>
      </c>
      <c r="D240" s="36">
        <v>126.0</v>
      </c>
      <c r="E240" s="36">
        <v>0.0</v>
      </c>
      <c r="F240" s="36">
        <v>0.0</v>
      </c>
      <c r="G240" s="38">
        <v>0.0</v>
      </c>
      <c r="H240" s="36">
        <v>126.0</v>
      </c>
      <c r="I240" s="47">
        <v>56611.8</v>
      </c>
      <c r="J240" s="40">
        <v>45006.0</v>
      </c>
      <c r="K240" s="41">
        <f t="shared" ref="K240:K245" si="33">C240/3</f>
        <v>2.166666667</v>
      </c>
      <c r="L240" s="42">
        <v>0.0</v>
      </c>
      <c r="M240" s="43"/>
      <c r="N240" s="43"/>
      <c r="O240" s="43"/>
      <c r="P240" s="43"/>
      <c r="Q240" s="43"/>
      <c r="R240" s="43"/>
      <c r="S240" s="43"/>
      <c r="T240" s="43"/>
    </row>
    <row r="241">
      <c r="A241" s="44" t="s">
        <v>43</v>
      </c>
      <c r="B241" s="36" t="s">
        <v>64</v>
      </c>
      <c r="C241" s="35">
        <v>25.6</v>
      </c>
      <c r="D241" s="36">
        <v>3450.0</v>
      </c>
      <c r="E241" s="36">
        <v>99.0</v>
      </c>
      <c r="F241" s="36">
        <v>0.0</v>
      </c>
      <c r="G241" s="38">
        <v>0.0</v>
      </c>
      <c r="H241" s="36">
        <v>7220.0</v>
      </c>
      <c r="I241" s="47">
        <v>49891.9</v>
      </c>
      <c r="J241" s="45">
        <v>49155.0</v>
      </c>
      <c r="K241" s="41">
        <f t="shared" si="33"/>
        <v>8.533333333</v>
      </c>
      <c r="L241" s="42">
        <v>0.0</v>
      </c>
      <c r="M241" s="43"/>
      <c r="N241" s="43"/>
      <c r="O241" s="43"/>
      <c r="P241" s="43"/>
      <c r="Q241" s="43"/>
      <c r="R241" s="43"/>
      <c r="S241" s="43"/>
      <c r="T241" s="43"/>
    </row>
    <row r="242">
      <c r="A242" s="44" t="s">
        <v>43</v>
      </c>
      <c r="B242" s="36" t="s">
        <v>65</v>
      </c>
      <c r="C242" s="35">
        <v>16.0</v>
      </c>
      <c r="D242" s="36">
        <v>18642.0</v>
      </c>
      <c r="E242" s="36">
        <v>189.0</v>
      </c>
      <c r="F242" s="36">
        <v>0.0</v>
      </c>
      <c r="G242" s="38">
        <v>0.0</v>
      </c>
      <c r="H242" s="36">
        <v>40820.0</v>
      </c>
      <c r="I242" s="47">
        <v>55395.6</v>
      </c>
      <c r="J242" s="45">
        <v>46230.0</v>
      </c>
      <c r="K242" s="41">
        <f t="shared" si="33"/>
        <v>5.333333333</v>
      </c>
      <c r="L242" s="42">
        <v>0.0</v>
      </c>
      <c r="M242" s="43"/>
      <c r="N242" s="43"/>
      <c r="O242" s="43"/>
      <c r="P242" s="43"/>
      <c r="Q242" s="43"/>
      <c r="R242" s="43"/>
      <c r="S242" s="43"/>
      <c r="T242" s="43"/>
    </row>
    <row r="243">
      <c r="A243" s="44" t="s">
        <v>43</v>
      </c>
      <c r="B243" s="36" t="s">
        <v>66</v>
      </c>
      <c r="C243" s="35">
        <v>13.299999999999999</v>
      </c>
      <c r="D243" s="36">
        <v>70552.0</v>
      </c>
      <c r="E243" s="36">
        <v>1221.0</v>
      </c>
      <c r="F243" s="36">
        <v>0.0</v>
      </c>
      <c r="G243" s="38">
        <v>0.0</v>
      </c>
      <c r="H243" s="36">
        <v>217468.0</v>
      </c>
      <c r="I243" s="47">
        <v>57517.5</v>
      </c>
      <c r="J243" s="45">
        <v>47966.0</v>
      </c>
      <c r="K243" s="41">
        <f t="shared" si="33"/>
        <v>4.433333333</v>
      </c>
      <c r="L243" s="42">
        <v>0.0</v>
      </c>
      <c r="M243" s="43"/>
      <c r="N243" s="43"/>
      <c r="O243" s="43"/>
      <c r="P243" s="43"/>
      <c r="Q243" s="43"/>
      <c r="R243" s="43"/>
      <c r="S243" s="43"/>
      <c r="T243" s="43"/>
    </row>
    <row r="244">
      <c r="A244" s="44" t="s">
        <v>43</v>
      </c>
      <c r="B244" s="36" t="s">
        <v>67</v>
      </c>
      <c r="C244" s="35">
        <v>13.6</v>
      </c>
      <c r="D244" s="36">
        <v>10529.0</v>
      </c>
      <c r="E244" s="36">
        <v>155.0</v>
      </c>
      <c r="F244" s="36">
        <v>0.0</v>
      </c>
      <c r="G244" s="38">
        <v>0.33840000000000003</v>
      </c>
      <c r="H244" s="36">
        <v>300834.0</v>
      </c>
      <c r="I244" s="47">
        <v>61700.8</v>
      </c>
      <c r="J244" s="45">
        <v>52595.0</v>
      </c>
      <c r="K244" s="41">
        <f t="shared" si="33"/>
        <v>4.533333333</v>
      </c>
      <c r="L244" s="42">
        <v>0.1128</v>
      </c>
      <c r="M244" s="43"/>
      <c r="N244" s="43"/>
      <c r="O244" s="43"/>
      <c r="P244" s="43"/>
      <c r="Q244" s="43"/>
      <c r="R244" s="43"/>
      <c r="S244" s="43"/>
      <c r="T244" s="43"/>
    </row>
    <row r="245">
      <c r="A245" s="44" t="s">
        <v>43</v>
      </c>
      <c r="B245" s="36" t="s">
        <v>68</v>
      </c>
      <c r="C245" s="35">
        <v>12.2</v>
      </c>
      <c r="D245" s="36">
        <v>7419.0</v>
      </c>
      <c r="E245" s="36">
        <v>86.0</v>
      </c>
      <c r="F245" s="36">
        <v>0.0</v>
      </c>
      <c r="G245" s="38">
        <v>1.0816</v>
      </c>
      <c r="H245" s="36">
        <v>328319.0</v>
      </c>
      <c r="I245" s="47">
        <v>64978.5</v>
      </c>
      <c r="J245" s="45">
        <v>50517.0</v>
      </c>
      <c r="K245" s="41">
        <f t="shared" si="33"/>
        <v>4.066666667</v>
      </c>
      <c r="L245" s="42">
        <v>0.360533333</v>
      </c>
      <c r="M245" s="43"/>
      <c r="N245" s="43"/>
      <c r="O245" s="43"/>
      <c r="P245" s="43"/>
      <c r="Q245" s="43"/>
      <c r="R245" s="43"/>
      <c r="S245" s="43"/>
      <c r="T245" s="43"/>
    </row>
    <row r="246">
      <c r="A246" s="44" t="s">
        <v>43</v>
      </c>
      <c r="B246" s="36" t="s">
        <v>69</v>
      </c>
      <c r="C246" s="35">
        <v>6.5</v>
      </c>
      <c r="D246" s="36">
        <v>7237.0</v>
      </c>
      <c r="E246" s="36">
        <v>53.0</v>
      </c>
      <c r="F246" s="36">
        <v>0.0</v>
      </c>
      <c r="G246" s="38">
        <v>0.8181</v>
      </c>
      <c r="H246" s="36">
        <v>229613.0</v>
      </c>
      <c r="I246" s="48">
        <v>66278.07</v>
      </c>
      <c r="J246" s="34">
        <v>51527.34</v>
      </c>
      <c r="K246" s="41">
        <f>C246/2</f>
        <v>3.25</v>
      </c>
      <c r="L246" s="42">
        <v>0.40905</v>
      </c>
      <c r="M246" s="43"/>
      <c r="N246" s="43"/>
      <c r="O246" s="43"/>
      <c r="P246" s="43"/>
      <c r="Q246" s="43"/>
      <c r="R246" s="43"/>
      <c r="S246" s="43"/>
      <c r="T246" s="43"/>
    </row>
    <row r="247">
      <c r="A247" s="44" t="s">
        <v>44</v>
      </c>
      <c r="B247" s="36" t="s">
        <v>63</v>
      </c>
      <c r="C247" s="35">
        <v>14.0</v>
      </c>
      <c r="D247" s="36">
        <v>2199.0</v>
      </c>
      <c r="E247" s="36">
        <v>98.0</v>
      </c>
      <c r="F247" s="36">
        <v>9.0</v>
      </c>
      <c r="G247" s="38">
        <v>0.0</v>
      </c>
      <c r="H247" s="36">
        <v>2199.0</v>
      </c>
      <c r="I247" s="47">
        <v>696626.1</v>
      </c>
      <c r="J247" s="40">
        <v>600047.0</v>
      </c>
      <c r="K247" s="41">
        <f t="shared" ref="K247:K252" si="34">C247/3</f>
        <v>4.666666667</v>
      </c>
      <c r="L247" s="42">
        <v>0.0</v>
      </c>
      <c r="M247" s="43"/>
      <c r="N247" s="43"/>
      <c r="O247" s="43"/>
      <c r="P247" s="43"/>
      <c r="Q247" s="43"/>
      <c r="R247" s="43"/>
      <c r="S247" s="43"/>
      <c r="T247" s="43"/>
    </row>
    <row r="248">
      <c r="A248" s="44" t="s">
        <v>44</v>
      </c>
      <c r="B248" s="36" t="s">
        <v>64</v>
      </c>
      <c r="C248" s="35">
        <v>42.5</v>
      </c>
      <c r="D248" s="36">
        <v>49590.0</v>
      </c>
      <c r="E248" s="36">
        <v>2780.0</v>
      </c>
      <c r="F248" s="36">
        <v>60.0</v>
      </c>
      <c r="G248" s="38">
        <v>0.0</v>
      </c>
      <c r="H248" s="36">
        <v>105329.0</v>
      </c>
      <c r="I248" s="47">
        <v>630460.7</v>
      </c>
      <c r="J248" s="45">
        <v>659946.0</v>
      </c>
      <c r="K248" s="41">
        <f t="shared" si="34"/>
        <v>14.16666667</v>
      </c>
      <c r="L248" s="42">
        <v>0.0</v>
      </c>
      <c r="M248" s="43"/>
      <c r="N248" s="43"/>
      <c r="O248" s="43"/>
      <c r="P248" s="43"/>
      <c r="Q248" s="43"/>
      <c r="R248" s="43"/>
      <c r="S248" s="43"/>
      <c r="T248" s="43"/>
    </row>
    <row r="249">
      <c r="A249" s="44" t="s">
        <v>44</v>
      </c>
      <c r="B249" s="36" t="s">
        <v>65</v>
      </c>
      <c r="C249" s="35">
        <v>26.299999999999997</v>
      </c>
      <c r="D249" s="36">
        <v>102198.0</v>
      </c>
      <c r="E249" s="36">
        <v>2104.0</v>
      </c>
      <c r="F249" s="36">
        <v>0.0</v>
      </c>
      <c r="G249" s="38">
        <v>0.0</v>
      </c>
      <c r="H249" s="36">
        <v>368303.0</v>
      </c>
      <c r="I249" s="47">
        <v>685790.1</v>
      </c>
      <c r="J249" s="45">
        <v>627527.0</v>
      </c>
      <c r="K249" s="41">
        <f t="shared" si="34"/>
        <v>8.766666667</v>
      </c>
      <c r="L249" s="42">
        <v>0.0</v>
      </c>
      <c r="M249" s="43"/>
      <c r="N249" s="43"/>
      <c r="O249" s="43"/>
      <c r="P249" s="43"/>
      <c r="Q249" s="43"/>
      <c r="R249" s="43"/>
      <c r="S249" s="43"/>
      <c r="T249" s="43"/>
    </row>
    <row r="250">
      <c r="A250" s="44" t="s">
        <v>44</v>
      </c>
      <c r="B250" s="36" t="s">
        <v>66</v>
      </c>
      <c r="C250" s="35">
        <v>17.3</v>
      </c>
      <c r="D250" s="36">
        <v>546393.0</v>
      </c>
      <c r="E250" s="36">
        <v>10115.0</v>
      </c>
      <c r="F250" s="36">
        <v>0.0</v>
      </c>
      <c r="G250" s="38">
        <v>0.0</v>
      </c>
      <c r="H250" s="36">
        <v>1337140.0</v>
      </c>
      <c r="I250" s="47">
        <v>697367.9</v>
      </c>
      <c r="J250" s="45">
        <v>621405.0</v>
      </c>
      <c r="K250" s="41">
        <f t="shared" si="34"/>
        <v>5.766666667</v>
      </c>
      <c r="L250" s="42">
        <v>0.0</v>
      </c>
      <c r="M250" s="43"/>
      <c r="N250" s="43"/>
      <c r="O250" s="43"/>
      <c r="P250" s="43"/>
      <c r="Q250" s="43"/>
      <c r="R250" s="43"/>
      <c r="S250" s="43"/>
      <c r="T250" s="43"/>
    </row>
    <row r="251">
      <c r="A251" s="44" t="s">
        <v>44</v>
      </c>
      <c r="B251" s="36" t="s">
        <v>67</v>
      </c>
      <c r="C251" s="35">
        <v>15.0</v>
      </c>
      <c r="D251" s="36">
        <v>317186.0</v>
      </c>
      <c r="E251" s="36">
        <v>6598.0</v>
      </c>
      <c r="F251" s="36">
        <v>0.0</v>
      </c>
      <c r="G251" s="38">
        <v>0.2593</v>
      </c>
      <c r="H251" s="36">
        <v>2880780.0</v>
      </c>
      <c r="I251" s="47">
        <v>710819.6</v>
      </c>
      <c r="J251" s="45">
        <v>705693.0</v>
      </c>
      <c r="K251" s="41">
        <f t="shared" si="34"/>
        <v>5</v>
      </c>
      <c r="L251" s="42">
        <v>0.086433333</v>
      </c>
      <c r="M251" s="43"/>
      <c r="N251" s="43"/>
      <c r="O251" s="43"/>
      <c r="P251" s="43"/>
      <c r="Q251" s="43"/>
      <c r="R251" s="43"/>
      <c r="S251" s="43"/>
      <c r="T251" s="43"/>
    </row>
    <row r="252">
      <c r="A252" s="44" t="s">
        <v>44</v>
      </c>
      <c r="B252" s="36" t="s">
        <v>68</v>
      </c>
      <c r="C252" s="35">
        <v>14.899999999999999</v>
      </c>
      <c r="D252" s="36">
        <v>93758.0</v>
      </c>
      <c r="E252" s="36">
        <v>1539.0</v>
      </c>
      <c r="F252" s="36">
        <v>0.0</v>
      </c>
      <c r="G252" s="38">
        <v>1.1711</v>
      </c>
      <c r="H252" s="36">
        <v>3285880.0</v>
      </c>
      <c r="I252" s="47">
        <v>732117.2</v>
      </c>
      <c r="J252" s="45">
        <v>651684.0</v>
      </c>
      <c r="K252" s="41">
        <f t="shared" si="34"/>
        <v>4.966666667</v>
      </c>
      <c r="L252" s="42">
        <v>0.390366667</v>
      </c>
      <c r="M252" s="43"/>
      <c r="N252" s="43"/>
      <c r="O252" s="43"/>
      <c r="P252" s="43"/>
      <c r="Q252" s="43"/>
      <c r="R252" s="43"/>
      <c r="S252" s="43"/>
      <c r="T252" s="43"/>
    </row>
    <row r="253">
      <c r="A253" s="44" t="s">
        <v>44</v>
      </c>
      <c r="B253" s="36" t="s">
        <v>69</v>
      </c>
      <c r="C253" s="35">
        <v>10.8</v>
      </c>
      <c r="D253" s="36">
        <v>109576.0</v>
      </c>
      <c r="E253" s="36">
        <v>998.0</v>
      </c>
      <c r="F253" s="36">
        <v>0.0</v>
      </c>
      <c r="G253" s="38">
        <v>0.9492</v>
      </c>
      <c r="H253" s="36">
        <v>2350177.0</v>
      </c>
      <c r="I253" s="48">
        <v>746759.544</v>
      </c>
      <c r="J253" s="34">
        <v>664717.68</v>
      </c>
      <c r="K253" s="41">
        <f>C253/2</f>
        <v>5.4</v>
      </c>
      <c r="L253" s="42">
        <v>0.4746</v>
      </c>
      <c r="M253" s="43"/>
      <c r="N253" s="43"/>
      <c r="O253" s="43"/>
      <c r="P253" s="43"/>
      <c r="Q253" s="43"/>
      <c r="R253" s="43"/>
      <c r="S253" s="43"/>
      <c r="T253" s="43"/>
    </row>
    <row r="254">
      <c r="A254" s="44" t="s">
        <v>45</v>
      </c>
      <c r="B254" s="36" t="s">
        <v>63</v>
      </c>
      <c r="C254" s="35">
        <v>9.4</v>
      </c>
      <c r="D254" s="36">
        <v>1655.0</v>
      </c>
      <c r="E254" s="36">
        <v>39.0</v>
      </c>
      <c r="F254" s="36">
        <v>0.0</v>
      </c>
      <c r="G254" s="38">
        <v>0.0</v>
      </c>
      <c r="H254" s="36">
        <v>1655.0</v>
      </c>
      <c r="I254" s="47">
        <v>197204.0</v>
      </c>
      <c r="J254" s="45">
        <v>192838.0</v>
      </c>
      <c r="K254" s="41">
        <f t="shared" ref="K254:K259" si="35">C254/3</f>
        <v>3.133333333</v>
      </c>
      <c r="L254" s="42">
        <v>0.0</v>
      </c>
      <c r="M254" s="43"/>
      <c r="N254" s="43"/>
      <c r="O254" s="43"/>
      <c r="P254" s="43"/>
      <c r="Q254" s="43"/>
      <c r="R254" s="43"/>
      <c r="S254" s="43"/>
      <c r="T254" s="43"/>
    </row>
    <row r="255">
      <c r="A255" s="44" t="s">
        <v>45</v>
      </c>
      <c r="B255" s="36" t="s">
        <v>64</v>
      </c>
      <c r="C255" s="35">
        <v>33.699999999999996</v>
      </c>
      <c r="D255" s="36">
        <v>17359.0</v>
      </c>
      <c r="E255" s="36">
        <v>394.0</v>
      </c>
      <c r="F255" s="36">
        <v>0.0</v>
      </c>
      <c r="G255" s="38">
        <v>0.0</v>
      </c>
      <c r="H255" s="36">
        <v>30885.0</v>
      </c>
      <c r="I255" s="47">
        <v>170950.3</v>
      </c>
      <c r="J255" s="45">
        <v>208087.0</v>
      </c>
      <c r="K255" s="41">
        <f t="shared" si="35"/>
        <v>11.23333333</v>
      </c>
      <c r="L255" s="42">
        <v>0.0</v>
      </c>
      <c r="M255" s="43"/>
      <c r="N255" s="43"/>
      <c r="O255" s="43"/>
      <c r="P255" s="43"/>
      <c r="Q255" s="43"/>
      <c r="R255" s="43"/>
      <c r="S255" s="43"/>
      <c r="T255" s="43"/>
    </row>
    <row r="256">
      <c r="A256" s="44" t="s">
        <v>45</v>
      </c>
      <c r="B256" s="36" t="s">
        <v>65</v>
      </c>
      <c r="C256" s="35">
        <v>18.1</v>
      </c>
      <c r="D256" s="36">
        <v>75280.0</v>
      </c>
      <c r="E256" s="36">
        <v>939.0</v>
      </c>
      <c r="F256" s="36">
        <v>0.0</v>
      </c>
      <c r="G256" s="38">
        <v>0.0</v>
      </c>
      <c r="H256" s="36">
        <v>200314.0</v>
      </c>
      <c r="I256" s="47">
        <v>189727.6</v>
      </c>
      <c r="J256" s="45">
        <v>195692.0</v>
      </c>
      <c r="K256" s="41">
        <f t="shared" si="35"/>
        <v>6.033333333</v>
      </c>
      <c r="L256" s="42">
        <v>0.0</v>
      </c>
      <c r="M256" s="43"/>
      <c r="N256" s="43"/>
      <c r="O256" s="43"/>
      <c r="P256" s="43"/>
      <c r="Q256" s="43"/>
      <c r="R256" s="43"/>
      <c r="S256" s="43"/>
      <c r="T256" s="43"/>
    </row>
    <row r="257">
      <c r="A257" s="44" t="s">
        <v>45</v>
      </c>
      <c r="B257" s="36" t="s">
        <v>66</v>
      </c>
      <c r="C257" s="35">
        <v>17.6</v>
      </c>
      <c r="D257" s="36">
        <v>231230.0</v>
      </c>
      <c r="E257" s="36">
        <v>3875.0</v>
      </c>
      <c r="F257" s="36">
        <v>0.0</v>
      </c>
      <c r="G257" s="38">
        <v>0.0</v>
      </c>
      <c r="H257" s="36">
        <v>679401.0</v>
      </c>
      <c r="I257" s="47">
        <v>194344.7</v>
      </c>
      <c r="J257" s="45">
        <v>197591.0</v>
      </c>
      <c r="K257" s="41">
        <f t="shared" si="35"/>
        <v>5.866666667</v>
      </c>
      <c r="L257" s="42">
        <v>0.0</v>
      </c>
      <c r="M257" s="43"/>
      <c r="N257" s="43"/>
      <c r="O257" s="43"/>
      <c r="P257" s="43"/>
      <c r="Q257" s="43"/>
      <c r="R257" s="43"/>
      <c r="S257" s="43"/>
      <c r="T257" s="43"/>
    </row>
    <row r="258">
      <c r="A258" s="44" t="s">
        <v>45</v>
      </c>
      <c r="B258" s="36" t="s">
        <v>67</v>
      </c>
      <c r="C258" s="35">
        <v>12.899999999999999</v>
      </c>
      <c r="D258" s="36">
        <v>116857.0</v>
      </c>
      <c r="E258" s="36">
        <v>3060.0</v>
      </c>
      <c r="F258" s="36">
        <v>0.0</v>
      </c>
      <c r="G258" s="38">
        <v>0.2972</v>
      </c>
      <c r="H258" s="36">
        <v>1284448.0</v>
      </c>
      <c r="I258" s="47">
        <v>199191.9</v>
      </c>
      <c r="J258" s="45">
        <v>223551.0</v>
      </c>
      <c r="K258" s="41">
        <f t="shared" si="35"/>
        <v>4.3</v>
      </c>
      <c r="L258" s="42">
        <v>0.099066667</v>
      </c>
      <c r="M258" s="43"/>
      <c r="N258" s="43"/>
      <c r="O258" s="43"/>
      <c r="P258" s="43"/>
      <c r="Q258" s="43"/>
      <c r="R258" s="43"/>
      <c r="S258" s="43"/>
      <c r="T258" s="43"/>
    </row>
    <row r="259">
      <c r="A259" s="44" t="s">
        <v>45</v>
      </c>
      <c r="B259" s="36" t="s">
        <v>68</v>
      </c>
      <c r="C259" s="35">
        <v>12.0</v>
      </c>
      <c r="D259" s="36">
        <v>15799.0</v>
      </c>
      <c r="E259" s="36">
        <v>404.0</v>
      </c>
      <c r="F259" s="36">
        <v>0.0</v>
      </c>
      <c r="G259" s="38">
        <v>1.0171000000000001</v>
      </c>
      <c r="H259" s="36">
        <v>1360592.0</v>
      </c>
      <c r="I259" s="47">
        <v>205558.5</v>
      </c>
      <c r="J259" s="45">
        <v>206090.0</v>
      </c>
      <c r="K259" s="41">
        <f t="shared" si="35"/>
        <v>4</v>
      </c>
      <c r="L259" s="42">
        <v>0.339033333</v>
      </c>
      <c r="M259" s="43"/>
      <c r="N259" s="43"/>
      <c r="O259" s="43"/>
      <c r="P259" s="43"/>
      <c r="Q259" s="43"/>
      <c r="R259" s="43"/>
      <c r="S259" s="43"/>
      <c r="T259" s="43"/>
    </row>
    <row r="260">
      <c r="A260" s="44" t="s">
        <v>45</v>
      </c>
      <c r="B260" s="36" t="s">
        <v>69</v>
      </c>
      <c r="C260" s="35">
        <v>6.7</v>
      </c>
      <c r="D260" s="36">
        <v>96316.0</v>
      </c>
      <c r="E260" s="36">
        <v>1219.0</v>
      </c>
      <c r="F260" s="36">
        <v>0.0</v>
      </c>
      <c r="G260" s="38">
        <v>0.8409</v>
      </c>
      <c r="H260" s="36">
        <v>1038863.0</v>
      </c>
      <c r="I260" s="48">
        <v>209669.67</v>
      </c>
      <c r="J260" s="34">
        <v>210211.8</v>
      </c>
      <c r="K260" s="41">
        <f>C260/2</f>
        <v>3.35</v>
      </c>
      <c r="L260" s="42">
        <v>0.42045</v>
      </c>
      <c r="M260" s="43"/>
      <c r="N260" s="43"/>
      <c r="O260" s="43"/>
      <c r="P260" s="43"/>
      <c r="Q260" s="43"/>
      <c r="R260" s="43"/>
      <c r="S260" s="43"/>
      <c r="T260" s="43"/>
    </row>
    <row r="261">
      <c r="A261" s="44" t="s">
        <v>46</v>
      </c>
      <c r="B261" s="36" t="s">
        <v>63</v>
      </c>
      <c r="C261" s="35">
        <v>10.1</v>
      </c>
      <c r="D261" s="36">
        <v>690.0</v>
      </c>
      <c r="E261" s="36">
        <v>28.0</v>
      </c>
      <c r="F261" s="36">
        <v>9.0</v>
      </c>
      <c r="G261" s="38">
        <v>0.0</v>
      </c>
      <c r="H261" s="36">
        <v>690.0</v>
      </c>
      <c r="I261" s="47">
        <v>250990.2</v>
      </c>
      <c r="J261" s="45">
        <v>229040.0</v>
      </c>
      <c r="K261" s="41">
        <f t="shared" ref="K261:K266" si="36">C261/3</f>
        <v>3.366666667</v>
      </c>
      <c r="L261" s="42">
        <v>0.0</v>
      </c>
      <c r="M261" s="43"/>
      <c r="N261" s="43"/>
      <c r="O261" s="43"/>
      <c r="P261" s="43"/>
      <c r="Q261" s="43"/>
      <c r="R261" s="43"/>
      <c r="S261" s="43"/>
      <c r="T261" s="43"/>
    </row>
    <row r="262">
      <c r="A262" s="44" t="s">
        <v>46</v>
      </c>
      <c r="B262" s="36" t="s">
        <v>64</v>
      </c>
      <c r="C262" s="35">
        <v>40.800000000000004</v>
      </c>
      <c r="D262" s="36">
        <v>7966.0</v>
      </c>
      <c r="E262" s="36">
        <v>224.0</v>
      </c>
      <c r="F262" s="36">
        <v>90.0</v>
      </c>
      <c r="G262" s="38">
        <v>0.0</v>
      </c>
      <c r="H262" s="36">
        <v>15409.0</v>
      </c>
      <c r="I262" s="47">
        <v>227090.7</v>
      </c>
      <c r="J262" s="45">
        <v>246397.0</v>
      </c>
      <c r="K262" s="41">
        <f t="shared" si="36"/>
        <v>13.6</v>
      </c>
      <c r="L262" s="42">
        <v>0.0</v>
      </c>
      <c r="M262" s="43"/>
      <c r="N262" s="43"/>
      <c r="O262" s="43"/>
      <c r="P262" s="43"/>
      <c r="Q262" s="43"/>
      <c r="R262" s="43"/>
      <c r="S262" s="43"/>
      <c r="T262" s="43"/>
    </row>
    <row r="263">
      <c r="A263" s="44" t="s">
        <v>46</v>
      </c>
      <c r="B263" s="36" t="s">
        <v>65</v>
      </c>
      <c r="C263" s="35">
        <v>26.1</v>
      </c>
      <c r="D263" s="36">
        <v>24853.0</v>
      </c>
      <c r="E263" s="36">
        <v>319.0</v>
      </c>
      <c r="F263" s="36">
        <v>0.0</v>
      </c>
      <c r="G263" s="38">
        <v>0.0</v>
      </c>
      <c r="H263" s="36">
        <v>78715.0</v>
      </c>
      <c r="I263" s="47">
        <v>247175.6</v>
      </c>
      <c r="J263" s="45">
        <v>239795.0</v>
      </c>
      <c r="K263" s="41">
        <f t="shared" si="36"/>
        <v>8.7</v>
      </c>
      <c r="L263" s="42">
        <v>0.0</v>
      </c>
      <c r="M263" s="43"/>
      <c r="N263" s="43"/>
      <c r="O263" s="43"/>
      <c r="P263" s="43"/>
      <c r="Q263" s="43"/>
      <c r="R263" s="43"/>
      <c r="S263" s="43"/>
      <c r="T263" s="43"/>
    </row>
    <row r="264">
      <c r="A264" s="44" t="s">
        <v>46</v>
      </c>
      <c r="B264" s="36" t="s">
        <v>66</v>
      </c>
      <c r="C264" s="35">
        <v>19.200000000000003</v>
      </c>
      <c r="D264" s="36">
        <v>80400.0</v>
      </c>
      <c r="E264" s="36">
        <v>1041.0</v>
      </c>
      <c r="F264" s="36">
        <v>0.0</v>
      </c>
      <c r="G264" s="38">
        <v>0.0</v>
      </c>
      <c r="H264" s="36">
        <v>234261.0</v>
      </c>
      <c r="I264" s="47">
        <v>249850.9</v>
      </c>
      <c r="J264" s="45">
        <v>240156.0</v>
      </c>
      <c r="K264" s="41">
        <f t="shared" si="36"/>
        <v>6.4</v>
      </c>
      <c r="L264" s="42">
        <v>0.0</v>
      </c>
      <c r="M264" s="43"/>
      <c r="N264" s="43"/>
      <c r="O264" s="43"/>
      <c r="P264" s="43"/>
      <c r="Q264" s="43"/>
      <c r="R264" s="43"/>
      <c r="S264" s="43"/>
      <c r="T264" s="43"/>
    </row>
    <row r="265">
      <c r="A265" s="44" t="s">
        <v>46</v>
      </c>
      <c r="B265" s="36" t="s">
        <v>67</v>
      </c>
      <c r="C265" s="35">
        <v>18.3</v>
      </c>
      <c r="D265" s="36">
        <v>51103.0</v>
      </c>
      <c r="E265" s="36">
        <v>746.0</v>
      </c>
      <c r="F265" s="36">
        <v>0.0</v>
      </c>
      <c r="G265" s="38">
        <v>0.2682</v>
      </c>
      <c r="H265" s="36">
        <v>463025.0</v>
      </c>
      <c r="I265" s="47">
        <v>256357.8</v>
      </c>
      <c r="J265" s="45">
        <v>268054.0</v>
      </c>
      <c r="K265" s="41">
        <f t="shared" si="36"/>
        <v>6.1</v>
      </c>
      <c r="L265" s="42">
        <v>0.0894</v>
      </c>
      <c r="M265" s="43"/>
      <c r="N265" s="43"/>
      <c r="O265" s="43"/>
      <c r="P265" s="43"/>
      <c r="Q265" s="43"/>
      <c r="R265" s="43"/>
      <c r="S265" s="43"/>
      <c r="T265" s="43"/>
    </row>
    <row r="266">
      <c r="A266" s="44" t="s">
        <v>46</v>
      </c>
      <c r="B266" s="36" t="s">
        <v>68</v>
      </c>
      <c r="C266" s="35">
        <v>17.299999999999997</v>
      </c>
      <c r="D266" s="36">
        <v>43625.0</v>
      </c>
      <c r="E266" s="36">
        <v>447.0</v>
      </c>
      <c r="F266" s="36">
        <v>0.0</v>
      </c>
      <c r="G266" s="38">
        <v>1.2828</v>
      </c>
      <c r="H266" s="36">
        <v>594924.0</v>
      </c>
      <c r="I266" s="47">
        <v>264113.3</v>
      </c>
      <c r="J266" s="45">
        <v>249525.0</v>
      </c>
      <c r="K266" s="41">
        <f t="shared" si="36"/>
        <v>5.766666667</v>
      </c>
      <c r="L266" s="42">
        <v>0.4276</v>
      </c>
      <c r="M266" s="43"/>
      <c r="N266" s="43"/>
      <c r="O266" s="43"/>
      <c r="P266" s="43"/>
      <c r="Q266" s="43"/>
      <c r="R266" s="43"/>
      <c r="S266" s="43"/>
      <c r="T266" s="43"/>
    </row>
    <row r="267">
      <c r="A267" s="44" t="s">
        <v>46</v>
      </c>
      <c r="B267" s="36" t="s">
        <v>69</v>
      </c>
      <c r="C267" s="35">
        <v>10.100000000000001</v>
      </c>
      <c r="D267" s="36">
        <v>67650.0</v>
      </c>
      <c r="E267" s="36">
        <v>674.0</v>
      </c>
      <c r="F267" s="36">
        <v>0.0</v>
      </c>
      <c r="G267" s="38">
        <v>1.1402999999999999</v>
      </c>
      <c r="H267" s="36">
        <v>496723.0</v>
      </c>
      <c r="I267" s="48">
        <v>269395.566</v>
      </c>
      <c r="J267" s="34">
        <v>254515.5</v>
      </c>
      <c r="K267" s="41">
        <f>C267/2</f>
        <v>5.05</v>
      </c>
      <c r="L267" s="42">
        <v>0.57015</v>
      </c>
      <c r="M267" s="43"/>
      <c r="N267" s="43"/>
      <c r="O267" s="43"/>
      <c r="P267" s="43"/>
      <c r="Q267" s="43"/>
      <c r="R267" s="43"/>
      <c r="S267" s="43"/>
      <c r="T267" s="43"/>
    </row>
    <row r="268">
      <c r="A268" s="44" t="s">
        <v>47</v>
      </c>
      <c r="B268" s="36" t="s">
        <v>63</v>
      </c>
      <c r="C268" s="35">
        <v>15.2</v>
      </c>
      <c r="D268" s="36">
        <v>4959.0</v>
      </c>
      <c r="E268" s="36">
        <v>104.0</v>
      </c>
      <c r="F268" s="36">
        <v>0.0</v>
      </c>
      <c r="G268" s="38">
        <v>0.0</v>
      </c>
      <c r="H268" s="36">
        <v>4959.0</v>
      </c>
      <c r="I268" s="47">
        <v>795604.8</v>
      </c>
      <c r="J268" s="45">
        <v>744113.0</v>
      </c>
      <c r="K268" s="41">
        <f t="shared" ref="K268:K273" si="37">C268/3</f>
        <v>5.066666667</v>
      </c>
      <c r="L268" s="42">
        <v>0.0</v>
      </c>
      <c r="M268" s="43"/>
      <c r="N268" s="43"/>
      <c r="O268" s="43"/>
      <c r="P268" s="43"/>
      <c r="Q268" s="43"/>
      <c r="R268" s="43"/>
      <c r="S268" s="43"/>
      <c r="T268" s="43"/>
    </row>
    <row r="269">
      <c r="A269" s="44" t="s">
        <v>47</v>
      </c>
      <c r="B269" s="36" t="s">
        <v>64</v>
      </c>
      <c r="C269" s="35">
        <v>42.7</v>
      </c>
      <c r="D269" s="36">
        <v>86095.0</v>
      </c>
      <c r="E269" s="36">
        <v>7043.0</v>
      </c>
      <c r="F269" s="36">
        <v>38.0</v>
      </c>
      <c r="G269" s="38">
        <v>0.0</v>
      </c>
      <c r="H269" s="36">
        <v>215128.0</v>
      </c>
      <c r="I269" s="47">
        <v>717797.7</v>
      </c>
      <c r="J269" s="45">
        <v>830664.0</v>
      </c>
      <c r="K269" s="41">
        <f t="shared" si="37"/>
        <v>14.23333333</v>
      </c>
      <c r="L269" s="42">
        <v>0.0</v>
      </c>
      <c r="M269" s="43"/>
      <c r="N269" s="43"/>
      <c r="O269" s="43"/>
      <c r="P269" s="43"/>
      <c r="Q269" s="43"/>
      <c r="R269" s="43"/>
      <c r="S269" s="43"/>
      <c r="T269" s="43"/>
    </row>
    <row r="270">
      <c r="A270" s="44" t="s">
        <v>47</v>
      </c>
      <c r="B270" s="36" t="s">
        <v>65</v>
      </c>
      <c r="C270" s="35">
        <v>30.9</v>
      </c>
      <c r="D270" s="36">
        <v>74060.0</v>
      </c>
      <c r="E270" s="36">
        <v>1423.0</v>
      </c>
      <c r="F270" s="36">
        <v>0.0</v>
      </c>
      <c r="G270" s="38">
        <v>0.0</v>
      </c>
      <c r="H270" s="36">
        <v>421900.0</v>
      </c>
      <c r="I270" s="47">
        <v>780295.8</v>
      </c>
      <c r="J270" s="45">
        <v>802975.0</v>
      </c>
      <c r="K270" s="41">
        <f t="shared" si="37"/>
        <v>10.3</v>
      </c>
      <c r="L270" s="42">
        <v>0.0</v>
      </c>
      <c r="M270" s="43"/>
      <c r="N270" s="43"/>
      <c r="O270" s="43"/>
      <c r="P270" s="43"/>
      <c r="Q270" s="43"/>
      <c r="R270" s="43"/>
      <c r="S270" s="43"/>
      <c r="T270" s="43"/>
    </row>
    <row r="271">
      <c r="A271" s="44" t="s">
        <v>47</v>
      </c>
      <c r="B271" s="36" t="s">
        <v>66</v>
      </c>
      <c r="C271" s="35">
        <v>20.9</v>
      </c>
      <c r="D271" s="36">
        <v>483455.0</v>
      </c>
      <c r="E271" s="36">
        <v>9837.0</v>
      </c>
      <c r="F271" s="36">
        <v>0.0</v>
      </c>
      <c r="G271" s="38">
        <v>0.0</v>
      </c>
      <c r="H271" s="36">
        <v>1232974.0</v>
      </c>
      <c r="I271" s="47">
        <v>793893.3</v>
      </c>
      <c r="J271" s="45">
        <v>777148.0</v>
      </c>
      <c r="K271" s="41">
        <f t="shared" si="37"/>
        <v>6.966666667</v>
      </c>
      <c r="L271" s="42">
        <v>0.0</v>
      </c>
      <c r="M271" s="43"/>
      <c r="N271" s="43"/>
      <c r="O271" s="43"/>
      <c r="P271" s="43"/>
      <c r="Q271" s="43"/>
      <c r="R271" s="43"/>
      <c r="S271" s="43"/>
      <c r="T271" s="43"/>
    </row>
    <row r="272">
      <c r="A272" s="44" t="s">
        <v>47</v>
      </c>
      <c r="B272" s="36" t="s">
        <v>67</v>
      </c>
      <c r="C272" s="35">
        <v>21.9</v>
      </c>
      <c r="D272" s="36">
        <v>382963.0</v>
      </c>
      <c r="E272" s="36">
        <v>7725.0</v>
      </c>
      <c r="F272" s="36">
        <v>0.0</v>
      </c>
      <c r="G272" s="38">
        <v>0.2488</v>
      </c>
      <c r="H272" s="36">
        <v>2820294.0</v>
      </c>
      <c r="I272" s="47">
        <v>809189.8</v>
      </c>
      <c r="J272" s="45">
        <v>865974.0</v>
      </c>
      <c r="K272" s="41">
        <f t="shared" si="37"/>
        <v>7.3</v>
      </c>
      <c r="L272" s="42">
        <v>0.082933333</v>
      </c>
      <c r="M272" s="43"/>
      <c r="N272" s="43"/>
      <c r="O272" s="43"/>
      <c r="P272" s="43"/>
      <c r="Q272" s="43"/>
      <c r="R272" s="43"/>
      <c r="S272" s="43"/>
      <c r="T272" s="43"/>
    </row>
    <row r="273">
      <c r="A273" s="44" t="s">
        <v>47</v>
      </c>
      <c r="B273" s="36" t="s">
        <v>68</v>
      </c>
      <c r="C273" s="35">
        <v>21.200000000000003</v>
      </c>
      <c r="D273" s="36">
        <v>186002.0</v>
      </c>
      <c r="E273" s="36">
        <v>2476.0</v>
      </c>
      <c r="F273" s="36">
        <v>0.0</v>
      </c>
      <c r="G273" s="38">
        <v>1.2507</v>
      </c>
      <c r="H273" s="36">
        <v>3583046.0</v>
      </c>
      <c r="I273" s="47">
        <v>832704.0</v>
      </c>
      <c r="J273" s="45">
        <v>807531.0</v>
      </c>
      <c r="K273" s="41">
        <f t="shared" si="37"/>
        <v>7.066666667</v>
      </c>
      <c r="L273" s="42">
        <v>0.4169</v>
      </c>
      <c r="M273" s="43"/>
      <c r="N273" s="43"/>
      <c r="O273" s="43"/>
      <c r="P273" s="43"/>
      <c r="Q273" s="43"/>
      <c r="R273" s="43"/>
      <c r="S273" s="43"/>
      <c r="T273" s="43"/>
    </row>
    <row r="274">
      <c r="A274" s="44" t="s">
        <v>47</v>
      </c>
      <c r="B274" s="36" t="s">
        <v>69</v>
      </c>
      <c r="C274" s="35">
        <v>13.0</v>
      </c>
      <c r="D274" s="36">
        <v>82834.0</v>
      </c>
      <c r="E274" s="36">
        <v>755.0</v>
      </c>
      <c r="F274" s="36">
        <v>0.0</v>
      </c>
      <c r="G274" s="38">
        <v>1.074</v>
      </c>
      <c r="H274" s="36">
        <v>2531424.0</v>
      </c>
      <c r="I274" s="48">
        <v>849358.08</v>
      </c>
      <c r="J274" s="34">
        <v>823681.62</v>
      </c>
      <c r="K274" s="41">
        <f>C274/2</f>
        <v>6.5</v>
      </c>
      <c r="L274" s="42">
        <v>0.537</v>
      </c>
      <c r="M274" s="43"/>
      <c r="N274" s="43"/>
      <c r="O274" s="43"/>
      <c r="P274" s="43"/>
      <c r="Q274" s="43"/>
      <c r="R274" s="43"/>
      <c r="S274" s="43"/>
      <c r="T274" s="43"/>
    </row>
    <row r="275">
      <c r="A275" s="44" t="s">
        <v>48</v>
      </c>
      <c r="B275" s="36" t="s">
        <v>63</v>
      </c>
      <c r="C275" s="35">
        <v>11.5</v>
      </c>
      <c r="D275" s="36">
        <v>511.0</v>
      </c>
      <c r="E275" s="36">
        <v>0.0</v>
      </c>
      <c r="F275" s="36">
        <v>4.0</v>
      </c>
      <c r="G275" s="38">
        <v>0.0</v>
      </c>
      <c r="H275" s="36">
        <v>511.0</v>
      </c>
      <c r="I275" s="47">
        <v>61799.2</v>
      </c>
      <c r="J275" s="45">
        <v>61018.0</v>
      </c>
      <c r="K275" s="41">
        <f t="shared" ref="K275:K280" si="38">C275/3</f>
        <v>3.833333333</v>
      </c>
      <c r="L275" s="42">
        <v>0.0</v>
      </c>
      <c r="M275" s="43"/>
      <c r="N275" s="43"/>
      <c r="O275" s="43"/>
      <c r="P275" s="43"/>
      <c r="Q275" s="43"/>
      <c r="R275" s="43"/>
      <c r="S275" s="43"/>
      <c r="T275" s="43"/>
    </row>
    <row r="276">
      <c r="A276" s="44" t="s">
        <v>48</v>
      </c>
      <c r="B276" s="36" t="s">
        <v>64</v>
      </c>
      <c r="C276" s="35">
        <v>47.1</v>
      </c>
      <c r="D276" s="36">
        <v>16225.0</v>
      </c>
      <c r="E276" s="36">
        <v>970.0</v>
      </c>
      <c r="F276" s="36">
        <v>38.0</v>
      </c>
      <c r="G276" s="38">
        <v>0.0</v>
      </c>
      <c r="H276" s="36">
        <v>40270.0</v>
      </c>
      <c r="I276" s="47">
        <v>56825.3</v>
      </c>
      <c r="J276" s="45">
        <v>68040.0</v>
      </c>
      <c r="K276" s="41">
        <f t="shared" si="38"/>
        <v>15.7</v>
      </c>
      <c r="L276" s="42">
        <v>0.0</v>
      </c>
      <c r="M276" s="43"/>
      <c r="N276" s="43"/>
      <c r="O276" s="43"/>
      <c r="P276" s="43"/>
      <c r="Q276" s="43"/>
      <c r="R276" s="43"/>
      <c r="S276" s="43"/>
      <c r="T276" s="43"/>
    </row>
    <row r="277">
      <c r="A277" s="44" t="s">
        <v>48</v>
      </c>
      <c r="B277" s="36" t="s">
        <v>65</v>
      </c>
      <c r="C277" s="35">
        <v>34.6</v>
      </c>
      <c r="D277" s="36">
        <v>7997.0</v>
      </c>
      <c r="E277" s="36">
        <v>130.0</v>
      </c>
      <c r="F277" s="36">
        <v>0.0</v>
      </c>
      <c r="G277" s="38">
        <v>0.0</v>
      </c>
      <c r="H277" s="36">
        <v>65479.0</v>
      </c>
      <c r="I277" s="47">
        <v>61273.5</v>
      </c>
      <c r="J277" s="45">
        <v>64942.0</v>
      </c>
      <c r="K277" s="41">
        <f t="shared" si="38"/>
        <v>11.53333333</v>
      </c>
      <c r="L277" s="42">
        <v>0.0</v>
      </c>
      <c r="M277" s="43"/>
      <c r="N277" s="43"/>
      <c r="O277" s="43"/>
      <c r="P277" s="43"/>
      <c r="Q277" s="43"/>
      <c r="R277" s="43"/>
      <c r="S277" s="43"/>
      <c r="T277" s="43"/>
    </row>
    <row r="278">
      <c r="A278" s="44" t="s">
        <v>48</v>
      </c>
      <c r="B278" s="36" t="s">
        <v>66</v>
      </c>
      <c r="C278" s="35">
        <v>22.5</v>
      </c>
      <c r="D278" s="36">
        <v>64780.0</v>
      </c>
      <c r="E278" s="36">
        <v>809.0</v>
      </c>
      <c r="F278" s="36">
        <v>0.0</v>
      </c>
      <c r="G278" s="38">
        <v>0.0</v>
      </c>
      <c r="H278" s="36">
        <v>179782.0</v>
      </c>
      <c r="I278" s="47">
        <v>62327.4</v>
      </c>
      <c r="J278" s="45">
        <v>63199.0</v>
      </c>
      <c r="K278" s="41">
        <f t="shared" si="38"/>
        <v>7.5</v>
      </c>
      <c r="L278" s="42">
        <v>0.0</v>
      </c>
      <c r="M278" s="43"/>
      <c r="N278" s="43"/>
      <c r="O278" s="43"/>
      <c r="P278" s="43"/>
      <c r="Q278" s="43"/>
      <c r="R278" s="43"/>
      <c r="S278" s="43"/>
      <c r="T278" s="43"/>
    </row>
    <row r="279">
      <c r="A279" s="44" t="s">
        <v>48</v>
      </c>
      <c r="B279" s="36" t="s">
        <v>67</v>
      </c>
      <c r="C279" s="35">
        <v>21.6</v>
      </c>
      <c r="D279" s="36">
        <v>47832.0</v>
      </c>
      <c r="E279" s="36">
        <v>690.0</v>
      </c>
      <c r="F279" s="36">
        <v>0.0</v>
      </c>
      <c r="G279" s="38">
        <v>0.3014</v>
      </c>
      <c r="H279" s="36">
        <v>379089.0</v>
      </c>
      <c r="I279" s="47">
        <v>62273.1</v>
      </c>
      <c r="J279" s="45">
        <v>70468.0</v>
      </c>
      <c r="K279" s="41">
        <f t="shared" si="38"/>
        <v>7.2</v>
      </c>
      <c r="L279" s="42">
        <v>0.100466667</v>
      </c>
      <c r="M279" s="43"/>
      <c r="N279" s="43"/>
      <c r="O279" s="43"/>
      <c r="P279" s="43"/>
      <c r="Q279" s="43"/>
      <c r="R279" s="43"/>
      <c r="S279" s="43"/>
      <c r="T279" s="43"/>
    </row>
    <row r="280">
      <c r="A280" s="44" t="s">
        <v>48</v>
      </c>
      <c r="B280" s="36" t="s">
        <v>68</v>
      </c>
      <c r="C280" s="35">
        <v>18.200000000000003</v>
      </c>
      <c r="D280" s="36">
        <v>14841.0</v>
      </c>
      <c r="E280" s="36">
        <v>112.0</v>
      </c>
      <c r="F280" s="36">
        <v>0.0</v>
      </c>
      <c r="G280" s="38">
        <v>1.4698</v>
      </c>
      <c r="H280" s="36">
        <v>451630.0</v>
      </c>
      <c r="I280" s="47">
        <v>64170.5</v>
      </c>
      <c r="J280" s="45">
        <v>65045.0</v>
      </c>
      <c r="K280" s="41">
        <f t="shared" si="38"/>
        <v>6.066666667</v>
      </c>
      <c r="L280" s="42">
        <v>0.489933333</v>
      </c>
      <c r="M280" s="43"/>
      <c r="N280" s="43"/>
      <c r="O280" s="43"/>
      <c r="P280" s="43"/>
      <c r="Q280" s="43"/>
      <c r="R280" s="43"/>
      <c r="S280" s="43"/>
      <c r="T280" s="43"/>
    </row>
    <row r="281">
      <c r="A281" s="44" t="s">
        <v>48</v>
      </c>
      <c r="B281" s="36" t="s">
        <v>69</v>
      </c>
      <c r="C281" s="35">
        <v>11.6</v>
      </c>
      <c r="D281" s="36">
        <v>10456.0</v>
      </c>
      <c r="E281" s="36">
        <v>37.0</v>
      </c>
      <c r="F281" s="36">
        <v>0.0</v>
      </c>
      <c r="G281" s="38">
        <v>1.2622</v>
      </c>
      <c r="H281" s="36">
        <v>316922.0</v>
      </c>
      <c r="I281" s="48">
        <v>65453.91</v>
      </c>
      <c r="J281" s="34">
        <v>66345.9</v>
      </c>
      <c r="K281" s="41">
        <f>C281/2</f>
        <v>5.8</v>
      </c>
      <c r="L281" s="42">
        <v>0.6311</v>
      </c>
      <c r="M281" s="43"/>
      <c r="N281" s="43"/>
      <c r="O281" s="43"/>
      <c r="P281" s="43"/>
      <c r="Q281" s="43"/>
      <c r="R281" s="43"/>
      <c r="S281" s="43"/>
      <c r="T281" s="43"/>
    </row>
    <row r="282">
      <c r="A282" s="44" t="s">
        <v>49</v>
      </c>
      <c r="B282" s="36" t="s">
        <v>63</v>
      </c>
      <c r="C282" s="35">
        <v>8.100000000000001</v>
      </c>
      <c r="D282" s="36">
        <v>978.0</v>
      </c>
      <c r="E282" s="36">
        <v>34.0</v>
      </c>
      <c r="F282" s="36">
        <v>0.0</v>
      </c>
      <c r="G282" s="38">
        <v>0.0</v>
      </c>
      <c r="H282" s="36">
        <v>978.0</v>
      </c>
      <c r="I282" s="47">
        <v>250492.5</v>
      </c>
      <c r="J282" s="45">
        <v>242424.0</v>
      </c>
      <c r="K282" s="41">
        <f t="shared" ref="K282:K287" si="39">C282/3</f>
        <v>2.7</v>
      </c>
      <c r="L282" s="42">
        <v>0.0</v>
      </c>
      <c r="M282" s="43"/>
      <c r="N282" s="43"/>
      <c r="O282" s="43"/>
      <c r="P282" s="43"/>
      <c r="Q282" s="43"/>
      <c r="R282" s="43"/>
      <c r="S282" s="43"/>
      <c r="T282" s="43"/>
    </row>
    <row r="283">
      <c r="A283" s="44" t="s">
        <v>49</v>
      </c>
      <c r="B283" s="36" t="s">
        <v>64</v>
      </c>
      <c r="C283" s="35">
        <v>33.900000000000006</v>
      </c>
      <c r="D283" s="36">
        <v>34788.0</v>
      </c>
      <c r="E283" s="36">
        <v>821.0</v>
      </c>
      <c r="F283" s="36">
        <v>36.0</v>
      </c>
      <c r="G283" s="38">
        <v>0.0</v>
      </c>
      <c r="H283" s="36">
        <v>53811.0</v>
      </c>
      <c r="I283" s="47">
        <v>227489.2</v>
      </c>
      <c r="J283" s="45">
        <v>263678.0</v>
      </c>
      <c r="K283" s="41">
        <f t="shared" si="39"/>
        <v>11.3</v>
      </c>
      <c r="L283" s="42">
        <v>0.0</v>
      </c>
      <c r="M283" s="43"/>
      <c r="N283" s="43"/>
      <c r="O283" s="43"/>
      <c r="P283" s="43"/>
      <c r="Q283" s="43"/>
      <c r="R283" s="43"/>
      <c r="S283" s="43"/>
      <c r="T283" s="43"/>
    </row>
    <row r="284">
      <c r="A284" s="44" t="s">
        <v>49</v>
      </c>
      <c r="B284" s="36" t="s">
        <v>65</v>
      </c>
      <c r="C284" s="35">
        <v>20.1</v>
      </c>
      <c r="D284" s="36">
        <v>112913.0</v>
      </c>
      <c r="E284" s="36">
        <v>2639.0</v>
      </c>
      <c r="F284" s="36">
        <v>0.0</v>
      </c>
      <c r="G284" s="38">
        <v>0.0</v>
      </c>
      <c r="H284" s="36">
        <v>361536.0</v>
      </c>
      <c r="I284" s="47">
        <v>249007.8</v>
      </c>
      <c r="J284" s="45">
        <v>248183.0</v>
      </c>
      <c r="K284" s="41">
        <f t="shared" si="39"/>
        <v>6.7</v>
      </c>
      <c r="L284" s="42">
        <v>0.0</v>
      </c>
      <c r="M284" s="43"/>
      <c r="N284" s="43"/>
      <c r="O284" s="43"/>
      <c r="P284" s="43"/>
      <c r="Q284" s="43"/>
      <c r="R284" s="43"/>
      <c r="S284" s="43"/>
      <c r="T284" s="43"/>
    </row>
    <row r="285">
      <c r="A285" s="44" t="s">
        <v>49</v>
      </c>
      <c r="B285" s="36" t="s">
        <v>66</v>
      </c>
      <c r="C285" s="35">
        <v>13.200000000000001</v>
      </c>
      <c r="D285" s="36">
        <v>168758.0</v>
      </c>
      <c r="E285" s="36">
        <v>2209.0</v>
      </c>
      <c r="F285" s="36">
        <v>0.0</v>
      </c>
      <c r="G285" s="38">
        <v>0.0</v>
      </c>
      <c r="H285" s="36">
        <v>714960.0</v>
      </c>
      <c r="I285" s="47">
        <v>252537.3</v>
      </c>
      <c r="J285" s="45">
        <v>248009.0</v>
      </c>
      <c r="K285" s="41">
        <f t="shared" si="39"/>
        <v>4.4</v>
      </c>
      <c r="L285" s="42">
        <v>0.0</v>
      </c>
      <c r="M285" s="43"/>
      <c r="N285" s="43"/>
      <c r="O285" s="43"/>
      <c r="P285" s="43"/>
      <c r="Q285" s="43"/>
      <c r="R285" s="43"/>
      <c r="S285" s="43"/>
      <c r="T285" s="43"/>
    </row>
    <row r="286">
      <c r="A286" s="44" t="s">
        <v>49</v>
      </c>
      <c r="B286" s="36" t="s">
        <v>67</v>
      </c>
      <c r="C286" s="35">
        <v>15.6</v>
      </c>
      <c r="D286" s="36">
        <v>236529.0</v>
      </c>
      <c r="E286" s="36">
        <v>3646.0</v>
      </c>
      <c r="F286" s="36">
        <v>0.0</v>
      </c>
      <c r="G286" s="38">
        <v>0.232</v>
      </c>
      <c r="H286" s="36">
        <v>1542029.0</v>
      </c>
      <c r="I286" s="47">
        <v>258333.3</v>
      </c>
      <c r="J286" s="45">
        <v>284150.0</v>
      </c>
      <c r="K286" s="41">
        <f t="shared" si="39"/>
        <v>5.2</v>
      </c>
      <c r="L286" s="42">
        <v>0.077333333</v>
      </c>
      <c r="M286" s="43"/>
      <c r="N286" s="43"/>
      <c r="O286" s="43"/>
      <c r="P286" s="43"/>
      <c r="Q286" s="43"/>
      <c r="R286" s="43"/>
      <c r="S286" s="43"/>
      <c r="T286" s="43"/>
    </row>
    <row r="287">
      <c r="A287" s="44" t="s">
        <v>49</v>
      </c>
      <c r="B287" s="36" t="s">
        <v>68</v>
      </c>
      <c r="C287" s="35">
        <v>14.1</v>
      </c>
      <c r="D287" s="36">
        <v>43939.0</v>
      </c>
      <c r="E287" s="36">
        <v>651.0</v>
      </c>
      <c r="F287" s="36">
        <v>0.0</v>
      </c>
      <c r="G287" s="38">
        <v>0.9972</v>
      </c>
      <c r="H287" s="36">
        <v>1769742.0</v>
      </c>
      <c r="I287" s="47">
        <v>266078.5</v>
      </c>
      <c r="J287" s="45">
        <v>262122.0</v>
      </c>
      <c r="K287" s="41">
        <f t="shared" si="39"/>
        <v>4.7</v>
      </c>
      <c r="L287" s="42">
        <v>0.3324</v>
      </c>
      <c r="M287" s="43"/>
      <c r="N287" s="43"/>
      <c r="O287" s="43"/>
      <c r="P287" s="43"/>
      <c r="Q287" s="43"/>
      <c r="R287" s="43"/>
      <c r="S287" s="43"/>
      <c r="T287" s="43"/>
    </row>
    <row r="288">
      <c r="A288" s="44" t="s">
        <v>49</v>
      </c>
      <c r="B288" s="36" t="s">
        <v>69</v>
      </c>
      <c r="C288" s="35">
        <v>8.5</v>
      </c>
      <c r="D288" s="36">
        <v>139789.0</v>
      </c>
      <c r="E288" s="36">
        <v>1221.0</v>
      </c>
      <c r="F288" s="36">
        <v>0.0</v>
      </c>
      <c r="G288" s="38">
        <v>0.8397</v>
      </c>
      <c r="H288" s="36">
        <v>1358448.0</v>
      </c>
      <c r="I288" s="48">
        <v>271400.07</v>
      </c>
      <c r="J288" s="34">
        <v>267364.44</v>
      </c>
      <c r="K288" s="41">
        <f>C288/2</f>
        <v>4.25</v>
      </c>
      <c r="L288" s="42">
        <v>0.41985</v>
      </c>
      <c r="M288" s="43"/>
      <c r="N288" s="43"/>
      <c r="O288" s="43"/>
      <c r="P288" s="43"/>
      <c r="Q288" s="43"/>
      <c r="R288" s="43"/>
      <c r="S288" s="43"/>
      <c r="T288" s="43"/>
    </row>
    <row r="289">
      <c r="A289" s="44" t="s">
        <v>50</v>
      </c>
      <c r="B289" s="36" t="s">
        <v>63</v>
      </c>
      <c r="C289" s="35">
        <v>9.799999999999999</v>
      </c>
      <c r="D289" s="36">
        <v>108.0</v>
      </c>
      <c r="E289" s="36">
        <v>0.0</v>
      </c>
      <c r="F289" s="36">
        <v>0.0</v>
      </c>
      <c r="G289" s="38">
        <v>0.0</v>
      </c>
      <c r="H289" s="36">
        <v>108.0</v>
      </c>
      <c r="I289" s="47">
        <v>56768.1</v>
      </c>
      <c r="J289" s="45">
        <v>51399.0</v>
      </c>
      <c r="K289" s="41">
        <f t="shared" ref="K289:K294" si="40">C289/3</f>
        <v>3.266666667</v>
      </c>
      <c r="L289" s="42">
        <v>0.0</v>
      </c>
      <c r="M289" s="43"/>
      <c r="N289" s="43"/>
      <c r="O289" s="43"/>
      <c r="P289" s="43"/>
      <c r="Q289" s="43"/>
      <c r="R289" s="43"/>
      <c r="S289" s="43"/>
      <c r="T289" s="43"/>
    </row>
    <row r="290">
      <c r="A290" s="44" t="s">
        <v>50</v>
      </c>
      <c r="B290" s="36" t="s">
        <v>64</v>
      </c>
      <c r="C290" s="35">
        <v>27.5</v>
      </c>
      <c r="D290" s="36">
        <v>6656.0</v>
      </c>
      <c r="E290" s="36">
        <v>105.0</v>
      </c>
      <c r="F290" s="36">
        <v>0.0</v>
      </c>
      <c r="G290" s="38">
        <v>0.0</v>
      </c>
      <c r="H290" s="36">
        <v>14206.0</v>
      </c>
      <c r="I290" s="47">
        <v>50659.8</v>
      </c>
      <c r="J290" s="45">
        <v>54449.0</v>
      </c>
      <c r="K290" s="41">
        <f t="shared" si="40"/>
        <v>9.166666667</v>
      </c>
      <c r="L290" s="42">
        <v>0.0</v>
      </c>
      <c r="M290" s="43"/>
      <c r="N290" s="43"/>
      <c r="O290" s="43"/>
      <c r="P290" s="43"/>
      <c r="Q290" s="43"/>
      <c r="R290" s="43"/>
      <c r="S290" s="43"/>
      <c r="T290" s="43"/>
    </row>
    <row r="291">
      <c r="A291" s="44" t="s">
        <v>50</v>
      </c>
      <c r="B291" s="36" t="s">
        <v>65</v>
      </c>
      <c r="C291" s="35">
        <v>15.299999999999999</v>
      </c>
      <c r="D291" s="36">
        <v>15625.0</v>
      </c>
      <c r="E291" s="36">
        <v>215.0</v>
      </c>
      <c r="F291" s="36">
        <v>0.0</v>
      </c>
      <c r="G291" s="38">
        <v>0.0</v>
      </c>
      <c r="H291" s="36">
        <v>44662.0</v>
      </c>
      <c r="I291" s="47">
        <v>55134.6</v>
      </c>
      <c r="J291" s="45">
        <v>51610.0</v>
      </c>
      <c r="K291" s="41">
        <f t="shared" si="40"/>
        <v>5.1</v>
      </c>
      <c r="L291" s="42">
        <v>0.0</v>
      </c>
      <c r="M291" s="43"/>
      <c r="N291" s="43"/>
      <c r="O291" s="43"/>
      <c r="P291" s="43"/>
      <c r="Q291" s="43"/>
      <c r="R291" s="43"/>
      <c r="S291" s="43"/>
      <c r="T291" s="43"/>
    </row>
    <row r="292">
      <c r="A292" s="44" t="s">
        <v>50</v>
      </c>
      <c r="B292" s="36" t="s">
        <v>66</v>
      </c>
      <c r="C292" s="35">
        <v>10.2</v>
      </c>
      <c r="D292" s="36">
        <v>76775.0</v>
      </c>
      <c r="E292" s="36">
        <v>1393.0</v>
      </c>
      <c r="F292" s="36">
        <v>0.0</v>
      </c>
      <c r="G292" s="38">
        <v>0.0</v>
      </c>
      <c r="H292" s="36">
        <v>225620.0</v>
      </c>
      <c r="I292" s="47">
        <v>56595.1</v>
      </c>
      <c r="J292" s="45">
        <v>54225.0</v>
      </c>
      <c r="K292" s="41">
        <f t="shared" si="40"/>
        <v>3.4</v>
      </c>
      <c r="L292" s="42">
        <v>0.0</v>
      </c>
      <c r="M292" s="43"/>
      <c r="N292" s="43"/>
      <c r="O292" s="43"/>
      <c r="P292" s="43"/>
      <c r="Q292" s="43"/>
      <c r="R292" s="43"/>
      <c r="S292" s="43"/>
      <c r="T292" s="43"/>
    </row>
    <row r="293">
      <c r="A293" s="44" t="s">
        <v>50</v>
      </c>
      <c r="B293" s="36" t="s">
        <v>67</v>
      </c>
      <c r="C293" s="35">
        <v>8.9</v>
      </c>
      <c r="D293" s="36">
        <v>18595.0</v>
      </c>
      <c r="E293" s="36">
        <v>297.0</v>
      </c>
      <c r="F293" s="36">
        <v>0.0</v>
      </c>
      <c r="G293" s="38">
        <v>0.36329999999999996</v>
      </c>
      <c r="H293" s="36">
        <v>338436.0</v>
      </c>
      <c r="I293" s="47">
        <v>58263.9</v>
      </c>
      <c r="J293" s="45">
        <v>58983.0</v>
      </c>
      <c r="K293" s="41">
        <f t="shared" si="40"/>
        <v>2.966666667</v>
      </c>
      <c r="L293" s="42">
        <v>0.1211</v>
      </c>
      <c r="M293" s="43"/>
      <c r="N293" s="43"/>
      <c r="O293" s="43"/>
      <c r="P293" s="43"/>
      <c r="Q293" s="43"/>
      <c r="R293" s="43"/>
      <c r="S293" s="43"/>
      <c r="T293" s="43"/>
    </row>
    <row r="294">
      <c r="A294" s="44" t="s">
        <v>50</v>
      </c>
      <c r="B294" s="36" t="s">
        <v>68</v>
      </c>
      <c r="C294" s="35">
        <v>8.5</v>
      </c>
      <c r="D294" s="36">
        <v>6777.0</v>
      </c>
      <c r="E294" s="36">
        <v>88.0</v>
      </c>
      <c r="F294" s="36">
        <v>0.0</v>
      </c>
      <c r="G294" s="38">
        <v>1.2452</v>
      </c>
      <c r="H294" s="36">
        <v>371387.0</v>
      </c>
      <c r="I294" s="47">
        <v>60810.4</v>
      </c>
      <c r="J294" s="45">
        <v>55999.0</v>
      </c>
      <c r="K294" s="41">
        <f t="shared" si="40"/>
        <v>2.833333333</v>
      </c>
      <c r="L294" s="42">
        <v>0.415066667</v>
      </c>
      <c r="M294" s="43"/>
      <c r="N294" s="43"/>
      <c r="O294" s="43"/>
      <c r="P294" s="43"/>
      <c r="Q294" s="43"/>
      <c r="R294" s="43"/>
      <c r="S294" s="43"/>
      <c r="T294" s="43"/>
    </row>
    <row r="295">
      <c r="A295" s="44" t="s">
        <v>50</v>
      </c>
      <c r="B295" s="36" t="s">
        <v>69</v>
      </c>
      <c r="C295" s="35">
        <v>5.8</v>
      </c>
      <c r="D295" s="36">
        <v>7723.0</v>
      </c>
      <c r="E295" s="36">
        <v>47.0</v>
      </c>
      <c r="F295" s="36">
        <v>0.0</v>
      </c>
      <c r="G295" s="38">
        <v>0.9604</v>
      </c>
      <c r="H295" s="36">
        <v>257634.0</v>
      </c>
      <c r="I295" s="47">
        <v>62026.608</v>
      </c>
      <c r="J295" s="34">
        <v>57118.98</v>
      </c>
      <c r="K295" s="41">
        <f>C295/2</f>
        <v>2.9</v>
      </c>
      <c r="L295" s="42">
        <v>0.4802</v>
      </c>
      <c r="M295" s="43"/>
      <c r="N295" s="43"/>
      <c r="O295" s="43"/>
      <c r="P295" s="43"/>
      <c r="Q295" s="43"/>
      <c r="R295" s="43"/>
      <c r="S295" s="43"/>
      <c r="T295" s="43"/>
    </row>
    <row r="296">
      <c r="A296" s="44" t="s">
        <v>51</v>
      </c>
      <c r="B296" s="36" t="s">
        <v>63</v>
      </c>
      <c r="C296" s="35">
        <v>10.0</v>
      </c>
      <c r="D296" s="36">
        <v>1981.0</v>
      </c>
      <c r="E296" s="36">
        <v>35.0</v>
      </c>
      <c r="F296" s="36">
        <v>0.0</v>
      </c>
      <c r="G296" s="38">
        <v>0.0</v>
      </c>
      <c r="H296" s="36">
        <v>1981.0</v>
      </c>
      <c r="I296" s="47">
        <v>385084.1</v>
      </c>
      <c r="J296" s="45">
        <v>342780.0</v>
      </c>
      <c r="K296" s="41">
        <f t="shared" ref="K296:K301" si="41">C296/3</f>
        <v>3.333333333</v>
      </c>
      <c r="L296" s="42">
        <v>0.0</v>
      </c>
      <c r="M296" s="43"/>
      <c r="N296" s="43"/>
      <c r="O296" s="43"/>
      <c r="P296" s="43"/>
      <c r="Q296" s="43"/>
      <c r="R296" s="43"/>
      <c r="S296" s="43"/>
      <c r="T296" s="43"/>
    </row>
    <row r="297">
      <c r="A297" s="44" t="s">
        <v>51</v>
      </c>
      <c r="B297" s="36" t="s">
        <v>64</v>
      </c>
      <c r="C297" s="35">
        <v>36.1</v>
      </c>
      <c r="D297" s="36">
        <v>40077.0</v>
      </c>
      <c r="E297" s="36">
        <v>601.0</v>
      </c>
      <c r="F297" s="36">
        <v>29.0</v>
      </c>
      <c r="G297" s="38">
        <v>0.0</v>
      </c>
      <c r="H297" s="36">
        <v>75533.0</v>
      </c>
      <c r="I297" s="47">
        <v>335381.6</v>
      </c>
      <c r="J297" s="45">
        <v>364158.0</v>
      </c>
      <c r="K297" s="41">
        <f t="shared" si="41"/>
        <v>12.03333333</v>
      </c>
      <c r="L297" s="42">
        <v>0.0</v>
      </c>
      <c r="M297" s="43"/>
      <c r="N297" s="43"/>
      <c r="O297" s="43"/>
      <c r="P297" s="43"/>
      <c r="Q297" s="43"/>
      <c r="R297" s="43"/>
      <c r="S297" s="43"/>
      <c r="T297" s="43"/>
    </row>
    <row r="298">
      <c r="A298" s="44" t="s">
        <v>51</v>
      </c>
      <c r="B298" s="36" t="s">
        <v>65</v>
      </c>
      <c r="C298" s="35">
        <v>24.5</v>
      </c>
      <c r="D298" s="36">
        <v>151037.0</v>
      </c>
      <c r="E298" s="36">
        <v>2033.0</v>
      </c>
      <c r="F298" s="36">
        <v>0.0</v>
      </c>
      <c r="G298" s="38">
        <v>0.0</v>
      </c>
      <c r="H298" s="36">
        <v>448063.0</v>
      </c>
      <c r="I298" s="47">
        <v>374745.9</v>
      </c>
      <c r="J298" s="45">
        <v>350697.0</v>
      </c>
      <c r="K298" s="41">
        <f t="shared" si="41"/>
        <v>8.166666667</v>
      </c>
      <c r="L298" s="42">
        <v>0.0</v>
      </c>
      <c r="M298" s="43"/>
      <c r="N298" s="43"/>
      <c r="O298" s="43"/>
      <c r="P298" s="43"/>
      <c r="Q298" s="43"/>
      <c r="R298" s="43"/>
      <c r="S298" s="43"/>
      <c r="T298" s="43"/>
    </row>
    <row r="299">
      <c r="A299" s="44" t="s">
        <v>51</v>
      </c>
      <c r="B299" s="36" t="s">
        <v>66</v>
      </c>
      <c r="C299" s="35">
        <v>18.9</v>
      </c>
      <c r="D299" s="36">
        <v>383395.0</v>
      </c>
      <c r="E299" s="36">
        <v>5258.0</v>
      </c>
      <c r="F299" s="36">
        <v>0.0</v>
      </c>
      <c r="G299" s="38">
        <v>0.0</v>
      </c>
      <c r="H299" s="36">
        <v>1199043.0</v>
      </c>
      <c r="I299" s="47">
        <v>383085.4</v>
      </c>
      <c r="J299" s="45">
        <v>348550.0</v>
      </c>
      <c r="K299" s="41">
        <f t="shared" si="41"/>
        <v>6.3</v>
      </c>
      <c r="L299" s="42">
        <v>0.0</v>
      </c>
      <c r="M299" s="43"/>
      <c r="N299" s="43"/>
      <c r="O299" s="43"/>
      <c r="P299" s="43"/>
      <c r="Q299" s="43"/>
      <c r="R299" s="43"/>
      <c r="S299" s="43"/>
      <c r="T299" s="43"/>
    </row>
    <row r="300">
      <c r="A300" s="44" t="s">
        <v>51</v>
      </c>
      <c r="B300" s="36" t="s">
        <v>67</v>
      </c>
      <c r="C300" s="35">
        <v>15.0</v>
      </c>
      <c r="D300" s="36">
        <v>228494.0</v>
      </c>
      <c r="E300" s="36">
        <v>4424.0</v>
      </c>
      <c r="F300" s="36">
        <v>0.0</v>
      </c>
      <c r="G300" s="38">
        <v>0.22990000000000002</v>
      </c>
      <c r="H300" s="36">
        <v>2292871.0</v>
      </c>
      <c r="I300" s="47">
        <v>399015.6</v>
      </c>
      <c r="J300" s="45">
        <v>399759.0</v>
      </c>
      <c r="K300" s="41">
        <f t="shared" si="41"/>
        <v>5</v>
      </c>
      <c r="L300" s="42">
        <v>0.076633333</v>
      </c>
      <c r="M300" s="43"/>
      <c r="N300" s="43"/>
      <c r="O300" s="43"/>
      <c r="P300" s="43"/>
      <c r="Q300" s="43"/>
      <c r="R300" s="43"/>
      <c r="S300" s="43"/>
      <c r="T300" s="43"/>
    </row>
    <row r="301">
      <c r="A301" s="44" t="s">
        <v>51</v>
      </c>
      <c r="B301" s="36" t="s">
        <v>68</v>
      </c>
      <c r="C301" s="35">
        <v>14.9</v>
      </c>
      <c r="D301" s="36">
        <v>60976.0</v>
      </c>
      <c r="E301" s="36">
        <v>1139.0</v>
      </c>
      <c r="F301" s="36">
        <v>0.0</v>
      </c>
      <c r="G301" s="38">
        <v>0.9157</v>
      </c>
      <c r="H301" s="36">
        <v>2566750.0</v>
      </c>
      <c r="I301" s="47">
        <v>411689.2</v>
      </c>
      <c r="J301" s="45">
        <v>369916.0</v>
      </c>
      <c r="K301" s="41">
        <f t="shared" si="41"/>
        <v>4.966666667</v>
      </c>
      <c r="L301" s="42">
        <v>0.305233333</v>
      </c>
      <c r="M301" s="43"/>
      <c r="N301" s="43"/>
      <c r="O301" s="43"/>
      <c r="P301" s="43"/>
      <c r="Q301" s="43"/>
      <c r="R301" s="43"/>
      <c r="S301" s="43"/>
      <c r="T301" s="43"/>
    </row>
    <row r="302">
      <c r="A302" s="44" t="s">
        <v>51</v>
      </c>
      <c r="B302" s="36" t="s">
        <v>69</v>
      </c>
      <c r="C302" s="35">
        <v>9.3</v>
      </c>
      <c r="D302" s="36">
        <v>185332.0</v>
      </c>
      <c r="E302" s="36">
        <v>1892.0</v>
      </c>
      <c r="F302" s="36">
        <v>0.0</v>
      </c>
      <c r="G302" s="38">
        <v>0.8095</v>
      </c>
      <c r="H302" s="36">
        <v>1947695.0</v>
      </c>
      <c r="I302" s="48">
        <v>419922.984</v>
      </c>
      <c r="J302" s="34">
        <v>377314.32</v>
      </c>
      <c r="K302" s="41">
        <f>C302/2</f>
        <v>4.65</v>
      </c>
      <c r="L302" s="42">
        <v>0.40475</v>
      </c>
      <c r="M302" s="43"/>
      <c r="N302" s="43"/>
      <c r="O302" s="43"/>
      <c r="P302" s="43"/>
      <c r="Q302" s="43"/>
      <c r="R302" s="43"/>
      <c r="S302" s="43"/>
      <c r="T302" s="43"/>
    </row>
    <row r="303">
      <c r="A303" s="44" t="s">
        <v>52</v>
      </c>
      <c r="B303" s="36" t="s">
        <v>63</v>
      </c>
      <c r="C303" s="35">
        <v>12.1</v>
      </c>
      <c r="D303" s="36">
        <v>3266.0</v>
      </c>
      <c r="E303" s="36">
        <v>99.0</v>
      </c>
      <c r="F303" s="36">
        <v>0.0</v>
      </c>
      <c r="G303" s="38">
        <v>0.0</v>
      </c>
      <c r="H303" s="36">
        <v>3266.0</v>
      </c>
      <c r="I303" s="47">
        <v>1840887.8</v>
      </c>
      <c r="J303" s="45">
        <v>1570525.0</v>
      </c>
      <c r="K303" s="41">
        <f t="shared" ref="K303:K308" si="42">C303/3</f>
        <v>4.033333333</v>
      </c>
      <c r="L303" s="42">
        <v>0.0</v>
      </c>
      <c r="M303" s="43"/>
      <c r="N303" s="43"/>
      <c r="O303" s="43"/>
      <c r="P303" s="43"/>
      <c r="Q303" s="43"/>
      <c r="R303" s="43"/>
      <c r="S303" s="43"/>
      <c r="T303" s="43"/>
    </row>
    <row r="304">
      <c r="A304" s="44" t="s">
        <v>52</v>
      </c>
      <c r="B304" s="36" t="s">
        <v>64</v>
      </c>
      <c r="C304" s="35">
        <v>34.9</v>
      </c>
      <c r="D304" s="36">
        <v>156720.0</v>
      </c>
      <c r="E304" s="36">
        <v>3334.0</v>
      </c>
      <c r="F304" s="36">
        <v>29.0</v>
      </c>
      <c r="G304" s="38">
        <v>0.0</v>
      </c>
      <c r="H304" s="36">
        <v>252360.0</v>
      </c>
      <c r="I304" s="47">
        <v>1634208.1</v>
      </c>
      <c r="J304" s="45">
        <v>1659473.0</v>
      </c>
      <c r="K304" s="41">
        <f t="shared" si="42"/>
        <v>11.63333333</v>
      </c>
      <c r="L304" s="42">
        <v>0.0</v>
      </c>
      <c r="M304" s="43"/>
      <c r="N304" s="43"/>
      <c r="O304" s="43"/>
      <c r="P304" s="43"/>
      <c r="Q304" s="43"/>
      <c r="R304" s="43"/>
      <c r="S304" s="43"/>
      <c r="T304" s="43"/>
    </row>
    <row r="305">
      <c r="A305" s="44" t="s">
        <v>52</v>
      </c>
      <c r="B305" s="36" t="s">
        <v>65</v>
      </c>
      <c r="C305" s="35">
        <v>23.1</v>
      </c>
      <c r="D305" s="36">
        <v>588981.0</v>
      </c>
      <c r="E305" s="36">
        <v>14460.0</v>
      </c>
      <c r="F305" s="36">
        <v>0.0</v>
      </c>
      <c r="G305" s="38">
        <v>0.0</v>
      </c>
      <c r="H305" s="36">
        <v>1782882.0</v>
      </c>
      <c r="I305" s="47">
        <v>1794321.0</v>
      </c>
      <c r="J305" s="45">
        <v>1628647.0</v>
      </c>
      <c r="K305" s="41">
        <f t="shared" si="42"/>
        <v>7.7</v>
      </c>
      <c r="L305" s="42">
        <v>0.0</v>
      </c>
      <c r="M305" s="43"/>
      <c r="N305" s="43"/>
      <c r="O305" s="43"/>
      <c r="P305" s="43"/>
      <c r="Q305" s="43"/>
      <c r="R305" s="43"/>
      <c r="S305" s="43"/>
      <c r="T305" s="43"/>
    </row>
    <row r="306">
      <c r="A306" s="44" t="s">
        <v>52</v>
      </c>
      <c r="B306" s="36" t="s">
        <v>66</v>
      </c>
      <c r="C306" s="35">
        <v>22.2</v>
      </c>
      <c r="D306" s="36">
        <v>1007205.0</v>
      </c>
      <c r="E306" s="36">
        <v>15648.0</v>
      </c>
      <c r="F306" s="36">
        <v>0.0</v>
      </c>
      <c r="G306" s="38">
        <v>0.0</v>
      </c>
      <c r="H306" s="36">
        <v>3935200.0</v>
      </c>
      <c r="I306" s="47">
        <v>1832934.5</v>
      </c>
      <c r="J306" s="45">
        <v>1615896.0</v>
      </c>
      <c r="K306" s="41">
        <f t="shared" si="42"/>
        <v>7.4</v>
      </c>
      <c r="L306" s="42">
        <v>0.0</v>
      </c>
      <c r="M306" s="43"/>
      <c r="N306" s="43"/>
      <c r="O306" s="43"/>
      <c r="P306" s="43"/>
      <c r="Q306" s="43"/>
      <c r="R306" s="43"/>
      <c r="S306" s="43"/>
      <c r="T306" s="43"/>
    </row>
    <row r="307">
      <c r="A307" s="44" t="s">
        <v>52</v>
      </c>
      <c r="B307" s="36" t="s">
        <v>67</v>
      </c>
      <c r="C307" s="35">
        <v>20.6</v>
      </c>
      <c r="D307" s="36">
        <v>1027133.0</v>
      </c>
      <c r="E307" s="36">
        <v>19197.0</v>
      </c>
      <c r="F307" s="36">
        <v>0.0</v>
      </c>
      <c r="G307" s="38">
        <v>0.2157</v>
      </c>
      <c r="H307" s="36">
        <v>7787961.0</v>
      </c>
      <c r="I307" s="47">
        <v>1886861.7</v>
      </c>
      <c r="J307" s="45">
        <v>1822541.0</v>
      </c>
      <c r="K307" s="41">
        <f t="shared" si="42"/>
        <v>6.866666667</v>
      </c>
      <c r="L307" s="42">
        <v>0.0719</v>
      </c>
      <c r="M307" s="43"/>
      <c r="N307" s="43"/>
      <c r="O307" s="43"/>
      <c r="P307" s="43"/>
      <c r="Q307" s="43"/>
      <c r="R307" s="43"/>
      <c r="S307" s="43"/>
      <c r="T307" s="43"/>
    </row>
    <row r="308">
      <c r="A308" s="44" t="s">
        <v>52</v>
      </c>
      <c r="B308" s="36" t="s">
        <v>68</v>
      </c>
      <c r="C308" s="35">
        <v>19.7</v>
      </c>
      <c r="D308" s="36">
        <v>205152.0</v>
      </c>
      <c r="E308" s="36">
        <v>3405.0</v>
      </c>
      <c r="F308" s="36">
        <v>0.0</v>
      </c>
      <c r="G308" s="38">
        <v>1.0356999999999998</v>
      </c>
      <c r="H308" s="36">
        <v>8815528.0</v>
      </c>
      <c r="I308" s="47">
        <v>1950358.9</v>
      </c>
      <c r="J308" s="45">
        <v>1714494.0</v>
      </c>
      <c r="K308" s="41">
        <f t="shared" si="42"/>
        <v>6.566666667</v>
      </c>
      <c r="L308" s="42">
        <v>0.345233333</v>
      </c>
      <c r="M308" s="43"/>
      <c r="N308" s="43"/>
      <c r="O308" s="43"/>
      <c r="P308" s="43"/>
      <c r="Q308" s="43"/>
      <c r="R308" s="43"/>
      <c r="S308" s="43"/>
      <c r="T308" s="43"/>
    </row>
    <row r="309">
      <c r="A309" s="44" t="s">
        <v>52</v>
      </c>
      <c r="B309" s="36" t="s">
        <v>69</v>
      </c>
      <c r="C309" s="35">
        <v>12.100000000000001</v>
      </c>
      <c r="D309" s="36">
        <v>601699.0</v>
      </c>
      <c r="E309" s="36">
        <v>8474.0</v>
      </c>
      <c r="F309" s="36">
        <v>0.0</v>
      </c>
      <c r="G309" s="38">
        <v>0.9127000000000001</v>
      </c>
      <c r="H309" s="36">
        <v>6715855.0</v>
      </c>
      <c r="I309" s="48">
        <v>1989366.078</v>
      </c>
      <c r="J309" s="34">
        <v>1748783.88</v>
      </c>
      <c r="K309" s="41">
        <f>C309/2</f>
        <v>6.05</v>
      </c>
      <c r="L309" s="42">
        <v>0.45635</v>
      </c>
      <c r="M309" s="43"/>
      <c r="N309" s="43"/>
      <c r="O309" s="43"/>
      <c r="P309" s="43"/>
      <c r="Q309" s="43"/>
      <c r="R309" s="43"/>
      <c r="S309" s="43"/>
      <c r="T309" s="43"/>
    </row>
    <row r="310">
      <c r="A310" s="44" t="s">
        <v>53</v>
      </c>
      <c r="B310" s="36" t="s">
        <v>63</v>
      </c>
      <c r="C310" s="35">
        <v>8.8</v>
      </c>
      <c r="D310" s="36">
        <v>934.0</v>
      </c>
      <c r="E310" s="36">
        <v>0.0</v>
      </c>
      <c r="F310" s="36">
        <v>0.0</v>
      </c>
      <c r="G310" s="38">
        <v>0.0</v>
      </c>
      <c r="H310" s="36">
        <v>934.0</v>
      </c>
      <c r="I310" s="47">
        <v>203613.9</v>
      </c>
      <c r="J310" s="45">
        <v>166006.0</v>
      </c>
      <c r="K310" s="41">
        <f t="shared" ref="K310:K315" si="43">C310/3</f>
        <v>2.933333333</v>
      </c>
      <c r="L310" s="42">
        <v>0.0</v>
      </c>
      <c r="M310" s="43"/>
      <c r="N310" s="43"/>
      <c r="O310" s="43"/>
      <c r="P310" s="43"/>
      <c r="Q310" s="43"/>
      <c r="R310" s="43"/>
      <c r="S310" s="43"/>
      <c r="T310" s="43"/>
    </row>
    <row r="311">
      <c r="A311" s="44" t="s">
        <v>53</v>
      </c>
      <c r="B311" s="36" t="s">
        <v>64</v>
      </c>
      <c r="C311" s="35">
        <v>24.3</v>
      </c>
      <c r="D311" s="36">
        <v>21812.0</v>
      </c>
      <c r="E311" s="36">
        <v>182.0</v>
      </c>
      <c r="F311" s="36">
        <v>0.0</v>
      </c>
      <c r="G311" s="38">
        <v>0.0</v>
      </c>
      <c r="H311" s="36">
        <v>37443.0</v>
      </c>
      <c r="I311" s="47">
        <v>184855.9</v>
      </c>
      <c r="J311" s="45">
        <v>175132.0</v>
      </c>
      <c r="K311" s="41">
        <f t="shared" si="43"/>
        <v>8.1</v>
      </c>
      <c r="L311" s="42">
        <v>0.0</v>
      </c>
      <c r="M311" s="43"/>
      <c r="N311" s="43"/>
      <c r="O311" s="43"/>
      <c r="P311" s="43"/>
      <c r="Q311" s="43"/>
      <c r="R311" s="43"/>
      <c r="S311" s="43"/>
      <c r="T311" s="43"/>
    </row>
    <row r="312">
      <c r="A312" s="44" t="s">
        <v>53</v>
      </c>
      <c r="B312" s="36" t="s">
        <v>65</v>
      </c>
      <c r="C312" s="35">
        <v>13.6</v>
      </c>
      <c r="D312" s="36">
        <v>50296.0</v>
      </c>
      <c r="E312" s="36">
        <v>318.0</v>
      </c>
      <c r="F312" s="36">
        <v>0.0</v>
      </c>
      <c r="G312" s="38">
        <v>0.0</v>
      </c>
      <c r="H312" s="36">
        <v>166631.0</v>
      </c>
      <c r="I312" s="47">
        <v>199793.0</v>
      </c>
      <c r="J312" s="45">
        <v>167366.0</v>
      </c>
      <c r="K312" s="41">
        <f t="shared" si="43"/>
        <v>4.533333333</v>
      </c>
      <c r="L312" s="42">
        <v>0.0</v>
      </c>
      <c r="M312" s="43"/>
      <c r="N312" s="43"/>
      <c r="O312" s="43"/>
      <c r="P312" s="43"/>
      <c r="Q312" s="43"/>
      <c r="R312" s="43"/>
      <c r="S312" s="43"/>
      <c r="T312" s="43"/>
    </row>
    <row r="313">
      <c r="A313" s="44" t="s">
        <v>53</v>
      </c>
      <c r="B313" s="36" t="s">
        <v>66</v>
      </c>
      <c r="C313" s="35">
        <v>11.999999999999998</v>
      </c>
      <c r="D313" s="36">
        <v>203570.0</v>
      </c>
      <c r="E313" s="36">
        <v>1150.0</v>
      </c>
      <c r="F313" s="36">
        <v>0.0</v>
      </c>
      <c r="G313" s="38">
        <v>0.0</v>
      </c>
      <c r="H313" s="36">
        <v>587974.0</v>
      </c>
      <c r="I313" s="47">
        <v>201984.9</v>
      </c>
      <c r="J313" s="45">
        <v>170121.0</v>
      </c>
      <c r="K313" s="41">
        <f t="shared" si="43"/>
        <v>4</v>
      </c>
      <c r="L313" s="42">
        <v>0.0</v>
      </c>
      <c r="M313" s="43"/>
      <c r="N313" s="43"/>
      <c r="O313" s="43"/>
      <c r="P313" s="43"/>
      <c r="Q313" s="43"/>
      <c r="R313" s="43"/>
      <c r="S313" s="43"/>
      <c r="T313" s="43"/>
    </row>
    <row r="314">
      <c r="A314" s="44" t="s">
        <v>53</v>
      </c>
      <c r="B314" s="36" t="s">
        <v>67</v>
      </c>
      <c r="C314" s="35">
        <v>9.0</v>
      </c>
      <c r="D314" s="36">
        <v>109029.0</v>
      </c>
      <c r="E314" s="36">
        <v>716.0</v>
      </c>
      <c r="F314" s="36">
        <v>0.0</v>
      </c>
      <c r="G314" s="38">
        <v>0.1839</v>
      </c>
      <c r="H314" s="36">
        <v>1103500.0</v>
      </c>
      <c r="I314" s="47">
        <v>206417.4</v>
      </c>
      <c r="J314" s="45">
        <v>190019.0</v>
      </c>
      <c r="K314" s="41">
        <f t="shared" si="43"/>
        <v>3</v>
      </c>
      <c r="L314" s="42">
        <v>0.0613</v>
      </c>
      <c r="M314" s="43"/>
      <c r="N314" s="43"/>
      <c r="O314" s="43"/>
      <c r="P314" s="43"/>
      <c r="Q314" s="43"/>
      <c r="R314" s="43"/>
      <c r="S314" s="43"/>
      <c r="T314" s="43"/>
    </row>
    <row r="315">
      <c r="A315" s="44" t="s">
        <v>53</v>
      </c>
      <c r="B315" s="36" t="s">
        <v>68</v>
      </c>
      <c r="C315" s="35">
        <v>8.2</v>
      </c>
      <c r="D315" s="36">
        <v>29498.0</v>
      </c>
      <c r="E315" s="36">
        <v>189.0</v>
      </c>
      <c r="F315" s="36">
        <v>0.0</v>
      </c>
      <c r="G315" s="38">
        <v>0.9274</v>
      </c>
      <c r="H315" s="36">
        <v>1218632.0</v>
      </c>
      <c r="I315" s="47">
        <v>212854.5</v>
      </c>
      <c r="J315" s="45">
        <v>176104.0</v>
      </c>
      <c r="K315" s="41">
        <f t="shared" si="43"/>
        <v>2.733333333</v>
      </c>
      <c r="L315" s="42">
        <v>0.309133333</v>
      </c>
      <c r="M315" s="43"/>
      <c r="N315" s="43"/>
      <c r="O315" s="43"/>
      <c r="P315" s="43"/>
      <c r="Q315" s="43"/>
      <c r="R315" s="43"/>
      <c r="S315" s="43"/>
      <c r="T315" s="43"/>
    </row>
    <row r="316">
      <c r="A316" s="44" t="s">
        <v>53</v>
      </c>
      <c r="B316" s="36" t="s">
        <v>69</v>
      </c>
      <c r="C316" s="35">
        <v>5.2</v>
      </c>
      <c r="D316" s="36">
        <v>49283.0</v>
      </c>
      <c r="E316" s="36">
        <v>359.0</v>
      </c>
      <c r="F316" s="36">
        <v>0.0</v>
      </c>
      <c r="G316" s="38">
        <v>0.9233</v>
      </c>
      <c r="H316" s="36">
        <v>897637.0</v>
      </c>
      <c r="I316" s="48">
        <v>217111.59</v>
      </c>
      <c r="J316" s="34">
        <v>179626.08</v>
      </c>
      <c r="K316" s="41">
        <f>C316/2</f>
        <v>2.6</v>
      </c>
      <c r="L316" s="42">
        <v>0.46165</v>
      </c>
      <c r="M316" s="43"/>
      <c r="N316" s="43"/>
      <c r="O316" s="43"/>
      <c r="P316" s="43"/>
      <c r="Q316" s="43"/>
      <c r="R316" s="43"/>
      <c r="S316" s="43"/>
      <c r="T316" s="43"/>
    </row>
    <row r="317">
      <c r="A317" s="44" t="s">
        <v>54</v>
      </c>
      <c r="B317" s="36" t="s">
        <v>63</v>
      </c>
      <c r="C317" s="35">
        <v>7.9</v>
      </c>
      <c r="D317" s="36">
        <v>271.0</v>
      </c>
      <c r="E317" s="36">
        <v>16.0</v>
      </c>
      <c r="F317" s="36">
        <v>7.0</v>
      </c>
      <c r="G317" s="38">
        <v>0.0</v>
      </c>
      <c r="H317" s="36">
        <v>271.0</v>
      </c>
      <c r="I317" s="47">
        <v>34378.2</v>
      </c>
      <c r="J317" s="45">
        <v>35158.0</v>
      </c>
      <c r="K317" s="41">
        <f t="shared" ref="K317:K322" si="44">C317/3</f>
        <v>2.633333333</v>
      </c>
      <c r="L317" s="42">
        <v>0.0</v>
      </c>
      <c r="M317" s="43"/>
      <c r="N317" s="43"/>
      <c r="O317" s="43"/>
      <c r="P317" s="43"/>
      <c r="Q317" s="43"/>
      <c r="R317" s="43"/>
      <c r="S317" s="43"/>
      <c r="T317" s="43"/>
    </row>
    <row r="318">
      <c r="A318" s="44" t="s">
        <v>54</v>
      </c>
      <c r="B318" s="36" t="s">
        <v>64</v>
      </c>
      <c r="C318" s="35">
        <v>38.8</v>
      </c>
      <c r="D318" s="36">
        <v>832.0</v>
      </c>
      <c r="E318" s="36">
        <v>38.0</v>
      </c>
      <c r="F318" s="36">
        <v>45.0</v>
      </c>
      <c r="G318" s="38">
        <v>0.0</v>
      </c>
      <c r="H318" s="36">
        <v>2795.0</v>
      </c>
      <c r="I318" s="47">
        <v>30803.8</v>
      </c>
      <c r="J318" s="45">
        <v>39514.0</v>
      </c>
      <c r="K318" s="41">
        <f t="shared" si="44"/>
        <v>12.93333333</v>
      </c>
      <c r="L318" s="42">
        <v>0.0</v>
      </c>
      <c r="M318" s="43"/>
      <c r="N318" s="43"/>
      <c r="O318" s="43"/>
      <c r="P318" s="43"/>
      <c r="Q318" s="43"/>
      <c r="R318" s="43"/>
      <c r="S318" s="43"/>
      <c r="T318" s="43"/>
    </row>
    <row r="319">
      <c r="A319" s="44" t="s">
        <v>54</v>
      </c>
      <c r="B319" s="36" t="s">
        <v>65</v>
      </c>
      <c r="C319" s="35">
        <v>17.3</v>
      </c>
      <c r="D319" s="36">
        <v>504.0</v>
      </c>
      <c r="E319" s="36">
        <v>0.0</v>
      </c>
      <c r="F319" s="36">
        <v>0.0</v>
      </c>
      <c r="G319" s="38">
        <v>0.0</v>
      </c>
      <c r="H319" s="36">
        <v>4382.0</v>
      </c>
      <c r="I319" s="47">
        <v>34028.4</v>
      </c>
      <c r="J319" s="45">
        <v>36526.0</v>
      </c>
      <c r="K319" s="41">
        <f t="shared" si="44"/>
        <v>5.766666667</v>
      </c>
      <c r="L319" s="42">
        <v>0.0</v>
      </c>
      <c r="M319" s="43"/>
      <c r="N319" s="43"/>
      <c r="O319" s="43"/>
      <c r="P319" s="43"/>
      <c r="Q319" s="43"/>
      <c r="R319" s="43"/>
      <c r="S319" s="43"/>
      <c r="T319" s="43"/>
    </row>
    <row r="320">
      <c r="A320" s="44" t="s">
        <v>54</v>
      </c>
      <c r="B320" s="36" t="s">
        <v>66</v>
      </c>
      <c r="C320" s="35">
        <v>9.3</v>
      </c>
      <c r="D320" s="36">
        <v>5359.0</v>
      </c>
      <c r="E320" s="36">
        <v>83.0</v>
      </c>
      <c r="F320" s="36">
        <v>0.0</v>
      </c>
      <c r="G320" s="38">
        <v>0.0</v>
      </c>
      <c r="H320" s="36">
        <v>13021.0</v>
      </c>
      <c r="I320" s="47">
        <v>34529.4</v>
      </c>
      <c r="J320" s="45">
        <v>36379.0</v>
      </c>
      <c r="K320" s="41">
        <f t="shared" si="44"/>
        <v>3.1</v>
      </c>
      <c r="L320" s="42">
        <v>0.0</v>
      </c>
      <c r="M320" s="43"/>
      <c r="N320" s="43"/>
      <c r="O320" s="43"/>
      <c r="P320" s="43"/>
      <c r="Q320" s="43"/>
      <c r="R320" s="43"/>
      <c r="S320" s="43"/>
      <c r="T320" s="43"/>
    </row>
    <row r="321">
      <c r="A321" s="44" t="s">
        <v>54</v>
      </c>
      <c r="B321" s="36" t="s">
        <v>67</v>
      </c>
      <c r="C321" s="35">
        <v>9.200000000000001</v>
      </c>
      <c r="D321" s="36">
        <v>11002.0</v>
      </c>
      <c r="E321" s="36">
        <v>76.0</v>
      </c>
      <c r="F321" s="36">
        <v>0.0</v>
      </c>
      <c r="G321" s="38">
        <v>0.30179999999999996</v>
      </c>
      <c r="H321" s="36">
        <v>43087.0</v>
      </c>
      <c r="I321" s="47">
        <v>34981.5</v>
      </c>
      <c r="J321" s="45">
        <v>40579.0</v>
      </c>
      <c r="K321" s="41">
        <f t="shared" si="44"/>
        <v>3.066666667</v>
      </c>
      <c r="L321" s="42">
        <v>0.1006</v>
      </c>
      <c r="M321" s="43"/>
      <c r="N321" s="43"/>
      <c r="O321" s="43"/>
      <c r="P321" s="43"/>
      <c r="Q321" s="43"/>
      <c r="R321" s="43"/>
      <c r="S321" s="43"/>
      <c r="T321" s="43"/>
    </row>
    <row r="322">
      <c r="A322" s="44" t="s">
        <v>54</v>
      </c>
      <c r="B322" s="36" t="s">
        <v>68</v>
      </c>
      <c r="C322" s="35">
        <v>8.6</v>
      </c>
      <c r="D322" s="36">
        <v>4856.0</v>
      </c>
      <c r="E322" s="36">
        <v>15.0</v>
      </c>
      <c r="F322" s="36">
        <v>0.0</v>
      </c>
      <c r="G322" s="38">
        <v>1.5830000000000002</v>
      </c>
      <c r="H322" s="36">
        <v>66953.0</v>
      </c>
      <c r="I322" s="47">
        <v>36088.5</v>
      </c>
      <c r="J322" s="45">
        <v>37591.0</v>
      </c>
      <c r="K322" s="41">
        <f t="shared" si="44"/>
        <v>2.866666667</v>
      </c>
      <c r="L322" s="42">
        <v>0.527666667</v>
      </c>
      <c r="M322" s="43"/>
      <c r="N322" s="43"/>
      <c r="O322" s="43"/>
      <c r="P322" s="43"/>
      <c r="Q322" s="43"/>
      <c r="R322" s="43"/>
      <c r="S322" s="43"/>
      <c r="T322" s="43"/>
    </row>
    <row r="323">
      <c r="A323" s="44" t="s">
        <v>54</v>
      </c>
      <c r="B323" s="36" t="s">
        <v>69</v>
      </c>
      <c r="C323" s="35">
        <v>6.0</v>
      </c>
      <c r="D323" s="36">
        <v>3633.0</v>
      </c>
      <c r="E323" s="36">
        <v>17.0</v>
      </c>
      <c r="F323" s="36">
        <v>0.0</v>
      </c>
      <c r="G323" s="38">
        <v>1.3389000000000002</v>
      </c>
      <c r="H323" s="36">
        <v>49762.0</v>
      </c>
      <c r="I323" s="48">
        <v>36810.27</v>
      </c>
      <c r="J323" s="34">
        <v>38342.82</v>
      </c>
      <c r="K323" s="41">
        <f>C323/2</f>
        <v>3</v>
      </c>
      <c r="L323" s="42">
        <v>0.66945</v>
      </c>
      <c r="M323" s="43"/>
      <c r="N323" s="43"/>
      <c r="O323" s="43"/>
      <c r="P323" s="43"/>
      <c r="Q323" s="43"/>
      <c r="R323" s="43"/>
      <c r="S323" s="43"/>
      <c r="T323" s="43"/>
    </row>
    <row r="324">
      <c r="A324" s="44" t="s">
        <v>55</v>
      </c>
      <c r="B324" s="36" t="s">
        <v>63</v>
      </c>
      <c r="C324" s="35">
        <v>8.600000000000001</v>
      </c>
      <c r="D324" s="36">
        <v>1020.0</v>
      </c>
      <c r="E324" s="36">
        <v>62.0</v>
      </c>
      <c r="F324" s="36">
        <v>1.0</v>
      </c>
      <c r="G324" s="38">
        <v>0.0</v>
      </c>
      <c r="H324" s="36">
        <v>1020.0</v>
      </c>
      <c r="I324" s="47">
        <v>561706.1</v>
      </c>
      <c r="J324" s="45">
        <v>516719.0</v>
      </c>
      <c r="K324" s="41">
        <f t="shared" ref="K324:K329" si="45">C324/3</f>
        <v>2.866666667</v>
      </c>
      <c r="L324" s="42">
        <v>0.0</v>
      </c>
      <c r="M324" s="43"/>
      <c r="N324" s="43"/>
      <c r="O324" s="43"/>
      <c r="P324" s="43"/>
      <c r="Q324" s="43"/>
      <c r="R324" s="43"/>
      <c r="S324" s="43"/>
      <c r="T324" s="43"/>
    </row>
    <row r="325">
      <c r="A325" s="44" t="s">
        <v>55</v>
      </c>
      <c r="B325" s="36" t="s">
        <v>64</v>
      </c>
      <c r="C325" s="35">
        <v>28.299999999999997</v>
      </c>
      <c r="D325" s="36">
        <v>61767.0</v>
      </c>
      <c r="E325" s="36">
        <v>2002.0</v>
      </c>
      <c r="F325" s="36">
        <v>71.0</v>
      </c>
      <c r="G325" s="38">
        <v>0.0</v>
      </c>
      <c r="H325" s="36">
        <v>125086.0</v>
      </c>
      <c r="I325" s="47">
        <v>516948.3</v>
      </c>
      <c r="J325" s="45">
        <v>545523.0</v>
      </c>
      <c r="K325" s="41">
        <f t="shared" si="45"/>
        <v>9.433333333</v>
      </c>
      <c r="L325" s="42">
        <v>0.0</v>
      </c>
      <c r="M325" s="43"/>
      <c r="N325" s="43"/>
      <c r="O325" s="43"/>
      <c r="P325" s="43"/>
      <c r="Q325" s="43"/>
      <c r="R325" s="43"/>
      <c r="S325" s="43"/>
      <c r="T325" s="43"/>
    </row>
    <row r="326">
      <c r="A326" s="44" t="s">
        <v>55</v>
      </c>
      <c r="B326" s="36" t="s">
        <v>65</v>
      </c>
      <c r="C326" s="35">
        <v>20.2</v>
      </c>
      <c r="D326" s="36">
        <v>85934.0</v>
      </c>
      <c r="E326" s="36">
        <v>1321.0</v>
      </c>
      <c r="F326" s="36">
        <v>0.0</v>
      </c>
      <c r="G326" s="38">
        <v>0.0</v>
      </c>
      <c r="H326" s="36">
        <v>361137.0</v>
      </c>
      <c r="I326" s="47">
        <v>555057.2</v>
      </c>
      <c r="J326" s="45">
        <v>532895.0</v>
      </c>
      <c r="K326" s="41">
        <f t="shared" si="45"/>
        <v>6.733333333</v>
      </c>
      <c r="L326" s="42">
        <v>0.0</v>
      </c>
      <c r="M326" s="43"/>
      <c r="N326" s="43"/>
      <c r="O326" s="43"/>
      <c r="P326" s="43"/>
      <c r="Q326" s="43"/>
      <c r="R326" s="43"/>
      <c r="S326" s="43"/>
      <c r="T326" s="43"/>
    </row>
    <row r="327">
      <c r="A327" s="44" t="s">
        <v>55</v>
      </c>
      <c r="B327" s="36" t="s">
        <v>66</v>
      </c>
      <c r="C327" s="35">
        <v>14.9</v>
      </c>
      <c r="D327" s="36">
        <v>206046.0</v>
      </c>
      <c r="E327" s="36">
        <v>2771.0</v>
      </c>
      <c r="F327" s="36">
        <v>0.0</v>
      </c>
      <c r="G327" s="38">
        <v>0.0</v>
      </c>
      <c r="H327" s="36">
        <v>777224.0</v>
      </c>
      <c r="I327" s="47">
        <v>564431.7</v>
      </c>
      <c r="J327" s="45">
        <v>533889.0</v>
      </c>
      <c r="K327" s="41">
        <f t="shared" si="45"/>
        <v>4.966666667</v>
      </c>
      <c r="L327" s="42">
        <v>0.0</v>
      </c>
      <c r="M327" s="43"/>
      <c r="N327" s="43"/>
      <c r="O327" s="43"/>
      <c r="P327" s="43"/>
      <c r="Q327" s="43"/>
      <c r="R327" s="43"/>
      <c r="S327" s="43"/>
      <c r="T327" s="43"/>
    </row>
    <row r="328">
      <c r="A328" s="44" t="s">
        <v>55</v>
      </c>
      <c r="B328" s="36" t="s">
        <v>67</v>
      </c>
      <c r="C328" s="35">
        <v>15.6</v>
      </c>
      <c r="D328" s="36">
        <v>266035.0</v>
      </c>
      <c r="E328" s="36">
        <v>4100.0</v>
      </c>
      <c r="F328" s="36">
        <v>0.0</v>
      </c>
      <c r="G328" s="38">
        <v>0.2691</v>
      </c>
      <c r="H328" s="36">
        <v>1705616.0</v>
      </c>
      <c r="I328" s="47">
        <v>571358.7</v>
      </c>
      <c r="J328" s="45">
        <v>586029.0</v>
      </c>
      <c r="K328" s="41">
        <f t="shared" si="45"/>
        <v>5.2</v>
      </c>
      <c r="L328" s="42">
        <v>0.0897</v>
      </c>
      <c r="M328" s="43"/>
      <c r="N328" s="43"/>
      <c r="O328" s="43"/>
      <c r="P328" s="43"/>
      <c r="Q328" s="43"/>
      <c r="R328" s="43"/>
      <c r="S328" s="43"/>
      <c r="T328" s="43"/>
    </row>
    <row r="329">
      <c r="A329" s="44" t="s">
        <v>55</v>
      </c>
      <c r="B329" s="36" t="s">
        <v>68</v>
      </c>
      <c r="C329" s="35">
        <v>13.5</v>
      </c>
      <c r="D329" s="36">
        <v>59762.0</v>
      </c>
      <c r="E329" s="36">
        <v>957.0</v>
      </c>
      <c r="F329" s="36">
        <v>0.0</v>
      </c>
      <c r="G329" s="38">
        <v>1.2962</v>
      </c>
      <c r="H329" s="36">
        <v>2016714.0</v>
      </c>
      <c r="I329" s="47">
        <v>586249.7</v>
      </c>
      <c r="J329" s="45">
        <v>550829.0</v>
      </c>
      <c r="K329" s="41">
        <f t="shared" si="45"/>
        <v>4.5</v>
      </c>
      <c r="L329" s="42">
        <v>0.432066667</v>
      </c>
      <c r="M329" s="43"/>
      <c r="N329" s="43"/>
      <c r="O329" s="43"/>
      <c r="P329" s="43"/>
      <c r="Q329" s="43"/>
      <c r="R329" s="43"/>
      <c r="S329" s="43"/>
      <c r="T329" s="43"/>
    </row>
    <row r="330">
      <c r="A330" s="44" t="s">
        <v>55</v>
      </c>
      <c r="B330" s="36" t="s">
        <v>69</v>
      </c>
      <c r="C330" s="35">
        <v>8.2</v>
      </c>
      <c r="D330" s="36">
        <v>89278.0</v>
      </c>
      <c r="E330" s="36">
        <v>645.0</v>
      </c>
      <c r="F330" s="36">
        <v>0.0</v>
      </c>
      <c r="G330" s="38">
        <v>1.1177000000000001</v>
      </c>
      <c r="H330" s="36">
        <v>1466708.0</v>
      </c>
      <c r="I330" s="48">
        <v>597974.694</v>
      </c>
      <c r="J330" s="34">
        <v>561845.58</v>
      </c>
      <c r="K330" s="41">
        <f>C330/2</f>
        <v>4.1</v>
      </c>
      <c r="L330" s="42">
        <v>0.55885</v>
      </c>
      <c r="M330" s="43"/>
      <c r="N330" s="43"/>
      <c r="O330" s="43"/>
      <c r="P330" s="43"/>
      <c r="Q330" s="43"/>
      <c r="R330" s="43"/>
      <c r="S330" s="43"/>
      <c r="T330" s="43"/>
    </row>
    <row r="331">
      <c r="A331" s="44" t="s">
        <v>56</v>
      </c>
      <c r="B331" s="36" t="s">
        <v>63</v>
      </c>
      <c r="C331" s="35">
        <v>12.799999999999999</v>
      </c>
      <c r="D331" s="36">
        <v>5341.0</v>
      </c>
      <c r="E331" s="36">
        <v>289.0</v>
      </c>
      <c r="F331" s="36">
        <v>9.0</v>
      </c>
      <c r="G331" s="38">
        <v>0.0</v>
      </c>
      <c r="H331" s="36">
        <v>5343.0</v>
      </c>
      <c r="I331" s="47">
        <v>615445.4</v>
      </c>
      <c r="J331" s="45">
        <v>498787.0</v>
      </c>
      <c r="K331" s="41">
        <f t="shared" ref="K331:K336" si="46">C331/3</f>
        <v>4.266666667</v>
      </c>
      <c r="L331" s="42">
        <v>0.0</v>
      </c>
      <c r="M331" s="43"/>
      <c r="N331" s="43"/>
      <c r="O331" s="43"/>
      <c r="P331" s="43"/>
      <c r="Q331" s="43"/>
      <c r="R331" s="43"/>
      <c r="S331" s="43"/>
      <c r="T331" s="43"/>
    </row>
    <row r="332">
      <c r="A332" s="44" t="s">
        <v>56</v>
      </c>
      <c r="B332" s="36" t="s">
        <v>64</v>
      </c>
      <c r="C332" s="35">
        <v>41.4</v>
      </c>
      <c r="D332" s="36">
        <v>27485.0</v>
      </c>
      <c r="E332" s="36">
        <v>983.0</v>
      </c>
      <c r="F332" s="36">
        <v>34.0</v>
      </c>
      <c r="G332" s="38">
        <v>0.0</v>
      </c>
      <c r="H332" s="36">
        <v>68995.0</v>
      </c>
      <c r="I332" s="47">
        <v>567804.8</v>
      </c>
      <c r="J332" s="45">
        <v>533033.0</v>
      </c>
      <c r="K332" s="41">
        <f t="shared" si="46"/>
        <v>13.8</v>
      </c>
      <c r="L332" s="42">
        <v>0.0</v>
      </c>
      <c r="M332" s="43"/>
      <c r="N332" s="43"/>
      <c r="O332" s="43"/>
      <c r="P332" s="43"/>
      <c r="Q332" s="43"/>
      <c r="R332" s="43"/>
      <c r="S332" s="43"/>
      <c r="T332" s="43"/>
    </row>
    <row r="333">
      <c r="A333" s="44" t="s">
        <v>56</v>
      </c>
      <c r="B333" s="36" t="s">
        <v>65</v>
      </c>
      <c r="C333" s="35">
        <v>26.5</v>
      </c>
      <c r="D333" s="36">
        <v>56075.0</v>
      </c>
      <c r="E333" s="36">
        <v>760.0</v>
      </c>
      <c r="F333" s="36">
        <v>0.0</v>
      </c>
      <c r="G333" s="38">
        <v>0.0</v>
      </c>
      <c r="H333" s="36">
        <v>220860.0</v>
      </c>
      <c r="I333" s="47">
        <v>612596.1</v>
      </c>
      <c r="J333" s="45">
        <v>517545.0</v>
      </c>
      <c r="K333" s="41">
        <f t="shared" si="46"/>
        <v>8.833333333</v>
      </c>
      <c r="L333" s="42">
        <v>0.0</v>
      </c>
      <c r="M333" s="43"/>
      <c r="N333" s="43"/>
      <c r="O333" s="43"/>
      <c r="P333" s="43"/>
      <c r="Q333" s="43"/>
      <c r="R333" s="43"/>
      <c r="S333" s="43"/>
      <c r="T333" s="43"/>
    </row>
    <row r="334">
      <c r="A334" s="44" t="s">
        <v>56</v>
      </c>
      <c r="B334" s="36" t="s">
        <v>66</v>
      </c>
      <c r="C334" s="35">
        <v>18.799999999999997</v>
      </c>
      <c r="D334" s="36">
        <v>157512.0</v>
      </c>
      <c r="E334" s="36">
        <v>1666.0</v>
      </c>
      <c r="F334" s="36">
        <v>0.0</v>
      </c>
      <c r="G334" s="38">
        <v>0.0</v>
      </c>
      <c r="H334" s="36">
        <v>526043.0</v>
      </c>
      <c r="I334" s="47">
        <v>621169.0</v>
      </c>
      <c r="J334" s="45">
        <v>516400.0</v>
      </c>
      <c r="K334" s="41">
        <f t="shared" si="46"/>
        <v>6.266666667</v>
      </c>
      <c r="L334" s="42">
        <v>0.0</v>
      </c>
      <c r="M334" s="43"/>
      <c r="N334" s="43"/>
      <c r="O334" s="43"/>
      <c r="P334" s="43"/>
      <c r="Q334" s="43"/>
      <c r="R334" s="43"/>
      <c r="S334" s="43"/>
      <c r="T334" s="43"/>
    </row>
    <row r="335">
      <c r="A335" s="44" t="s">
        <v>56</v>
      </c>
      <c r="B335" s="36" t="s">
        <v>67</v>
      </c>
      <c r="C335" s="35">
        <v>17.0</v>
      </c>
      <c r="D335" s="36">
        <v>117887.0</v>
      </c>
      <c r="E335" s="36">
        <v>1385.0</v>
      </c>
      <c r="F335" s="36">
        <v>0.0</v>
      </c>
      <c r="G335" s="38">
        <v>0.2712</v>
      </c>
      <c r="H335" s="36">
        <v>1017108.0</v>
      </c>
      <c r="I335" s="47">
        <v>638584.6</v>
      </c>
      <c r="J335" s="45">
        <v>571461.0</v>
      </c>
      <c r="K335" s="41">
        <f t="shared" si="46"/>
        <v>5.666666667</v>
      </c>
      <c r="L335" s="42">
        <v>0.0904</v>
      </c>
      <c r="M335" s="43"/>
      <c r="N335" s="43"/>
      <c r="O335" s="43"/>
      <c r="P335" s="43"/>
      <c r="Q335" s="43"/>
      <c r="R335" s="43"/>
      <c r="S335" s="43"/>
      <c r="T335" s="43"/>
    </row>
    <row r="336">
      <c r="A336" s="44" t="s">
        <v>56</v>
      </c>
      <c r="B336" s="36" t="s">
        <v>68</v>
      </c>
      <c r="C336" s="35">
        <v>15.8</v>
      </c>
      <c r="D336" s="36">
        <v>87295.0</v>
      </c>
      <c r="E336" s="36">
        <v>719.0</v>
      </c>
      <c r="F336" s="36">
        <v>0.0</v>
      </c>
      <c r="G336" s="38">
        <v>1.3312</v>
      </c>
      <c r="H336" s="36">
        <v>1291178.0</v>
      </c>
      <c r="I336" s="47">
        <v>661519.7</v>
      </c>
      <c r="J336" s="45">
        <v>546256.0</v>
      </c>
      <c r="K336" s="41">
        <f t="shared" si="46"/>
        <v>5.266666667</v>
      </c>
      <c r="L336" s="42">
        <v>0.443733333</v>
      </c>
      <c r="M336" s="43"/>
      <c r="N336" s="43"/>
      <c r="O336" s="43"/>
      <c r="P336" s="43"/>
      <c r="Q336" s="43"/>
      <c r="R336" s="43"/>
      <c r="S336" s="43"/>
      <c r="T336" s="43"/>
    </row>
    <row r="337">
      <c r="A337" s="44" t="s">
        <v>56</v>
      </c>
      <c r="B337" s="36" t="s">
        <v>69</v>
      </c>
      <c r="C337" s="35">
        <v>10.2</v>
      </c>
      <c r="D337" s="36">
        <v>111446.0</v>
      </c>
      <c r="E337" s="36">
        <v>816.0</v>
      </c>
      <c r="F337" s="36">
        <v>0.0</v>
      </c>
      <c r="G337" s="38">
        <v>1.17</v>
      </c>
      <c r="H337" s="36">
        <v>1038187.0</v>
      </c>
      <c r="I337" s="48">
        <v>674750.094</v>
      </c>
      <c r="J337" s="34">
        <v>557181.12</v>
      </c>
      <c r="K337" s="41">
        <f>C337/2</f>
        <v>5.1</v>
      </c>
      <c r="L337" s="42">
        <v>0.585</v>
      </c>
      <c r="M337" s="43"/>
      <c r="N337" s="43"/>
      <c r="O337" s="43"/>
      <c r="P337" s="43"/>
      <c r="Q337" s="43"/>
      <c r="R337" s="43"/>
      <c r="S337" s="43"/>
      <c r="T337" s="43"/>
    </row>
    <row r="338">
      <c r="A338" s="44" t="s">
        <v>57</v>
      </c>
      <c r="B338" s="36" t="s">
        <v>63</v>
      </c>
      <c r="C338" s="35">
        <v>15.9</v>
      </c>
      <c r="D338" s="36">
        <v>162.0</v>
      </c>
      <c r="E338" s="36">
        <v>0.0</v>
      </c>
      <c r="F338" s="36">
        <v>8.0</v>
      </c>
      <c r="G338" s="38">
        <v>0.0</v>
      </c>
      <c r="H338" s="36">
        <v>162.0</v>
      </c>
      <c r="I338" s="47">
        <v>78278.1</v>
      </c>
      <c r="J338" s="45">
        <v>76635.0</v>
      </c>
      <c r="K338" s="41">
        <f t="shared" ref="K338:K343" si="47">C338/3</f>
        <v>5.3</v>
      </c>
      <c r="L338" s="42">
        <v>0.0</v>
      </c>
      <c r="M338" s="43"/>
      <c r="N338" s="43"/>
      <c r="O338" s="43"/>
      <c r="P338" s="43"/>
      <c r="Q338" s="43"/>
      <c r="R338" s="43"/>
      <c r="S338" s="43"/>
      <c r="T338" s="43"/>
    </row>
    <row r="339">
      <c r="A339" s="44" t="s">
        <v>57</v>
      </c>
      <c r="B339" s="36" t="s">
        <v>64</v>
      </c>
      <c r="C339" s="35">
        <v>39.3</v>
      </c>
      <c r="D339" s="36">
        <v>2743.0</v>
      </c>
      <c r="E339" s="36">
        <v>100.0</v>
      </c>
      <c r="F339" s="36">
        <v>34.0</v>
      </c>
      <c r="G339" s="38">
        <v>0.0</v>
      </c>
      <c r="H339" s="36">
        <v>6040.0</v>
      </c>
      <c r="I339" s="47">
        <v>69001.5</v>
      </c>
      <c r="J339" s="45">
        <v>87151.0</v>
      </c>
      <c r="K339" s="41">
        <f t="shared" si="47"/>
        <v>13.1</v>
      </c>
      <c r="L339" s="42">
        <v>0.0</v>
      </c>
      <c r="M339" s="43"/>
      <c r="N339" s="43"/>
      <c r="O339" s="43"/>
      <c r="P339" s="43"/>
      <c r="Q339" s="43"/>
      <c r="R339" s="43"/>
      <c r="S339" s="43"/>
      <c r="T339" s="43"/>
    </row>
    <row r="340">
      <c r="A340" s="44" t="s">
        <v>57</v>
      </c>
      <c r="B340" s="36" t="s">
        <v>65</v>
      </c>
      <c r="C340" s="35">
        <v>27.5</v>
      </c>
      <c r="D340" s="36">
        <v>12943.0</v>
      </c>
      <c r="E340" s="36">
        <v>256.0</v>
      </c>
      <c r="F340" s="36">
        <v>0.0</v>
      </c>
      <c r="G340" s="38">
        <v>0.0</v>
      </c>
      <c r="H340" s="36">
        <v>32740.0</v>
      </c>
      <c r="I340" s="47">
        <v>76981.2</v>
      </c>
      <c r="J340" s="45">
        <v>79065.0</v>
      </c>
      <c r="K340" s="41">
        <f t="shared" si="47"/>
        <v>9.166666667</v>
      </c>
      <c r="L340" s="42">
        <v>0.0</v>
      </c>
      <c r="M340" s="43"/>
      <c r="N340" s="43"/>
      <c r="O340" s="43"/>
      <c r="P340" s="43"/>
      <c r="Q340" s="43"/>
      <c r="R340" s="43"/>
      <c r="S340" s="43"/>
      <c r="T340" s="43"/>
    </row>
    <row r="341">
      <c r="A341" s="44" t="s">
        <v>57</v>
      </c>
      <c r="B341" s="36" t="s">
        <v>66</v>
      </c>
      <c r="C341" s="35">
        <v>19.0</v>
      </c>
      <c r="D341" s="36">
        <v>69486.0</v>
      </c>
      <c r="E341" s="36">
        <v>1201.0</v>
      </c>
      <c r="F341" s="36">
        <v>0.0</v>
      </c>
      <c r="G341" s="38">
        <v>0.0</v>
      </c>
      <c r="H341" s="36">
        <v>157636.0</v>
      </c>
      <c r="I341" s="47">
        <v>79159.1</v>
      </c>
      <c r="J341" s="45">
        <v>78365.0</v>
      </c>
      <c r="K341" s="41">
        <f t="shared" si="47"/>
        <v>6.333333333</v>
      </c>
      <c r="L341" s="42">
        <v>0.0</v>
      </c>
      <c r="M341" s="43"/>
      <c r="N341" s="43"/>
      <c r="O341" s="43"/>
      <c r="P341" s="43"/>
      <c r="Q341" s="43"/>
      <c r="R341" s="43"/>
      <c r="S341" s="43"/>
      <c r="T341" s="43"/>
    </row>
    <row r="342">
      <c r="A342" s="44" t="s">
        <v>57</v>
      </c>
      <c r="B342" s="36" t="s">
        <v>67</v>
      </c>
      <c r="C342" s="35">
        <v>18.6</v>
      </c>
      <c r="D342" s="36">
        <v>56404.0</v>
      </c>
      <c r="E342" s="36">
        <v>1101.0</v>
      </c>
      <c r="F342" s="36">
        <v>0.0</v>
      </c>
      <c r="G342" s="38">
        <v>0.3398</v>
      </c>
      <c r="H342" s="36">
        <v>394594.0</v>
      </c>
      <c r="I342" s="47">
        <v>82441.9</v>
      </c>
      <c r="J342" s="45">
        <v>91271.0</v>
      </c>
      <c r="K342" s="41">
        <f t="shared" si="47"/>
        <v>6.2</v>
      </c>
      <c r="L342" s="42">
        <v>0.113266667</v>
      </c>
      <c r="M342" s="43"/>
      <c r="N342" s="43"/>
      <c r="O342" s="43"/>
      <c r="P342" s="43"/>
      <c r="Q342" s="43"/>
      <c r="R342" s="43"/>
      <c r="S342" s="43"/>
      <c r="T342" s="43"/>
    </row>
    <row r="343">
      <c r="A343" s="44" t="s">
        <v>57</v>
      </c>
      <c r="B343" s="36" t="s">
        <v>68</v>
      </c>
      <c r="C343" s="35">
        <v>16.6</v>
      </c>
      <c r="D343" s="36">
        <v>22303.0</v>
      </c>
      <c r="E343" s="36">
        <v>338.0</v>
      </c>
      <c r="F343" s="36">
        <v>0.0</v>
      </c>
      <c r="G343" s="38">
        <v>1.0154</v>
      </c>
      <c r="H343" s="36">
        <v>478882.0</v>
      </c>
      <c r="I343" s="47">
        <v>85798.9</v>
      </c>
      <c r="J343" s="45">
        <v>82265.0</v>
      </c>
      <c r="K343" s="41">
        <f t="shared" si="47"/>
        <v>5.533333333</v>
      </c>
      <c r="L343" s="42">
        <v>0.338466667</v>
      </c>
      <c r="M343" s="43"/>
      <c r="N343" s="43"/>
      <c r="O343" s="43"/>
      <c r="P343" s="43"/>
      <c r="Q343" s="43"/>
      <c r="R343" s="43"/>
      <c r="S343" s="43"/>
      <c r="T343" s="43"/>
    </row>
    <row r="344">
      <c r="A344" s="44" t="s">
        <v>57</v>
      </c>
      <c r="B344" s="36" t="s">
        <v>69</v>
      </c>
      <c r="C344" s="35">
        <v>9.8</v>
      </c>
      <c r="D344" s="36">
        <v>25649.0</v>
      </c>
      <c r="E344" s="36">
        <v>259.0</v>
      </c>
      <c r="F344" s="36">
        <v>0.0</v>
      </c>
      <c r="G344" s="38">
        <v>0.787</v>
      </c>
      <c r="H344" s="36">
        <v>356927.0</v>
      </c>
      <c r="I344" s="48">
        <v>87514.878</v>
      </c>
      <c r="J344" s="34">
        <v>83910.3</v>
      </c>
      <c r="K344" s="41">
        <f>C344/2</f>
        <v>4.9</v>
      </c>
      <c r="L344" s="42">
        <v>0.3935</v>
      </c>
      <c r="M344" s="43"/>
      <c r="N344" s="43"/>
      <c r="O344" s="43"/>
      <c r="P344" s="43"/>
      <c r="Q344" s="43"/>
      <c r="R344" s="43"/>
      <c r="S344" s="43"/>
      <c r="T344" s="43"/>
    </row>
    <row r="345">
      <c r="A345" s="44" t="s">
        <v>58</v>
      </c>
      <c r="B345" s="36" t="s">
        <v>63</v>
      </c>
      <c r="C345" s="35">
        <v>10.1</v>
      </c>
      <c r="D345" s="36">
        <v>1351.0</v>
      </c>
      <c r="E345" s="36">
        <v>44.0</v>
      </c>
      <c r="F345" s="36">
        <v>7.0</v>
      </c>
      <c r="G345" s="38">
        <v>0.0</v>
      </c>
      <c r="H345" s="36">
        <v>1351.0</v>
      </c>
      <c r="I345" s="47">
        <v>346810.6</v>
      </c>
      <c r="J345" s="45">
        <v>315240.0</v>
      </c>
      <c r="K345" s="41">
        <f t="shared" ref="K345:K350" si="48">C345/3</f>
        <v>3.366666667</v>
      </c>
      <c r="L345" s="42">
        <v>0.0</v>
      </c>
      <c r="M345" s="43"/>
      <c r="N345" s="43"/>
      <c r="O345" s="43"/>
      <c r="P345" s="43"/>
      <c r="Q345" s="43"/>
      <c r="R345" s="43"/>
      <c r="S345" s="43"/>
      <c r="T345" s="43"/>
    </row>
    <row r="346">
      <c r="A346" s="44" t="s">
        <v>58</v>
      </c>
      <c r="B346" s="36" t="s">
        <v>64</v>
      </c>
      <c r="C346" s="35">
        <v>34.3</v>
      </c>
      <c r="D346" s="36">
        <v>30311.0</v>
      </c>
      <c r="E346" s="36">
        <v>763.0</v>
      </c>
      <c r="F346" s="36">
        <v>56.0</v>
      </c>
      <c r="G346" s="38">
        <v>0.0</v>
      </c>
      <c r="H346" s="36">
        <v>56919.0</v>
      </c>
      <c r="I346" s="47">
        <v>313347.5</v>
      </c>
      <c r="J346" s="45">
        <v>336607.0</v>
      </c>
      <c r="K346" s="41">
        <f t="shared" si="48"/>
        <v>11.43333333</v>
      </c>
      <c r="L346" s="42">
        <v>0.0</v>
      </c>
      <c r="M346" s="43"/>
      <c r="N346" s="43"/>
      <c r="O346" s="43"/>
      <c r="P346" s="43"/>
      <c r="Q346" s="43"/>
      <c r="R346" s="43"/>
      <c r="S346" s="43"/>
      <c r="T346" s="43"/>
    </row>
    <row r="347">
      <c r="A347" s="44" t="s">
        <v>58</v>
      </c>
      <c r="B347" s="36" t="s">
        <v>65</v>
      </c>
      <c r="C347" s="35">
        <v>18.700000000000003</v>
      </c>
      <c r="D347" s="36">
        <v>97470.0</v>
      </c>
      <c r="E347" s="36">
        <v>584.0</v>
      </c>
      <c r="F347" s="36">
        <v>0.0</v>
      </c>
      <c r="G347" s="38">
        <v>0.0</v>
      </c>
      <c r="H347" s="36">
        <v>266634.0</v>
      </c>
      <c r="I347" s="47">
        <v>343004.2</v>
      </c>
      <c r="J347" s="45">
        <v>319962.0</v>
      </c>
      <c r="K347" s="41">
        <f t="shared" si="48"/>
        <v>6.233333333</v>
      </c>
      <c r="L347" s="42">
        <v>0.0</v>
      </c>
      <c r="M347" s="43"/>
      <c r="N347" s="43"/>
      <c r="O347" s="43"/>
      <c r="P347" s="43"/>
      <c r="Q347" s="43"/>
      <c r="R347" s="43"/>
      <c r="S347" s="43"/>
      <c r="T347" s="43"/>
    </row>
    <row r="348">
      <c r="A348" s="44" t="s">
        <v>58</v>
      </c>
      <c r="B348" s="36" t="s">
        <v>66</v>
      </c>
      <c r="C348" s="35">
        <v>16.8</v>
      </c>
      <c r="D348" s="36">
        <v>391306.0</v>
      </c>
      <c r="E348" s="36">
        <v>4894.0</v>
      </c>
      <c r="F348" s="36">
        <v>0.0</v>
      </c>
      <c r="G348" s="38">
        <v>0.0</v>
      </c>
      <c r="H348" s="36">
        <v>1170038.0</v>
      </c>
      <c r="I348" s="47">
        <v>347693.9</v>
      </c>
      <c r="J348" s="45">
        <v>325199.0</v>
      </c>
      <c r="K348" s="41">
        <f t="shared" si="48"/>
        <v>5.6</v>
      </c>
      <c r="L348" s="42">
        <v>0.0</v>
      </c>
      <c r="M348" s="43"/>
      <c r="N348" s="43"/>
      <c r="O348" s="43"/>
      <c r="P348" s="43"/>
      <c r="Q348" s="43"/>
      <c r="R348" s="43"/>
      <c r="S348" s="43"/>
      <c r="T348" s="43"/>
    </row>
    <row r="349">
      <c r="A349" s="44" t="s">
        <v>58</v>
      </c>
      <c r="B349" s="36" t="s">
        <v>67</v>
      </c>
      <c r="C349" s="35">
        <v>11.399999999999999</v>
      </c>
      <c r="D349" s="36">
        <v>115603.0</v>
      </c>
      <c r="E349" s="36">
        <v>1638.0</v>
      </c>
      <c r="F349" s="36">
        <v>0.0</v>
      </c>
      <c r="G349" s="38">
        <v>0.28490000000000004</v>
      </c>
      <c r="H349" s="36">
        <v>1845548.0</v>
      </c>
      <c r="I349" s="47">
        <v>352389.3</v>
      </c>
      <c r="J349" s="45">
        <v>360791.0</v>
      </c>
      <c r="K349" s="41">
        <f t="shared" si="48"/>
        <v>3.8</v>
      </c>
      <c r="L349" s="42">
        <v>0.094966667</v>
      </c>
      <c r="M349" s="43"/>
      <c r="N349" s="43"/>
      <c r="O349" s="43"/>
      <c r="P349" s="43"/>
      <c r="Q349" s="43"/>
      <c r="R349" s="43"/>
      <c r="S349" s="43"/>
      <c r="T349" s="43"/>
    </row>
    <row r="350">
      <c r="A350" s="44" t="s">
        <v>58</v>
      </c>
      <c r="B350" s="36" t="s">
        <v>68</v>
      </c>
      <c r="C350" s="35">
        <v>11.7</v>
      </c>
      <c r="D350" s="36">
        <v>41581.0</v>
      </c>
      <c r="E350" s="36">
        <v>433.0</v>
      </c>
      <c r="F350" s="36">
        <v>0.0</v>
      </c>
      <c r="G350" s="38">
        <v>1.2922</v>
      </c>
      <c r="H350" s="36">
        <v>2012492.0</v>
      </c>
      <c r="I350" s="47">
        <v>363585.9</v>
      </c>
      <c r="J350" s="45">
        <v>334841.0</v>
      </c>
      <c r="K350" s="41">
        <f t="shared" si="48"/>
        <v>3.9</v>
      </c>
      <c r="L350" s="42">
        <v>0.430733333</v>
      </c>
      <c r="M350" s="43"/>
      <c r="N350" s="43"/>
      <c r="O350" s="43"/>
      <c r="P350" s="43"/>
      <c r="Q350" s="43"/>
      <c r="R350" s="43"/>
      <c r="S350" s="43"/>
      <c r="T350" s="43"/>
    </row>
    <row r="351">
      <c r="A351" s="44" t="s">
        <v>58</v>
      </c>
      <c r="B351" s="36" t="s">
        <v>69</v>
      </c>
      <c r="C351" s="35">
        <v>7.8</v>
      </c>
      <c r="D351" s="36">
        <v>56318.0</v>
      </c>
      <c r="E351" s="36">
        <v>376.0</v>
      </c>
      <c r="F351" s="36">
        <v>0.0</v>
      </c>
      <c r="G351" s="38">
        <v>1.0575</v>
      </c>
      <c r="H351" s="36">
        <v>1421833.0</v>
      </c>
      <c r="I351" s="48">
        <v>370857.618</v>
      </c>
      <c r="J351" s="34">
        <v>341537.82</v>
      </c>
      <c r="K351" s="41">
        <f>C351/2</f>
        <v>3.9</v>
      </c>
      <c r="L351" s="42">
        <v>0.52875</v>
      </c>
      <c r="M351" s="43"/>
      <c r="N351" s="43"/>
      <c r="O351" s="43"/>
      <c r="P351" s="43"/>
      <c r="Q351" s="43"/>
      <c r="R351" s="43"/>
      <c r="S351" s="43"/>
      <c r="T351" s="43"/>
    </row>
    <row r="352">
      <c r="A352" s="44" t="s">
        <v>59</v>
      </c>
      <c r="B352" s="36" t="s">
        <v>63</v>
      </c>
      <c r="C352" s="35">
        <v>11.2</v>
      </c>
      <c r="D352" s="36">
        <v>120.0</v>
      </c>
      <c r="E352" s="36">
        <v>0.0</v>
      </c>
      <c r="F352" s="36">
        <v>0.0</v>
      </c>
      <c r="G352" s="38">
        <v>0.0</v>
      </c>
      <c r="H352" s="36">
        <v>120.0</v>
      </c>
      <c r="I352" s="47">
        <v>38581.1</v>
      </c>
      <c r="J352" s="45">
        <v>35577.0</v>
      </c>
      <c r="K352" s="41">
        <f t="shared" ref="K352:K357" si="49">C352/3</f>
        <v>3.733333333</v>
      </c>
      <c r="L352" s="42">
        <v>0.0</v>
      </c>
      <c r="M352" s="43"/>
      <c r="N352" s="43"/>
      <c r="O352" s="43"/>
      <c r="P352" s="43"/>
      <c r="Q352" s="43"/>
      <c r="R352" s="43"/>
      <c r="S352" s="43"/>
      <c r="T352" s="43"/>
    </row>
    <row r="353">
      <c r="A353" s="44" t="s">
        <v>59</v>
      </c>
      <c r="B353" s="36" t="s">
        <v>64</v>
      </c>
      <c r="C353" s="35">
        <v>26.0</v>
      </c>
      <c r="D353" s="36">
        <v>1367.0</v>
      </c>
      <c r="E353" s="36">
        <v>0.0</v>
      </c>
      <c r="F353" s="36">
        <v>0.0</v>
      </c>
      <c r="G353" s="38">
        <v>0.0</v>
      </c>
      <c r="H353" s="36">
        <v>2949.0</v>
      </c>
      <c r="I353" s="47">
        <v>32691.6</v>
      </c>
      <c r="J353" s="45">
        <v>37268.0</v>
      </c>
      <c r="K353" s="41">
        <f t="shared" si="49"/>
        <v>8.666666667</v>
      </c>
      <c r="L353" s="42">
        <v>0.0</v>
      </c>
      <c r="M353" s="43"/>
      <c r="N353" s="43"/>
      <c r="O353" s="43"/>
      <c r="P353" s="43"/>
      <c r="Q353" s="43"/>
      <c r="R353" s="43"/>
      <c r="S353" s="43"/>
      <c r="T353" s="43"/>
    </row>
    <row r="354">
      <c r="A354" s="44" t="s">
        <v>59</v>
      </c>
      <c r="B354" s="36" t="s">
        <v>65</v>
      </c>
      <c r="C354" s="35">
        <v>19.799999999999997</v>
      </c>
      <c r="D354" s="36">
        <v>4461.0</v>
      </c>
      <c r="E354" s="36">
        <v>12.0</v>
      </c>
      <c r="F354" s="36">
        <v>0.0</v>
      </c>
      <c r="G354" s="38">
        <v>0.0</v>
      </c>
      <c r="H354" s="36">
        <v>12516.0</v>
      </c>
      <c r="I354" s="47">
        <v>36473.1</v>
      </c>
      <c r="J354" s="45">
        <v>35407.0</v>
      </c>
      <c r="K354" s="41">
        <f t="shared" si="49"/>
        <v>6.6</v>
      </c>
      <c r="L354" s="42">
        <v>0.0</v>
      </c>
      <c r="M354" s="43"/>
      <c r="N354" s="43"/>
      <c r="O354" s="43"/>
      <c r="P354" s="43"/>
      <c r="Q354" s="43"/>
      <c r="R354" s="43"/>
      <c r="S354" s="43"/>
      <c r="T354" s="43"/>
    </row>
    <row r="355">
      <c r="A355" s="44" t="s">
        <v>59</v>
      </c>
      <c r="B355" s="36" t="s">
        <v>66</v>
      </c>
      <c r="C355" s="35">
        <v>15.399999999999999</v>
      </c>
      <c r="D355" s="36">
        <v>38461.0</v>
      </c>
      <c r="E355" s="36">
        <v>417.0</v>
      </c>
      <c r="F355" s="36">
        <v>0.0</v>
      </c>
      <c r="G355" s="38">
        <v>0.0</v>
      </c>
      <c r="H355" s="36">
        <v>91012.0</v>
      </c>
      <c r="I355" s="47">
        <v>37548.1</v>
      </c>
      <c r="J355" s="45">
        <v>35827.0</v>
      </c>
      <c r="K355" s="41">
        <f t="shared" si="49"/>
        <v>5.133333333</v>
      </c>
      <c r="L355" s="42">
        <v>0.0</v>
      </c>
      <c r="M355" s="43"/>
      <c r="N355" s="43"/>
      <c r="O355" s="43"/>
      <c r="P355" s="43"/>
      <c r="Q355" s="43"/>
      <c r="R355" s="43"/>
      <c r="S355" s="43"/>
      <c r="T355" s="43"/>
    </row>
    <row r="356">
      <c r="A356" s="44" t="s">
        <v>59</v>
      </c>
      <c r="B356" s="36" t="s">
        <v>67</v>
      </c>
      <c r="C356" s="35">
        <v>15.7</v>
      </c>
      <c r="D356" s="36">
        <v>11901.0</v>
      </c>
      <c r="E356" s="36">
        <v>161.0</v>
      </c>
      <c r="F356" s="36">
        <v>0.0</v>
      </c>
      <c r="G356" s="38">
        <v>0.2915</v>
      </c>
      <c r="H356" s="36">
        <v>162616.0</v>
      </c>
      <c r="I356" s="47">
        <v>39754.9</v>
      </c>
      <c r="J356" s="45">
        <v>39705.0</v>
      </c>
      <c r="K356" s="41">
        <f t="shared" si="49"/>
        <v>5.233333333</v>
      </c>
      <c r="L356" s="42">
        <v>0.097166667</v>
      </c>
      <c r="M356" s="43"/>
      <c r="N356" s="43"/>
      <c r="O356" s="43"/>
      <c r="P356" s="43"/>
      <c r="Q356" s="43"/>
      <c r="R356" s="43"/>
      <c r="S356" s="43"/>
      <c r="T356" s="43"/>
    </row>
    <row r="357">
      <c r="A357" s="44" t="s">
        <v>59</v>
      </c>
      <c r="B357" s="36" t="s">
        <v>68</v>
      </c>
      <c r="C357" s="35">
        <v>16.200000000000003</v>
      </c>
      <c r="D357" s="36">
        <v>5980.0</v>
      </c>
      <c r="E357" s="36">
        <v>45.0</v>
      </c>
      <c r="F357" s="36">
        <v>0.0</v>
      </c>
      <c r="G357" s="38">
        <v>0.9396</v>
      </c>
      <c r="H357" s="36">
        <v>180738.0</v>
      </c>
      <c r="I357" s="47">
        <v>41198.9</v>
      </c>
      <c r="J357" s="45">
        <v>37141.0</v>
      </c>
      <c r="K357" s="41">
        <f t="shared" si="49"/>
        <v>5.4</v>
      </c>
      <c r="L357" s="42">
        <v>0.3132</v>
      </c>
      <c r="M357" s="43"/>
      <c r="N357" s="43"/>
      <c r="O357" s="43"/>
      <c r="P357" s="43"/>
      <c r="Q357" s="43"/>
      <c r="R357" s="43"/>
      <c r="S357" s="43"/>
      <c r="T357" s="43"/>
    </row>
    <row r="358">
      <c r="A358" s="44" t="s">
        <v>59</v>
      </c>
      <c r="B358" s="36" t="s">
        <v>69</v>
      </c>
      <c r="C358" s="35">
        <v>10.100000000000001</v>
      </c>
      <c r="D358" s="36">
        <v>12846.0</v>
      </c>
      <c r="E358" s="36">
        <v>122.0</v>
      </c>
      <c r="F358" s="36">
        <v>0.0</v>
      </c>
      <c r="G358" s="38">
        <v>0.753</v>
      </c>
      <c r="H358" s="36">
        <v>140375.0</v>
      </c>
      <c r="I358" s="48">
        <v>42022.878</v>
      </c>
      <c r="J358" s="34">
        <v>37883.82</v>
      </c>
      <c r="K358" s="41">
        <f>C358/2</f>
        <v>5.05</v>
      </c>
      <c r="L358" s="42">
        <v>0.3765</v>
      </c>
      <c r="M358" s="43"/>
      <c r="N358" s="43"/>
      <c r="O358" s="43"/>
      <c r="P358" s="43"/>
      <c r="Q358" s="43"/>
      <c r="R358" s="43"/>
      <c r="S358" s="43"/>
      <c r="T358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38"/>
    <col customWidth="1" min="2" max="2" width="12.88"/>
    <col customWidth="1" min="3" max="3" width="18.13"/>
    <col customWidth="1" min="4" max="5" width="12.63"/>
    <col customWidth="1" min="6" max="6" width="14.13"/>
    <col customWidth="1" min="7" max="7" width="16.38"/>
    <col customWidth="1" min="8" max="8" width="12.63"/>
    <col customWidth="1" min="9" max="9" width="16.0"/>
    <col customWidth="1" min="10" max="10" width="18.13"/>
    <col customWidth="1" min="11" max="11" width="17.0"/>
  </cols>
  <sheetData>
    <row r="1">
      <c r="A1" s="28" t="s">
        <v>0</v>
      </c>
      <c r="B1" s="28" t="s">
        <v>60</v>
      </c>
      <c r="C1" s="29" t="s">
        <v>2</v>
      </c>
      <c r="D1" s="28" t="s">
        <v>3</v>
      </c>
      <c r="E1" s="28" t="s">
        <v>4</v>
      </c>
      <c r="F1" s="28" t="s">
        <v>5</v>
      </c>
      <c r="G1" s="31" t="s">
        <v>7</v>
      </c>
      <c r="H1" s="31" t="s">
        <v>61</v>
      </c>
      <c r="I1" s="28" t="s">
        <v>62</v>
      </c>
      <c r="J1" s="32" t="s">
        <v>2</v>
      </c>
      <c r="K1" s="42" t="s">
        <v>6</v>
      </c>
    </row>
    <row r="2">
      <c r="A2" s="28" t="s">
        <v>9</v>
      </c>
      <c r="B2" s="34" t="s">
        <v>63</v>
      </c>
      <c r="C2" s="50">
        <v>0.084</v>
      </c>
      <c r="D2" s="36">
        <v>3022.0</v>
      </c>
      <c r="E2" s="37">
        <v>48.0</v>
      </c>
      <c r="F2" s="36">
        <v>0.0</v>
      </c>
      <c r="G2" s="37">
        <v>3078.0</v>
      </c>
      <c r="H2" s="39">
        <v>233524.8</v>
      </c>
      <c r="I2" s="40">
        <v>221523.0</v>
      </c>
      <c r="J2" s="41">
        <f t="shared" ref="J2:J7" si="1">C2/3</f>
        <v>0.028</v>
      </c>
      <c r="K2" s="42">
        <v>0.0</v>
      </c>
    </row>
    <row r="3">
      <c r="A3" s="28" t="s">
        <v>9</v>
      </c>
      <c r="B3" s="34" t="s">
        <v>64</v>
      </c>
      <c r="C3" s="50">
        <v>0.31</v>
      </c>
      <c r="D3" s="36">
        <v>42842.0</v>
      </c>
      <c r="E3" s="37">
        <v>1168.0</v>
      </c>
      <c r="F3" s="36">
        <v>26.0</v>
      </c>
      <c r="G3" s="37">
        <v>76333.0</v>
      </c>
      <c r="H3" s="39">
        <v>211063.6</v>
      </c>
      <c r="I3" s="40">
        <v>240127.0</v>
      </c>
      <c r="J3" s="41">
        <f t="shared" si="1"/>
        <v>0.1033333333</v>
      </c>
      <c r="K3" s="42">
        <v>0.0</v>
      </c>
    </row>
    <row r="4">
      <c r="A4" s="28" t="s">
        <v>9</v>
      </c>
      <c r="B4" s="34" t="s">
        <v>65</v>
      </c>
      <c r="C4" s="50">
        <v>0.201</v>
      </c>
      <c r="D4" s="36">
        <v>118269.0</v>
      </c>
      <c r="E4" s="37">
        <v>2429.0</v>
      </c>
      <c r="F4" s="36">
        <v>0.0</v>
      </c>
      <c r="G4" s="37">
        <v>403149.0</v>
      </c>
      <c r="H4" s="39">
        <v>230033.7</v>
      </c>
      <c r="I4" s="40">
        <v>227927.0</v>
      </c>
      <c r="J4" s="41">
        <f t="shared" si="1"/>
        <v>0.067</v>
      </c>
      <c r="K4" s="42">
        <v>0.0</v>
      </c>
    </row>
    <row r="5">
      <c r="A5" s="44" t="s">
        <v>9</v>
      </c>
      <c r="B5" s="34" t="s">
        <v>66</v>
      </c>
      <c r="C5" s="50">
        <v>0.14</v>
      </c>
      <c r="D5" s="36">
        <v>224050.0</v>
      </c>
      <c r="E5" s="37">
        <v>3077.0</v>
      </c>
      <c r="F5" s="36">
        <v>0.0</v>
      </c>
      <c r="G5" s="37">
        <v>851444.0</v>
      </c>
      <c r="H5" s="39">
        <v>232963.8</v>
      </c>
      <c r="I5" s="45">
        <v>225419.0</v>
      </c>
      <c r="J5" s="41">
        <f t="shared" si="1"/>
        <v>0.04666666667</v>
      </c>
      <c r="K5" s="42">
        <v>0.0</v>
      </c>
    </row>
    <row r="6">
      <c r="A6" s="44" t="s">
        <v>9</v>
      </c>
      <c r="B6" s="36" t="s">
        <v>67</v>
      </c>
      <c r="C6" s="51">
        <v>0.12100000000000001</v>
      </c>
      <c r="D6" s="36">
        <v>138350.0</v>
      </c>
      <c r="E6" s="43">
        <v>3764.0</v>
      </c>
      <c r="F6" s="36">
        <v>0.0</v>
      </c>
      <c r="G6" s="37">
        <v>1521585.0</v>
      </c>
      <c r="H6" s="47">
        <v>237303.0</v>
      </c>
      <c r="I6" s="40">
        <v>259488.0</v>
      </c>
      <c r="J6" s="41">
        <f t="shared" si="1"/>
        <v>0.04033333333</v>
      </c>
      <c r="K6" s="52">
        <v>0.134</v>
      </c>
    </row>
    <row r="7">
      <c r="A7" s="44" t="s">
        <v>9</v>
      </c>
      <c r="B7" s="36" t="s">
        <v>68</v>
      </c>
      <c r="C7" s="50">
        <v>0.10300000000000001</v>
      </c>
      <c r="D7" s="36">
        <v>26428.0</v>
      </c>
      <c r="E7" s="43">
        <v>556.0</v>
      </c>
      <c r="F7" s="36">
        <v>0.0</v>
      </c>
      <c r="G7" s="37">
        <v>1639261.0</v>
      </c>
      <c r="H7" s="47">
        <v>243554.6</v>
      </c>
      <c r="I7" s="40">
        <v>237403.0</v>
      </c>
      <c r="J7" s="41">
        <f t="shared" si="1"/>
        <v>0.03433333333</v>
      </c>
      <c r="K7" s="53">
        <v>0.3252</v>
      </c>
    </row>
    <row r="8">
      <c r="A8" s="44" t="s">
        <v>9</v>
      </c>
      <c r="B8" s="36" t="s">
        <v>69</v>
      </c>
      <c r="C8" s="50">
        <v>0.063</v>
      </c>
      <c r="D8" s="36">
        <v>177340.0</v>
      </c>
      <c r="E8" s="43">
        <v>1918.0</v>
      </c>
      <c r="F8" s="36">
        <v>0.0</v>
      </c>
      <c r="G8" s="37">
        <v>1324172.0</v>
      </c>
      <c r="H8" s="39">
        <v>248425.692</v>
      </c>
      <c r="I8" s="40">
        <v>242151.06</v>
      </c>
      <c r="J8" s="41">
        <f>C8/2</f>
        <v>0.0315</v>
      </c>
      <c r="K8" s="52">
        <v>0.3835</v>
      </c>
    </row>
    <row r="9">
      <c r="A9" s="44" t="s">
        <v>10</v>
      </c>
      <c r="B9" s="36" t="s">
        <v>63</v>
      </c>
      <c r="C9" s="50">
        <v>0.17</v>
      </c>
      <c r="D9" s="36">
        <v>128.0</v>
      </c>
      <c r="E9" s="36">
        <v>0.0</v>
      </c>
      <c r="F9" s="36">
        <v>20.0</v>
      </c>
      <c r="G9" s="36">
        <v>128.0</v>
      </c>
      <c r="H9" s="39">
        <v>53066.2</v>
      </c>
      <c r="I9" s="34">
        <v>45436.0</v>
      </c>
      <c r="J9" s="41">
        <f t="shared" ref="J9:J14" si="2">C9/3</f>
        <v>0.05666666667</v>
      </c>
      <c r="K9" s="42">
        <v>0.0</v>
      </c>
    </row>
    <row r="10">
      <c r="A10" s="44" t="s">
        <v>10</v>
      </c>
      <c r="B10" s="36" t="s">
        <v>64</v>
      </c>
      <c r="C10" s="50">
        <v>0.386</v>
      </c>
      <c r="D10" s="36">
        <v>816.0</v>
      </c>
      <c r="E10" s="36">
        <v>0.0</v>
      </c>
      <c r="F10" s="36">
        <v>21.0</v>
      </c>
      <c r="G10" s="36">
        <v>1762.0</v>
      </c>
      <c r="H10" s="39">
        <v>45332.2</v>
      </c>
      <c r="I10" s="34">
        <v>48456.0</v>
      </c>
      <c r="J10" s="41">
        <f t="shared" si="2"/>
        <v>0.1286666667</v>
      </c>
      <c r="K10" s="42">
        <v>0.0</v>
      </c>
    </row>
    <row r="11">
      <c r="A11" s="44" t="s">
        <v>10</v>
      </c>
      <c r="B11" s="36" t="s">
        <v>65</v>
      </c>
      <c r="C11" s="50">
        <v>0.262</v>
      </c>
      <c r="D11" s="36">
        <v>6947.0</v>
      </c>
      <c r="E11" s="36">
        <v>43.0</v>
      </c>
      <c r="F11" s="36">
        <v>0.0</v>
      </c>
      <c r="G11" s="36">
        <v>16174.0</v>
      </c>
      <c r="H11" s="39">
        <v>49715.7</v>
      </c>
      <c r="I11" s="34">
        <v>46041.0</v>
      </c>
      <c r="J11" s="41">
        <f t="shared" si="2"/>
        <v>0.08733333333</v>
      </c>
      <c r="K11" s="42">
        <v>0.0</v>
      </c>
    </row>
    <row r="12">
      <c r="A12" s="44" t="s">
        <v>10</v>
      </c>
      <c r="B12" s="36" t="s">
        <v>66</v>
      </c>
      <c r="C12" s="50">
        <v>0.18</v>
      </c>
      <c r="D12" s="36">
        <v>37880.0</v>
      </c>
      <c r="E12" s="36">
        <v>200.0</v>
      </c>
      <c r="F12" s="36">
        <v>0.0</v>
      </c>
      <c r="G12" s="36">
        <v>92962.0</v>
      </c>
      <c r="H12" s="39">
        <v>51165.8</v>
      </c>
      <c r="I12" s="40">
        <v>45788.0</v>
      </c>
      <c r="J12" s="41">
        <f t="shared" si="2"/>
        <v>0.06</v>
      </c>
      <c r="K12" s="42">
        <v>0.0</v>
      </c>
    </row>
    <row r="13">
      <c r="A13" s="44" t="s">
        <v>10</v>
      </c>
      <c r="B13" s="36" t="s">
        <v>67</v>
      </c>
      <c r="C13" s="50">
        <v>0.19799999999999998</v>
      </c>
      <c r="D13" s="36">
        <v>14767.0</v>
      </c>
      <c r="E13" s="36">
        <v>70.0</v>
      </c>
      <c r="F13" s="36">
        <v>0.0</v>
      </c>
      <c r="G13" s="36">
        <v>169631.0</v>
      </c>
      <c r="H13" s="47">
        <v>52373.8</v>
      </c>
      <c r="I13" s="40">
        <v>50813.0</v>
      </c>
      <c r="J13" s="41">
        <f t="shared" si="2"/>
        <v>0.066</v>
      </c>
      <c r="K13" s="52">
        <v>0.223</v>
      </c>
    </row>
    <row r="14">
      <c r="A14" s="44" t="s">
        <v>10</v>
      </c>
      <c r="B14" s="36" t="s">
        <v>68</v>
      </c>
      <c r="C14" s="50">
        <v>0.19899999999999998</v>
      </c>
      <c r="D14" s="36">
        <v>7841.0</v>
      </c>
      <c r="E14" s="36">
        <v>49.0</v>
      </c>
      <c r="F14" s="36">
        <v>0.0</v>
      </c>
      <c r="G14" s="36">
        <v>201269.0</v>
      </c>
      <c r="H14" s="47">
        <v>54020.3</v>
      </c>
      <c r="I14" s="34">
        <v>47715.0</v>
      </c>
      <c r="J14" s="41">
        <f t="shared" si="2"/>
        <v>0.06633333333</v>
      </c>
      <c r="K14" s="53">
        <v>0.4288</v>
      </c>
    </row>
    <row r="15">
      <c r="A15" s="44" t="s">
        <v>10</v>
      </c>
      <c r="B15" s="36" t="s">
        <v>69</v>
      </c>
      <c r="C15" s="50">
        <v>0.13</v>
      </c>
      <c r="D15" s="36">
        <v>16218.0</v>
      </c>
      <c r="E15" s="36">
        <v>124.0</v>
      </c>
      <c r="F15" s="36">
        <v>0.0</v>
      </c>
      <c r="G15" s="36">
        <v>157116.0</v>
      </c>
      <c r="H15" s="39">
        <v>55100.706</v>
      </c>
      <c r="I15" s="34">
        <v>48669.3</v>
      </c>
      <c r="J15" s="41">
        <f>C15/2</f>
        <v>0.065</v>
      </c>
      <c r="K15" s="52">
        <v>0.4721</v>
      </c>
    </row>
    <row r="16">
      <c r="A16" s="44" t="s">
        <v>11</v>
      </c>
      <c r="B16" s="36" t="s">
        <v>63</v>
      </c>
      <c r="C16" s="50">
        <v>0.151</v>
      </c>
      <c r="D16" s="36">
        <v>1289.0</v>
      </c>
      <c r="E16" s="36">
        <v>64.0</v>
      </c>
      <c r="F16" s="36">
        <v>2.0</v>
      </c>
      <c r="G16" s="36">
        <v>1291.0</v>
      </c>
      <c r="H16" s="39">
        <v>383723.3</v>
      </c>
      <c r="I16" s="45">
        <v>350283.0</v>
      </c>
      <c r="J16" s="41">
        <f t="shared" ref="J16:J21" si="3">C16/3</f>
        <v>0.05033333333</v>
      </c>
      <c r="K16" s="42">
        <v>0.0</v>
      </c>
    </row>
    <row r="17">
      <c r="A17" s="44" t="s">
        <v>11</v>
      </c>
      <c r="B17" s="36" t="s">
        <v>64</v>
      </c>
      <c r="C17" s="50">
        <v>0.324</v>
      </c>
      <c r="D17" s="36">
        <v>77947.0</v>
      </c>
      <c r="E17" s="36">
        <v>1811.0</v>
      </c>
      <c r="F17" s="36">
        <v>45.0</v>
      </c>
      <c r="G17" s="36">
        <v>106820.0</v>
      </c>
      <c r="H17" s="39">
        <v>348825.5</v>
      </c>
      <c r="I17" s="45">
        <v>385259.0</v>
      </c>
      <c r="J17" s="41">
        <f t="shared" si="3"/>
        <v>0.108</v>
      </c>
      <c r="K17" s="42">
        <v>0.0</v>
      </c>
    </row>
    <row r="18">
      <c r="A18" s="44" t="s">
        <v>11</v>
      </c>
      <c r="B18" s="36" t="s">
        <v>65</v>
      </c>
      <c r="C18" s="50">
        <v>0.233</v>
      </c>
      <c r="D18" s="36">
        <v>139384.0</v>
      </c>
      <c r="E18" s="36">
        <v>3317.0</v>
      </c>
      <c r="F18" s="36">
        <v>0.0</v>
      </c>
      <c r="G18" s="36">
        <v>594600.0</v>
      </c>
      <c r="H18" s="39">
        <v>378535.8</v>
      </c>
      <c r="I18" s="45">
        <v>374902.0</v>
      </c>
      <c r="J18" s="41">
        <f t="shared" si="3"/>
        <v>0.07766666667</v>
      </c>
      <c r="K18" s="42">
        <v>0.0</v>
      </c>
    </row>
    <row r="19">
      <c r="A19" s="44" t="s">
        <v>11</v>
      </c>
      <c r="B19" s="36" t="s">
        <v>66</v>
      </c>
      <c r="C19" s="50">
        <v>0.23399999999999999</v>
      </c>
      <c r="D19" s="36">
        <v>301939.0</v>
      </c>
      <c r="E19" s="36">
        <v>4129.0</v>
      </c>
      <c r="F19" s="36">
        <v>0.0</v>
      </c>
      <c r="G19" s="36">
        <v>1093750.0</v>
      </c>
      <c r="H19" s="39">
        <v>383791.3</v>
      </c>
      <c r="I19" s="40">
        <v>363390.0</v>
      </c>
      <c r="J19" s="41">
        <f t="shared" si="3"/>
        <v>0.078</v>
      </c>
      <c r="K19" s="42">
        <v>0.0</v>
      </c>
    </row>
    <row r="20">
      <c r="A20" s="44" t="s">
        <v>11</v>
      </c>
      <c r="B20" s="36" t="s">
        <v>67</v>
      </c>
      <c r="C20" s="50">
        <v>0.203</v>
      </c>
      <c r="D20" s="36">
        <v>321877.0</v>
      </c>
      <c r="E20" s="36">
        <v>6148.0</v>
      </c>
      <c r="F20" s="36">
        <v>0.0</v>
      </c>
      <c r="G20" s="36">
        <v>2418692.0</v>
      </c>
      <c r="H20" s="47">
        <v>388598.8</v>
      </c>
      <c r="I20" s="40">
        <v>409854.0</v>
      </c>
      <c r="J20" s="41">
        <f t="shared" si="3"/>
        <v>0.06766666667</v>
      </c>
      <c r="K20" s="52">
        <v>0.1707</v>
      </c>
    </row>
    <row r="21">
      <c r="A21" s="44" t="s">
        <v>11</v>
      </c>
      <c r="B21" s="36" t="s">
        <v>68</v>
      </c>
      <c r="C21" s="50">
        <v>0.20199999999999999</v>
      </c>
      <c r="D21" s="36">
        <v>52439.0</v>
      </c>
      <c r="E21" s="36">
        <v>653.0</v>
      </c>
      <c r="F21" s="36">
        <v>0.0</v>
      </c>
      <c r="G21" s="36">
        <v>2638822.0</v>
      </c>
      <c r="H21" s="47">
        <v>400155.7</v>
      </c>
      <c r="I21" s="45">
        <v>379522.0</v>
      </c>
      <c r="J21" s="41">
        <f t="shared" si="3"/>
        <v>0.06733333333</v>
      </c>
      <c r="K21" s="53">
        <v>0.4024</v>
      </c>
    </row>
    <row r="22">
      <c r="A22" s="44" t="s">
        <v>11</v>
      </c>
      <c r="B22" s="36" t="s">
        <v>69</v>
      </c>
      <c r="C22" s="50">
        <v>0.128</v>
      </c>
      <c r="D22" s="36">
        <v>117048.0</v>
      </c>
      <c r="E22" s="36">
        <v>1073.0</v>
      </c>
      <c r="F22" s="36">
        <v>0.0</v>
      </c>
      <c r="G22" s="36">
        <v>1939158.0</v>
      </c>
      <c r="H22" s="48">
        <v>408158.814</v>
      </c>
      <c r="I22" s="34">
        <v>387112.44</v>
      </c>
      <c r="J22" s="41">
        <f>C22/2</f>
        <v>0.064</v>
      </c>
      <c r="K22" s="52">
        <v>0.4788</v>
      </c>
    </row>
    <row r="23">
      <c r="A23" s="44" t="s">
        <v>12</v>
      </c>
      <c r="B23" s="36" t="s">
        <v>63</v>
      </c>
      <c r="C23" s="50">
        <v>0.12</v>
      </c>
      <c r="D23" s="36">
        <v>560.0</v>
      </c>
      <c r="E23" s="36">
        <v>10.0</v>
      </c>
      <c r="F23" s="36">
        <v>0.0</v>
      </c>
      <c r="G23" s="36">
        <v>560.0</v>
      </c>
      <c r="H23" s="39">
        <v>134410.5</v>
      </c>
      <c r="I23" s="45">
        <v>138922.0</v>
      </c>
      <c r="J23" s="41">
        <f t="shared" ref="J23:J28" si="4">C23/3</f>
        <v>0.04</v>
      </c>
      <c r="K23" s="42">
        <v>0.0</v>
      </c>
    </row>
    <row r="24">
      <c r="A24" s="44" t="s">
        <v>12</v>
      </c>
      <c r="B24" s="36" t="s">
        <v>64</v>
      </c>
      <c r="C24" s="50">
        <v>0.285</v>
      </c>
      <c r="D24" s="36">
        <v>19697.0</v>
      </c>
      <c r="E24" s="36">
        <v>308.0</v>
      </c>
      <c r="F24" s="36">
        <v>0.0</v>
      </c>
      <c r="G24" s="36">
        <v>30765.0</v>
      </c>
      <c r="H24" s="39">
        <v>121146.1</v>
      </c>
      <c r="I24" s="45">
        <v>150394.0</v>
      </c>
      <c r="J24" s="41">
        <f t="shared" si="4"/>
        <v>0.095</v>
      </c>
      <c r="K24" s="42">
        <v>0.0</v>
      </c>
    </row>
    <row r="25">
      <c r="A25" s="44" t="s">
        <v>12</v>
      </c>
      <c r="B25" s="36" t="s">
        <v>65</v>
      </c>
      <c r="C25" s="50">
        <v>0.218</v>
      </c>
      <c r="D25" s="36">
        <v>63440.0</v>
      </c>
      <c r="E25" s="36">
        <v>1107.0</v>
      </c>
      <c r="F25" s="36">
        <v>0.0</v>
      </c>
      <c r="G25" s="36">
        <v>187432.0</v>
      </c>
      <c r="H25" s="39">
        <v>132589.0</v>
      </c>
      <c r="I25" s="45">
        <v>141549.0</v>
      </c>
      <c r="J25" s="41">
        <f t="shared" si="4"/>
        <v>0.07266666667</v>
      </c>
      <c r="K25" s="42">
        <v>0.0</v>
      </c>
    </row>
    <row r="26">
      <c r="A26" s="44" t="s">
        <v>12</v>
      </c>
      <c r="B26" s="36" t="s">
        <v>66</v>
      </c>
      <c r="C26" s="50">
        <v>0.16699999999999998</v>
      </c>
      <c r="D26" s="36">
        <v>141441.0</v>
      </c>
      <c r="E26" s="36">
        <v>2602.0</v>
      </c>
      <c r="F26" s="36">
        <v>0.0</v>
      </c>
      <c r="G26" s="36">
        <v>494687.0</v>
      </c>
      <c r="H26" s="39">
        <v>134857.2</v>
      </c>
      <c r="I26" s="40">
        <v>141727.0</v>
      </c>
      <c r="J26" s="41">
        <f t="shared" si="4"/>
        <v>0.05566666667</v>
      </c>
      <c r="K26" s="42">
        <v>0.0</v>
      </c>
    </row>
    <row r="27">
      <c r="A27" s="44" t="s">
        <v>12</v>
      </c>
      <c r="B27" s="36" t="s">
        <v>67</v>
      </c>
      <c r="C27" s="50">
        <v>0.135</v>
      </c>
      <c r="D27" s="36">
        <v>105260.0</v>
      </c>
      <c r="E27" s="36">
        <v>1841.0</v>
      </c>
      <c r="F27" s="36">
        <v>0.0</v>
      </c>
      <c r="G27" s="36">
        <v>948081.0</v>
      </c>
      <c r="H27" s="47">
        <v>139172.7</v>
      </c>
      <c r="I27" s="40">
        <v>162902.0</v>
      </c>
      <c r="J27" s="41">
        <f t="shared" si="4"/>
        <v>0.045</v>
      </c>
      <c r="K27" s="52">
        <v>0.139</v>
      </c>
    </row>
    <row r="28">
      <c r="A28" s="44" t="s">
        <v>12</v>
      </c>
      <c r="B28" s="36" t="s">
        <v>68</v>
      </c>
      <c r="C28" s="50">
        <v>0.132</v>
      </c>
      <c r="D28" s="36">
        <v>18987.0</v>
      </c>
      <c r="E28" s="36">
        <v>299.0</v>
      </c>
      <c r="F28" s="36">
        <v>0.0</v>
      </c>
      <c r="G28" s="36">
        <v>1026491.0</v>
      </c>
      <c r="H28" s="47">
        <v>143438.4</v>
      </c>
      <c r="I28" s="45">
        <v>149122.0</v>
      </c>
      <c r="J28" s="41">
        <f t="shared" si="4"/>
        <v>0.044</v>
      </c>
      <c r="K28" s="53">
        <v>0.3412</v>
      </c>
    </row>
    <row r="29">
      <c r="A29" s="44" t="s">
        <v>12</v>
      </c>
      <c r="B29" s="36" t="s">
        <v>69</v>
      </c>
      <c r="C29" s="50">
        <v>0.085</v>
      </c>
      <c r="D29" s="36">
        <v>103506.0</v>
      </c>
      <c r="E29" s="36">
        <v>1366.0</v>
      </c>
      <c r="F29" s="36">
        <v>0.0</v>
      </c>
      <c r="G29" s="36">
        <v>839343.0</v>
      </c>
      <c r="H29" s="48">
        <v>146307.168</v>
      </c>
      <c r="I29" s="40">
        <v>152104.44</v>
      </c>
      <c r="J29" s="41">
        <f>C29/2</f>
        <v>0.0425</v>
      </c>
      <c r="K29" s="52">
        <v>0.4152</v>
      </c>
    </row>
    <row r="30">
      <c r="A30" s="44" t="s">
        <v>13</v>
      </c>
      <c r="B30" s="36" t="s">
        <v>63</v>
      </c>
      <c r="C30" s="50">
        <v>0.133</v>
      </c>
      <c r="D30" s="36">
        <v>6932.0</v>
      </c>
      <c r="E30" s="36">
        <v>279.0</v>
      </c>
      <c r="F30" s="36">
        <v>13.0</v>
      </c>
      <c r="G30" s="36">
        <v>6966.0</v>
      </c>
      <c r="H30" s="39">
        <v>3098986.1</v>
      </c>
      <c r="I30" s="45">
        <v>2631478.0</v>
      </c>
      <c r="J30" s="41">
        <f t="shared" ref="J30:J35" si="5">C30/3</f>
        <v>0.04433333333</v>
      </c>
      <c r="K30" s="42">
        <v>0.0</v>
      </c>
    </row>
    <row r="31">
      <c r="A31" s="44" t="s">
        <v>13</v>
      </c>
      <c r="B31" s="36" t="s">
        <v>64</v>
      </c>
      <c r="C31" s="50">
        <v>0.477</v>
      </c>
      <c r="D31" s="36">
        <v>215985.0</v>
      </c>
      <c r="E31" s="36">
        <v>6317.0</v>
      </c>
      <c r="F31" s="36">
        <v>76.0</v>
      </c>
      <c r="G31" s="36">
        <v>382417.0</v>
      </c>
      <c r="H31" s="39">
        <v>2812494.6</v>
      </c>
      <c r="I31" s="45">
        <v>2801274.0</v>
      </c>
      <c r="J31" s="41">
        <f t="shared" si="5"/>
        <v>0.159</v>
      </c>
      <c r="K31" s="42">
        <v>0.0</v>
      </c>
    </row>
    <row r="32">
      <c r="A32" s="44" t="s">
        <v>13</v>
      </c>
      <c r="B32" s="36" t="s">
        <v>65</v>
      </c>
      <c r="C32" s="50">
        <v>0.359</v>
      </c>
      <c r="D32" s="36">
        <v>587708.0</v>
      </c>
      <c r="E32" s="36">
        <v>9709.0</v>
      </c>
      <c r="F32" s="36">
        <v>0.0</v>
      </c>
      <c r="G32" s="36">
        <v>2008298.0</v>
      </c>
      <c r="H32" s="39">
        <v>3046248.7</v>
      </c>
      <c r="I32" s="45">
        <v>2851417.0</v>
      </c>
      <c r="J32" s="41">
        <f t="shared" si="5"/>
        <v>0.1196666667</v>
      </c>
      <c r="K32" s="42">
        <v>0.0</v>
      </c>
    </row>
    <row r="33">
      <c r="A33" s="44" t="s">
        <v>13</v>
      </c>
      <c r="B33" s="36" t="s">
        <v>66</v>
      </c>
      <c r="C33" s="50">
        <v>0.261</v>
      </c>
      <c r="D33" s="36">
        <v>1420927.0</v>
      </c>
      <c r="E33" s="36">
        <v>17216.0</v>
      </c>
      <c r="F33" s="36">
        <v>0.0</v>
      </c>
      <c r="G33" s="36">
        <v>4366525.0</v>
      </c>
      <c r="H33" s="39">
        <v>3071021.4</v>
      </c>
      <c r="I33" s="40">
        <v>2769079.0</v>
      </c>
      <c r="J33" s="41">
        <f t="shared" si="5"/>
        <v>0.087</v>
      </c>
      <c r="K33" s="42">
        <v>0.0</v>
      </c>
    </row>
    <row r="34">
      <c r="A34" s="44" t="s">
        <v>13</v>
      </c>
      <c r="B34" s="36" t="s">
        <v>67</v>
      </c>
      <c r="C34" s="50">
        <v>0.258</v>
      </c>
      <c r="D34" s="36">
        <v>1336874.0</v>
      </c>
      <c r="E34" s="36">
        <v>30054.0</v>
      </c>
      <c r="F34" s="36">
        <v>0.0</v>
      </c>
      <c r="G34" s="36">
        <v>1.0287336E7</v>
      </c>
      <c r="H34" s="47">
        <v>3183281.0</v>
      </c>
      <c r="I34" s="40">
        <v>3052951.0</v>
      </c>
      <c r="J34" s="41">
        <f t="shared" si="5"/>
        <v>0.086</v>
      </c>
      <c r="K34" s="52">
        <v>0.1607</v>
      </c>
    </row>
    <row r="35">
      <c r="A35" s="44" t="s">
        <v>13</v>
      </c>
      <c r="B35" s="36" t="s">
        <v>68</v>
      </c>
      <c r="C35" s="50">
        <v>0.23900000000000002</v>
      </c>
      <c r="D35" s="36">
        <v>142028.0</v>
      </c>
      <c r="E35" s="36">
        <v>2120.0</v>
      </c>
      <c r="F35" s="36">
        <v>0.0</v>
      </c>
      <c r="G35" s="36">
        <v>1.1033618E7</v>
      </c>
      <c r="H35" s="47">
        <v>3290169.6</v>
      </c>
      <c r="I35" s="45">
        <v>2919391.0</v>
      </c>
      <c r="J35" s="41">
        <f t="shared" si="5"/>
        <v>0.07966666667</v>
      </c>
      <c r="K35" s="53">
        <v>0.4981</v>
      </c>
    </row>
    <row r="36">
      <c r="A36" s="44" t="s">
        <v>13</v>
      </c>
      <c r="B36" s="36" t="s">
        <v>69</v>
      </c>
      <c r="C36" s="50">
        <v>0.151</v>
      </c>
      <c r="D36" s="36">
        <v>696123.0</v>
      </c>
      <c r="E36" s="36">
        <v>4102.0</v>
      </c>
      <c r="F36" s="36">
        <v>0.0</v>
      </c>
      <c r="G36" s="36">
        <v>8411432.0</v>
      </c>
      <c r="H36" s="48">
        <v>3355972.992</v>
      </c>
      <c r="I36" s="40">
        <v>2977778.82</v>
      </c>
      <c r="J36" s="41">
        <f>C36/2</f>
        <v>0.0755</v>
      </c>
      <c r="K36" s="52">
        <v>0.5587</v>
      </c>
    </row>
    <row r="37">
      <c r="A37" s="44" t="s">
        <v>14</v>
      </c>
      <c r="B37" s="36" t="s">
        <v>63</v>
      </c>
      <c r="C37" s="50">
        <v>0.102</v>
      </c>
      <c r="D37" s="36">
        <v>2937.0</v>
      </c>
      <c r="E37" s="36">
        <v>107.0</v>
      </c>
      <c r="F37" s="36">
        <v>6.0</v>
      </c>
      <c r="G37" s="36">
        <v>2937.0</v>
      </c>
      <c r="H37" s="39">
        <v>395290.4</v>
      </c>
      <c r="I37" s="45">
        <v>360736.0</v>
      </c>
      <c r="J37" s="41">
        <f t="shared" ref="J37:J42" si="6">C37/3</f>
        <v>0.034</v>
      </c>
      <c r="K37" s="42">
        <v>0.0</v>
      </c>
    </row>
    <row r="38">
      <c r="A38" s="44" t="s">
        <v>14</v>
      </c>
      <c r="B38" s="36" t="s">
        <v>64</v>
      </c>
      <c r="C38" s="50">
        <v>0.33</v>
      </c>
      <c r="D38" s="36">
        <v>30240.0</v>
      </c>
      <c r="E38" s="36">
        <v>1529.0</v>
      </c>
      <c r="F38" s="36">
        <v>39.0</v>
      </c>
      <c r="G38" s="36">
        <v>75775.0</v>
      </c>
      <c r="H38" s="39">
        <v>357257.1</v>
      </c>
      <c r="I38" s="45">
        <v>381071.0</v>
      </c>
      <c r="J38" s="41">
        <f t="shared" si="6"/>
        <v>0.11</v>
      </c>
      <c r="K38" s="42">
        <v>0.0</v>
      </c>
    </row>
    <row r="39">
      <c r="A39" s="44" t="s">
        <v>14</v>
      </c>
      <c r="B39" s="36" t="s">
        <v>65</v>
      </c>
      <c r="C39" s="50">
        <v>0.205</v>
      </c>
      <c r="D39" s="36">
        <v>38990.0</v>
      </c>
      <c r="E39" s="36">
        <v>389.0</v>
      </c>
      <c r="F39" s="36">
        <v>0.0</v>
      </c>
      <c r="G39" s="36">
        <v>178379.0</v>
      </c>
      <c r="H39" s="39">
        <v>385196.8</v>
      </c>
      <c r="I39" s="45">
        <v>368152.0</v>
      </c>
      <c r="J39" s="41">
        <f t="shared" si="6"/>
        <v>0.06833333333</v>
      </c>
      <c r="K39" s="42">
        <v>0.0</v>
      </c>
    </row>
    <row r="40">
      <c r="A40" s="44" t="s">
        <v>14</v>
      </c>
      <c r="B40" s="36" t="s">
        <v>66</v>
      </c>
      <c r="C40" s="50">
        <v>0.21200000000000002</v>
      </c>
      <c r="D40" s="36">
        <v>275031.0</v>
      </c>
      <c r="E40" s="36">
        <v>3048.0</v>
      </c>
      <c r="F40" s="36">
        <v>0.0</v>
      </c>
      <c r="G40" s="36">
        <v>704577.0</v>
      </c>
      <c r="H40" s="39">
        <v>392594.3</v>
      </c>
      <c r="I40" s="40">
        <v>371610.0</v>
      </c>
      <c r="J40" s="41">
        <f t="shared" si="6"/>
        <v>0.07066666667</v>
      </c>
      <c r="K40" s="42">
        <v>0.0</v>
      </c>
    </row>
    <row r="41">
      <c r="A41" s="44" t="s">
        <v>14</v>
      </c>
      <c r="B41" s="36" t="s">
        <v>67</v>
      </c>
      <c r="C41" s="50">
        <v>0.196</v>
      </c>
      <c r="D41" s="36">
        <v>122955.0</v>
      </c>
      <c r="E41" s="36">
        <v>1299.0</v>
      </c>
      <c r="F41" s="36">
        <v>0.0</v>
      </c>
      <c r="G41" s="36">
        <v>1314728.0</v>
      </c>
      <c r="H41" s="47">
        <v>404124.6</v>
      </c>
      <c r="I41" s="40">
        <v>410585.0</v>
      </c>
      <c r="J41" s="41">
        <f t="shared" si="6"/>
        <v>0.06533333333</v>
      </c>
      <c r="K41" s="52">
        <v>0.1751</v>
      </c>
    </row>
    <row r="42">
      <c r="A42" s="44" t="s">
        <v>14</v>
      </c>
      <c r="B42" s="36" t="s">
        <v>68</v>
      </c>
      <c r="C42" s="50">
        <v>0.188</v>
      </c>
      <c r="D42" s="36">
        <v>90171.0</v>
      </c>
      <c r="E42" s="36">
        <v>734.0</v>
      </c>
      <c r="F42" s="36">
        <v>0.0</v>
      </c>
      <c r="G42" s="36">
        <v>1628201.0</v>
      </c>
      <c r="H42" s="47">
        <v>416937.1</v>
      </c>
      <c r="I42" s="45">
        <v>390046.0</v>
      </c>
      <c r="J42" s="41">
        <f t="shared" si="6"/>
        <v>0.06266666667</v>
      </c>
      <c r="K42" s="53">
        <v>0.5182</v>
      </c>
    </row>
    <row r="43">
      <c r="A43" s="44" t="s">
        <v>14</v>
      </c>
      <c r="B43" s="36" t="s">
        <v>69</v>
      </c>
      <c r="C43" s="50">
        <v>0.12</v>
      </c>
      <c r="D43" s="36">
        <v>57546.0</v>
      </c>
      <c r="E43" s="36">
        <v>528.0</v>
      </c>
      <c r="F43" s="36">
        <v>0.0</v>
      </c>
      <c r="G43" s="36">
        <v>1195087.0</v>
      </c>
      <c r="H43" s="48">
        <v>425275.842</v>
      </c>
      <c r="I43" s="40">
        <v>397846.92</v>
      </c>
      <c r="J43" s="41">
        <f>C43/2</f>
        <v>0.06</v>
      </c>
      <c r="K43" s="52">
        <v>0.5693</v>
      </c>
    </row>
    <row r="44">
      <c r="A44" s="44" t="s">
        <v>15</v>
      </c>
      <c r="B44" s="36" t="s">
        <v>63</v>
      </c>
      <c r="C44" s="50">
        <v>0.109</v>
      </c>
      <c r="D44" s="36">
        <v>3128.0</v>
      </c>
      <c r="E44" s="36">
        <v>126.0</v>
      </c>
      <c r="F44" s="36">
        <v>9.0</v>
      </c>
      <c r="G44" s="36">
        <v>3128.0</v>
      </c>
      <c r="H44" s="39">
        <v>284418.3</v>
      </c>
      <c r="I44" s="45">
        <v>271832.0</v>
      </c>
      <c r="J44" s="41">
        <f t="shared" ref="J44:J49" si="7">C44/3</f>
        <v>0.03633333333</v>
      </c>
      <c r="K44" s="42">
        <v>0.0</v>
      </c>
    </row>
    <row r="45">
      <c r="A45" s="44" t="s">
        <v>15</v>
      </c>
      <c r="B45" s="36" t="s">
        <v>64</v>
      </c>
      <c r="C45" s="50">
        <v>0.28</v>
      </c>
      <c r="D45" s="36">
        <v>43386.0</v>
      </c>
      <c r="E45" s="36">
        <v>4274.0</v>
      </c>
      <c r="F45" s="36">
        <v>50.0</v>
      </c>
      <c r="G45" s="36">
        <v>116415.0</v>
      </c>
      <c r="H45" s="39">
        <v>258045.4</v>
      </c>
      <c r="I45" s="40">
        <v>285208.0</v>
      </c>
      <c r="J45" s="41">
        <f t="shared" si="7"/>
        <v>0.09333333333</v>
      </c>
      <c r="K45" s="42">
        <v>0.0</v>
      </c>
    </row>
    <row r="46">
      <c r="A46" s="44" t="s">
        <v>15</v>
      </c>
      <c r="B46" s="36" t="s">
        <v>65</v>
      </c>
      <c r="C46" s="50">
        <v>0.26099999999999995</v>
      </c>
      <c r="D46" s="36">
        <v>11036.0</v>
      </c>
      <c r="E46" s="36">
        <v>151.0</v>
      </c>
      <c r="F46" s="36">
        <v>0.0</v>
      </c>
      <c r="G46" s="36">
        <v>160239.0</v>
      </c>
      <c r="H46" s="39">
        <v>278962.8</v>
      </c>
      <c r="I46" s="40">
        <v>280637.0</v>
      </c>
      <c r="J46" s="41">
        <f t="shared" si="7"/>
        <v>0.087</v>
      </c>
      <c r="K46" s="42">
        <v>0.0</v>
      </c>
    </row>
    <row r="47">
      <c r="A47" s="44" t="s">
        <v>15</v>
      </c>
      <c r="B47" s="36" t="s">
        <v>66</v>
      </c>
      <c r="C47" s="50">
        <v>0.22299999999999998</v>
      </c>
      <c r="D47" s="36">
        <v>128158.0</v>
      </c>
      <c r="E47" s="36">
        <v>1740.0</v>
      </c>
      <c r="F47" s="36">
        <v>0.0</v>
      </c>
      <c r="G47" s="36">
        <v>374210.0</v>
      </c>
      <c r="H47" s="39">
        <v>284265.2</v>
      </c>
      <c r="I47" s="40">
        <v>280773.0</v>
      </c>
      <c r="J47" s="41">
        <f t="shared" si="7"/>
        <v>0.07433333333</v>
      </c>
      <c r="K47" s="42">
        <v>0.0</v>
      </c>
    </row>
    <row r="48">
      <c r="A48" s="44" t="s">
        <v>15</v>
      </c>
      <c r="B48" s="36" t="s">
        <v>67</v>
      </c>
      <c r="C48" s="50">
        <v>0.24900000000000003</v>
      </c>
      <c r="D48" s="36">
        <v>125180.0</v>
      </c>
      <c r="E48" s="36">
        <v>1754.0</v>
      </c>
      <c r="F48" s="36">
        <v>0.0</v>
      </c>
      <c r="G48" s="36">
        <v>840857.0</v>
      </c>
      <c r="H48" s="47">
        <v>286975.2</v>
      </c>
      <c r="I48" s="40">
        <v>303286.0</v>
      </c>
      <c r="J48" s="41">
        <f t="shared" si="7"/>
        <v>0.083</v>
      </c>
      <c r="K48" s="52">
        <v>0.2035</v>
      </c>
    </row>
    <row r="49">
      <c r="A49" s="44" t="s">
        <v>15</v>
      </c>
      <c r="B49" s="36" t="s">
        <v>68</v>
      </c>
      <c r="C49" s="50">
        <v>0.23700000000000002</v>
      </c>
      <c r="D49" s="36">
        <v>38464.0</v>
      </c>
      <c r="E49" s="36">
        <v>337.0</v>
      </c>
      <c r="F49" s="36">
        <v>0.0</v>
      </c>
      <c r="G49" s="36">
        <v>1036091.0</v>
      </c>
      <c r="H49" s="47">
        <v>300542.388</v>
      </c>
      <c r="I49" s="45">
        <v>290147.0</v>
      </c>
      <c r="J49" s="41">
        <f t="shared" si="7"/>
        <v>0.079</v>
      </c>
      <c r="K49" s="53">
        <v>0.6065</v>
      </c>
    </row>
    <row r="50">
      <c r="A50" s="44" t="s">
        <v>15</v>
      </c>
      <c r="B50" s="36" t="s">
        <v>69</v>
      </c>
      <c r="C50" s="50">
        <v>0.145</v>
      </c>
      <c r="D50" s="36">
        <v>23720.0</v>
      </c>
      <c r="E50" s="36">
        <v>149.0</v>
      </c>
      <c r="F50" s="36">
        <v>0.0</v>
      </c>
      <c r="G50" s="36">
        <v>727821.0</v>
      </c>
      <c r="H50" s="48">
        <v>6187637.4</v>
      </c>
      <c r="I50" s="40">
        <v>295949.94</v>
      </c>
      <c r="J50" s="41">
        <f>C50/2</f>
        <v>0.0725</v>
      </c>
      <c r="K50" s="52">
        <v>0.66</v>
      </c>
    </row>
    <row r="51">
      <c r="A51" s="44" t="s">
        <v>16</v>
      </c>
      <c r="B51" s="36" t="s">
        <v>63</v>
      </c>
      <c r="C51" s="50">
        <v>0.129</v>
      </c>
      <c r="D51" s="36">
        <v>414.0</v>
      </c>
      <c r="E51" s="36">
        <v>0.0</v>
      </c>
      <c r="F51" s="36">
        <v>8.0</v>
      </c>
      <c r="G51" s="36">
        <v>414.0</v>
      </c>
      <c r="H51" s="39">
        <v>77067.9</v>
      </c>
      <c r="I51" s="45">
        <v>53837.0</v>
      </c>
      <c r="J51" s="41">
        <f t="shared" ref="J51:J56" si="8">C51/3</f>
        <v>0.043</v>
      </c>
      <c r="K51" s="42">
        <v>0.0</v>
      </c>
    </row>
    <row r="52">
      <c r="A52" s="44" t="s">
        <v>16</v>
      </c>
      <c r="B52" s="36" t="s">
        <v>64</v>
      </c>
      <c r="C52" s="50">
        <v>0.434</v>
      </c>
      <c r="D52" s="36">
        <v>11314.0</v>
      </c>
      <c r="E52" s="36">
        <v>539.0</v>
      </c>
      <c r="F52" s="36">
        <v>45.0</v>
      </c>
      <c r="G52" s="36">
        <v>26525.0</v>
      </c>
      <c r="H52" s="39">
        <v>71627.9</v>
      </c>
      <c r="I52" s="40">
        <v>57114.0</v>
      </c>
      <c r="J52" s="41">
        <f t="shared" si="8"/>
        <v>0.1446666667</v>
      </c>
      <c r="K52" s="42">
        <v>0.0</v>
      </c>
    </row>
    <row r="53">
      <c r="A53" s="44" t="s">
        <v>16</v>
      </c>
      <c r="B53" s="36" t="s">
        <v>65</v>
      </c>
      <c r="C53" s="50">
        <v>0.27599999999999997</v>
      </c>
      <c r="D53" s="36">
        <v>9178.0</v>
      </c>
      <c r="E53" s="36">
        <v>86.0</v>
      </c>
      <c r="F53" s="36">
        <v>0.0</v>
      </c>
      <c r="G53" s="36">
        <v>53997.0</v>
      </c>
      <c r="H53" s="39">
        <v>76380.0</v>
      </c>
      <c r="I53" s="40">
        <v>55087.0</v>
      </c>
      <c r="J53" s="41">
        <f t="shared" si="8"/>
        <v>0.092</v>
      </c>
      <c r="K53" s="42">
        <v>0.0</v>
      </c>
    </row>
    <row r="54">
      <c r="A54" s="44" t="s">
        <v>16</v>
      </c>
      <c r="B54" s="36" t="s">
        <v>66</v>
      </c>
      <c r="C54" s="50">
        <v>0.16</v>
      </c>
      <c r="D54" s="36">
        <v>37941.0</v>
      </c>
      <c r="E54" s="36">
        <v>463.0</v>
      </c>
      <c r="F54" s="36">
        <v>0.0</v>
      </c>
      <c r="G54" s="36">
        <v>120651.0</v>
      </c>
      <c r="H54" s="39">
        <v>78070.2</v>
      </c>
      <c r="I54" s="40">
        <v>55392.0</v>
      </c>
      <c r="J54" s="41">
        <f t="shared" si="8"/>
        <v>0.05333333333</v>
      </c>
      <c r="K54" s="42">
        <v>0.0</v>
      </c>
    </row>
    <row r="55">
      <c r="A55" s="44" t="s">
        <v>16</v>
      </c>
      <c r="B55" s="36" t="s">
        <v>67</v>
      </c>
      <c r="C55" s="50">
        <v>0.18899999999999997</v>
      </c>
      <c r="D55" s="36">
        <v>37057.0</v>
      </c>
      <c r="E55" s="36">
        <v>540.0</v>
      </c>
      <c r="F55" s="36">
        <v>0.0</v>
      </c>
      <c r="G55" s="36">
        <v>264438.0</v>
      </c>
      <c r="H55" s="47">
        <v>77687.6</v>
      </c>
      <c r="I55" s="40">
        <v>61365.0</v>
      </c>
      <c r="J55" s="41">
        <f t="shared" si="8"/>
        <v>0.063</v>
      </c>
      <c r="K55" s="52">
        <v>0.1641</v>
      </c>
    </row>
    <row r="56">
      <c r="A56" s="44" t="s">
        <v>16</v>
      </c>
      <c r="B56" s="36" t="s">
        <v>68</v>
      </c>
      <c r="C56" s="50">
        <v>0.18100000000000002</v>
      </c>
      <c r="D56" s="36">
        <v>13840.0</v>
      </c>
      <c r="E56" s="36">
        <v>137.0</v>
      </c>
      <c r="F56" s="36">
        <v>0.0</v>
      </c>
      <c r="G56" s="36">
        <v>323895.0</v>
      </c>
      <c r="H56" s="47">
        <v>79281.5</v>
      </c>
      <c r="I56" s="45">
        <v>57230.0</v>
      </c>
      <c r="J56" s="41">
        <f t="shared" si="8"/>
        <v>0.06033333333</v>
      </c>
      <c r="K56" s="53">
        <v>0.5003</v>
      </c>
    </row>
    <row r="57">
      <c r="A57" s="44" t="s">
        <v>16</v>
      </c>
      <c r="B57" s="36" t="s">
        <v>69</v>
      </c>
      <c r="C57" s="50">
        <v>0.11</v>
      </c>
      <c r="D57" s="36">
        <v>10108.0</v>
      </c>
      <c r="E57" s="36">
        <v>73.0</v>
      </c>
      <c r="F57" s="36">
        <v>0.0</v>
      </c>
      <c r="G57" s="36">
        <v>231259.0</v>
      </c>
      <c r="H57" s="48">
        <v>80867.13</v>
      </c>
      <c r="I57" s="40">
        <v>58374.6</v>
      </c>
      <c r="J57" s="41">
        <f>C57/2</f>
        <v>0.055</v>
      </c>
      <c r="K57" s="52">
        <v>0.5532</v>
      </c>
    </row>
    <row r="58">
      <c r="A58" s="44" t="s">
        <v>17</v>
      </c>
      <c r="B58" s="36" t="s">
        <v>63</v>
      </c>
      <c r="C58" s="50">
        <v>0.163</v>
      </c>
      <c r="D58" s="36">
        <v>495.0</v>
      </c>
      <c r="E58" s="36">
        <v>15.0</v>
      </c>
      <c r="F58" s="36">
        <v>0.0</v>
      </c>
      <c r="G58" s="36">
        <v>495.0</v>
      </c>
      <c r="H58" s="39">
        <v>146251.9</v>
      </c>
      <c r="I58" s="45">
        <v>58604.0</v>
      </c>
      <c r="J58" s="41">
        <f t="shared" ref="J58:J63" si="9">C58/3</f>
        <v>0.05433333333</v>
      </c>
      <c r="K58" s="42">
        <v>0.0</v>
      </c>
    </row>
    <row r="59">
      <c r="A59" s="44" t="s">
        <v>17</v>
      </c>
      <c r="B59" s="36" t="s">
        <v>64</v>
      </c>
      <c r="C59" s="50">
        <v>0.292</v>
      </c>
      <c r="D59" s="36">
        <v>9832.0</v>
      </c>
      <c r="E59" s="36">
        <v>650.0</v>
      </c>
      <c r="F59" s="36">
        <v>59.0</v>
      </c>
      <c r="G59" s="36">
        <v>23451.0</v>
      </c>
      <c r="H59" s="39">
        <v>138510.9</v>
      </c>
      <c r="I59" s="40">
        <v>63205.0</v>
      </c>
      <c r="J59" s="41">
        <f t="shared" si="9"/>
        <v>0.09733333333</v>
      </c>
      <c r="K59" s="42">
        <v>0.0</v>
      </c>
    </row>
    <row r="60">
      <c r="A60" s="44" t="s">
        <v>17</v>
      </c>
      <c r="B60" s="36" t="s">
        <v>65</v>
      </c>
      <c r="C60" s="50">
        <v>0.257</v>
      </c>
      <c r="D60" s="36">
        <v>4999.0</v>
      </c>
      <c r="E60" s="36">
        <v>108.0</v>
      </c>
      <c r="F60" s="36">
        <v>0.0</v>
      </c>
      <c r="G60" s="36">
        <v>41444.0</v>
      </c>
      <c r="H60" s="39">
        <v>145338.4</v>
      </c>
      <c r="I60" s="40">
        <v>62966.0</v>
      </c>
      <c r="J60" s="41">
        <f t="shared" si="9"/>
        <v>0.08566666667</v>
      </c>
      <c r="K60" s="42">
        <v>0.0</v>
      </c>
    </row>
    <row r="61">
      <c r="A61" s="44" t="s">
        <v>17</v>
      </c>
      <c r="B61" s="36" t="s">
        <v>66</v>
      </c>
      <c r="C61" s="50">
        <v>0.23700000000000002</v>
      </c>
      <c r="D61" s="36">
        <v>13657.0</v>
      </c>
      <c r="E61" s="36">
        <v>231.0</v>
      </c>
      <c r="F61" s="36">
        <v>0.0</v>
      </c>
      <c r="G61" s="36">
        <v>67801.0</v>
      </c>
      <c r="H61" s="39">
        <v>148117.9</v>
      </c>
      <c r="I61" s="45">
        <v>62050.0</v>
      </c>
      <c r="J61" s="41">
        <f t="shared" si="9"/>
        <v>0.079</v>
      </c>
      <c r="K61" s="42">
        <v>0.0</v>
      </c>
    </row>
    <row r="62">
      <c r="A62" s="44" t="s">
        <v>17</v>
      </c>
      <c r="B62" s="36" t="s">
        <v>67</v>
      </c>
      <c r="C62" s="50">
        <v>0.243</v>
      </c>
      <c r="D62" s="36">
        <v>15530.0</v>
      </c>
      <c r="E62" s="36">
        <v>371.0</v>
      </c>
      <c r="F62" s="36">
        <v>0.0</v>
      </c>
      <c r="G62" s="36">
        <v>121983.0</v>
      </c>
      <c r="H62" s="47">
        <v>148229.1</v>
      </c>
      <c r="I62" s="45">
        <v>66176.0</v>
      </c>
      <c r="J62" s="41">
        <f t="shared" si="9"/>
        <v>0.081</v>
      </c>
      <c r="K62" s="52">
        <v>0.1381</v>
      </c>
    </row>
    <row r="63">
      <c r="A63" s="44" t="s">
        <v>17</v>
      </c>
      <c r="B63" s="36" t="s">
        <v>68</v>
      </c>
      <c r="C63" s="50">
        <v>0.217</v>
      </c>
      <c r="D63" s="36">
        <v>4842.0</v>
      </c>
      <c r="E63" s="36">
        <v>113.0</v>
      </c>
      <c r="F63" s="36">
        <v>0.0</v>
      </c>
      <c r="G63" s="36">
        <v>146025.0</v>
      </c>
      <c r="H63" s="47">
        <v>151390.1</v>
      </c>
      <c r="I63" s="45">
        <v>64435.0</v>
      </c>
      <c r="J63" s="41">
        <f t="shared" si="9"/>
        <v>0.07233333333</v>
      </c>
      <c r="K63" s="53">
        <v>0.5222</v>
      </c>
    </row>
    <row r="64">
      <c r="A64" s="44" t="s">
        <v>17</v>
      </c>
      <c r="B64" s="36" t="s">
        <v>69</v>
      </c>
      <c r="C64" s="50">
        <v>0.132</v>
      </c>
      <c r="D64" s="36">
        <v>6076.0</v>
      </c>
      <c r="E64" s="36">
        <v>58.0</v>
      </c>
      <c r="F64" s="36">
        <v>0.0</v>
      </c>
      <c r="G64" s="36">
        <v>105933.0</v>
      </c>
      <c r="H64" s="48">
        <v>154417.902</v>
      </c>
      <c r="I64" s="40">
        <v>65723.7</v>
      </c>
      <c r="J64" s="41">
        <f>C64/2</f>
        <v>0.066</v>
      </c>
      <c r="K64" s="52">
        <v>0.573</v>
      </c>
    </row>
    <row r="65">
      <c r="A65" s="44" t="s">
        <v>18</v>
      </c>
      <c r="B65" s="36" t="s">
        <v>63</v>
      </c>
      <c r="C65" s="50">
        <v>0.1</v>
      </c>
      <c r="D65" s="36">
        <v>6514.0</v>
      </c>
      <c r="E65" s="36">
        <v>191.0</v>
      </c>
      <c r="F65" s="36">
        <v>11.0</v>
      </c>
      <c r="G65" s="36">
        <v>6514.0</v>
      </c>
      <c r="H65" s="39">
        <v>1134749.2</v>
      </c>
      <c r="I65" s="45">
        <v>1175293.0</v>
      </c>
      <c r="J65" s="41">
        <f t="shared" ref="J65:J77" si="10">C65/3</f>
        <v>0.03333333333</v>
      </c>
      <c r="K65" s="42">
        <v>0.0</v>
      </c>
    </row>
    <row r="66">
      <c r="A66" s="44" t="s">
        <v>18</v>
      </c>
      <c r="B66" s="36" t="s">
        <v>64</v>
      </c>
      <c r="C66" s="50">
        <v>0.37799999999999995</v>
      </c>
      <c r="D66" s="36">
        <v>149705.0</v>
      </c>
      <c r="E66" s="36">
        <v>3525.0</v>
      </c>
      <c r="F66" s="36">
        <v>30.0</v>
      </c>
      <c r="G66" s="36">
        <v>244897.0</v>
      </c>
      <c r="H66" s="39">
        <v>1035634.0</v>
      </c>
      <c r="I66" s="40">
        <v>1246105.0</v>
      </c>
      <c r="J66" s="41">
        <f t="shared" si="10"/>
        <v>0.126</v>
      </c>
      <c r="K66" s="42">
        <v>0.0</v>
      </c>
    </row>
    <row r="67">
      <c r="A67" s="44" t="s">
        <v>18</v>
      </c>
      <c r="B67" s="36" t="s">
        <v>65</v>
      </c>
      <c r="C67" s="50">
        <v>0.264</v>
      </c>
      <c r="D67" s="36">
        <v>541829.0</v>
      </c>
      <c r="E67" s="36">
        <v>11790.0</v>
      </c>
      <c r="F67" s="36">
        <v>0.0</v>
      </c>
      <c r="G67" s="36">
        <v>1790060.0</v>
      </c>
      <c r="H67" s="39">
        <v>1120033.0</v>
      </c>
      <c r="I67" s="40">
        <v>1216737.0</v>
      </c>
      <c r="J67" s="41">
        <f t="shared" si="10"/>
        <v>0.088</v>
      </c>
      <c r="K67" s="42">
        <v>0.0</v>
      </c>
    </row>
    <row r="68">
      <c r="A68" s="44" t="s">
        <v>18</v>
      </c>
      <c r="B68" s="36" t="s">
        <v>66</v>
      </c>
      <c r="C68" s="50">
        <v>0.18799999999999997</v>
      </c>
      <c r="D68" s="36">
        <v>620273.0</v>
      </c>
      <c r="E68" s="36">
        <v>6322.0</v>
      </c>
      <c r="F68" s="36">
        <v>0.0</v>
      </c>
      <c r="G68" s="36">
        <v>3104504.0</v>
      </c>
      <c r="H68" s="39">
        <v>1133725.9</v>
      </c>
      <c r="I68" s="45">
        <v>1201848.0</v>
      </c>
      <c r="J68" s="41">
        <f t="shared" si="10"/>
        <v>0.06266666667</v>
      </c>
      <c r="K68" s="42">
        <v>0.0</v>
      </c>
    </row>
    <row r="69">
      <c r="A69" s="44" t="s">
        <v>18</v>
      </c>
      <c r="B69" s="36" t="s">
        <v>67</v>
      </c>
      <c r="C69" s="50">
        <v>0.142</v>
      </c>
      <c r="D69" s="36">
        <v>705329.0</v>
      </c>
      <c r="E69" s="36">
        <v>10025.0</v>
      </c>
      <c r="F69" s="36">
        <v>0.0</v>
      </c>
      <c r="G69" s="36">
        <v>5588527.0</v>
      </c>
      <c r="H69" s="47">
        <v>1163188.9</v>
      </c>
      <c r="I69" s="45">
        <v>1363364.0</v>
      </c>
      <c r="J69" s="41">
        <f t="shared" si="10"/>
        <v>0.04733333333</v>
      </c>
      <c r="K69" s="52">
        <v>0.1576</v>
      </c>
    </row>
    <row r="70">
      <c r="A70" s="44" t="s">
        <v>18</v>
      </c>
      <c r="B70" s="36" t="s">
        <v>68</v>
      </c>
      <c r="C70" s="50">
        <v>0.147</v>
      </c>
      <c r="D70" s="36">
        <v>310558.0</v>
      </c>
      <c r="E70" s="36">
        <v>3658.0</v>
      </c>
      <c r="F70" s="36">
        <v>0.0</v>
      </c>
      <c r="G70" s="36">
        <v>6810411.0</v>
      </c>
      <c r="H70" s="47">
        <v>1198913.1</v>
      </c>
      <c r="I70" s="45">
        <v>1280834.0</v>
      </c>
      <c r="J70" s="41">
        <f t="shared" si="10"/>
        <v>0.049</v>
      </c>
      <c r="K70" s="53">
        <v>0.4583</v>
      </c>
    </row>
    <row r="71">
      <c r="A71" s="44" t="s">
        <v>18</v>
      </c>
      <c r="B71" s="36" t="s">
        <v>69</v>
      </c>
      <c r="C71" s="50">
        <v>0.10099999999999999</v>
      </c>
      <c r="D71" s="36">
        <v>931764.0</v>
      </c>
      <c r="E71" s="36">
        <v>12283.0</v>
      </c>
      <c r="F71" s="36">
        <v>0.0</v>
      </c>
      <c r="G71" s="36">
        <v>5892051.0</v>
      </c>
      <c r="H71" s="48">
        <v>1222891.362</v>
      </c>
      <c r="I71" s="40">
        <v>1306450.68</v>
      </c>
      <c r="J71" s="41">
        <f t="shared" si="10"/>
        <v>0.03366666667</v>
      </c>
      <c r="K71" s="52">
        <v>0.53</v>
      </c>
    </row>
    <row r="72">
      <c r="A72" s="44" t="s">
        <v>19</v>
      </c>
      <c r="B72" s="36" t="s">
        <v>63</v>
      </c>
      <c r="C72" s="50">
        <v>0.134</v>
      </c>
      <c r="D72" s="36">
        <v>269011.0</v>
      </c>
      <c r="E72" s="36">
        <v>2966.0</v>
      </c>
      <c r="F72" s="36">
        <v>0.0</v>
      </c>
      <c r="G72" s="36">
        <v>2586862.0</v>
      </c>
      <c r="H72" s="47">
        <v>639676.7</v>
      </c>
      <c r="I72" s="45">
        <v>530579.0</v>
      </c>
      <c r="J72" s="41">
        <f t="shared" si="10"/>
        <v>0.04466666667</v>
      </c>
      <c r="K72" s="42">
        <v>0.0</v>
      </c>
    </row>
    <row r="73">
      <c r="A73" s="44" t="s">
        <v>19</v>
      </c>
      <c r="B73" s="36" t="s">
        <v>64</v>
      </c>
      <c r="C73" s="50">
        <v>0.266</v>
      </c>
      <c r="D73" s="36">
        <v>45610.0</v>
      </c>
      <c r="E73" s="36">
        <v>2113.0</v>
      </c>
      <c r="F73" s="36">
        <v>28.0</v>
      </c>
      <c r="G73" s="36">
        <v>75089.0</v>
      </c>
      <c r="H73" s="47">
        <v>584177.3</v>
      </c>
      <c r="I73" s="45">
        <v>578265.0</v>
      </c>
      <c r="J73" s="41">
        <f t="shared" si="10"/>
        <v>0.08866666667</v>
      </c>
      <c r="K73" s="42">
        <v>0.0</v>
      </c>
    </row>
    <row r="74">
      <c r="A74" s="44" t="s">
        <v>19</v>
      </c>
      <c r="B74" s="36" t="s">
        <v>65</v>
      </c>
      <c r="C74" s="50">
        <v>0.20799999999999996</v>
      </c>
      <c r="D74" s="36">
        <v>235157.0</v>
      </c>
      <c r="E74" s="36">
        <v>3674.0</v>
      </c>
      <c r="F74" s="36">
        <v>0.0</v>
      </c>
      <c r="G74" s="36">
        <v>553180.0</v>
      </c>
      <c r="H74" s="47">
        <v>628821.9</v>
      </c>
      <c r="I74" s="45">
        <v>561497.0</v>
      </c>
      <c r="J74" s="41">
        <f t="shared" si="10"/>
        <v>0.06933333333</v>
      </c>
      <c r="K74" s="42">
        <v>0.0</v>
      </c>
    </row>
    <row r="75">
      <c r="A75" s="44" t="s">
        <v>19</v>
      </c>
      <c r="B75" s="36" t="s">
        <v>66</v>
      </c>
      <c r="C75" s="50">
        <v>0.158</v>
      </c>
      <c r="D75" s="36">
        <v>330735.0</v>
      </c>
      <c r="E75" s="36">
        <v>3694.0</v>
      </c>
      <c r="F75" s="36">
        <v>0.0</v>
      </c>
      <c r="G75" s="36">
        <v>1527008.0</v>
      </c>
      <c r="H75" s="47">
        <v>637835.4</v>
      </c>
      <c r="I75" s="45">
        <v>547925.0</v>
      </c>
      <c r="J75" s="41">
        <f t="shared" si="10"/>
        <v>0.05266666667</v>
      </c>
      <c r="K75" s="42">
        <v>0.0</v>
      </c>
    </row>
    <row r="76">
      <c r="A76" s="44" t="s">
        <v>19</v>
      </c>
      <c r="B76" s="36" t="s">
        <v>67</v>
      </c>
      <c r="C76" s="50">
        <v>0.144</v>
      </c>
      <c r="D76" s="36">
        <v>393096.0</v>
      </c>
      <c r="E76" s="36">
        <v>6586.0</v>
      </c>
      <c r="F76" s="36">
        <v>0.0</v>
      </c>
      <c r="G76" s="36">
        <v>2975514.0</v>
      </c>
      <c r="H76" s="47">
        <v>654267.7</v>
      </c>
      <c r="I76" s="45">
        <v>624799.0</v>
      </c>
      <c r="J76" s="41">
        <f t="shared" si="10"/>
        <v>0.048</v>
      </c>
      <c r="K76" s="52">
        <v>0.1226</v>
      </c>
    </row>
    <row r="77">
      <c r="A77" s="44" t="s">
        <v>19</v>
      </c>
      <c r="B77" s="36" t="s">
        <v>68</v>
      </c>
      <c r="C77" s="50">
        <v>0.12399999999999999</v>
      </c>
      <c r="D77" s="36">
        <v>75025.0</v>
      </c>
      <c r="E77" s="36">
        <v>1134.0</v>
      </c>
      <c r="F77" s="36">
        <v>0.0</v>
      </c>
      <c r="G77" s="36">
        <v>3358601.0</v>
      </c>
      <c r="H77" s="47">
        <v>673071.9</v>
      </c>
      <c r="I77" s="45">
        <v>586626.0</v>
      </c>
      <c r="J77" s="41">
        <f t="shared" si="10"/>
        <v>0.04133333333</v>
      </c>
      <c r="K77" s="53">
        <v>0.3659</v>
      </c>
    </row>
    <row r="78">
      <c r="A78" s="44" t="s">
        <v>19</v>
      </c>
      <c r="B78" s="36" t="s">
        <v>69</v>
      </c>
      <c r="C78" s="50">
        <v>0.07200000000000001</v>
      </c>
      <c r="D78" s="36">
        <v>269009.0</v>
      </c>
      <c r="E78" s="36">
        <v>2966.0</v>
      </c>
      <c r="F78" s="36">
        <v>0.0</v>
      </c>
      <c r="G78" s="36">
        <v>2586860.0</v>
      </c>
      <c r="H78" s="48">
        <v>686533.338</v>
      </c>
      <c r="I78" s="34">
        <v>598358.52</v>
      </c>
      <c r="J78" s="41">
        <f>C78/2</f>
        <v>0.036</v>
      </c>
      <c r="K78" s="52">
        <v>0.4122</v>
      </c>
    </row>
    <row r="79">
      <c r="A79" s="44" t="s">
        <v>20</v>
      </c>
      <c r="B79" s="36" t="s">
        <v>63</v>
      </c>
      <c r="C79" s="50">
        <v>0.07800000000000001</v>
      </c>
      <c r="D79" s="36">
        <v>283.0</v>
      </c>
      <c r="E79" s="36">
        <v>0.0</v>
      </c>
      <c r="F79" s="36">
        <v>7.0</v>
      </c>
      <c r="G79" s="36">
        <v>283.0</v>
      </c>
      <c r="H79" s="47">
        <v>86009.4</v>
      </c>
      <c r="I79" s="45">
        <v>77357.0</v>
      </c>
      <c r="J79" s="41">
        <f t="shared" ref="J79:J91" si="11">C79/3</f>
        <v>0.026</v>
      </c>
      <c r="K79" s="42">
        <v>0.0</v>
      </c>
    </row>
    <row r="80">
      <c r="A80" s="44" t="s">
        <v>20</v>
      </c>
      <c r="B80" s="36" t="s">
        <v>64</v>
      </c>
      <c r="C80" s="50">
        <v>0.607</v>
      </c>
      <c r="D80" s="36">
        <v>625.0</v>
      </c>
      <c r="E80" s="36">
        <v>16.0</v>
      </c>
      <c r="F80" s="36">
        <v>61.0</v>
      </c>
      <c r="G80" s="36">
        <v>2159.0</v>
      </c>
      <c r="H80" s="47">
        <v>77168.4</v>
      </c>
      <c r="I80" s="40">
        <v>87788.0</v>
      </c>
      <c r="J80" s="41">
        <f t="shared" si="11"/>
        <v>0.2023333333</v>
      </c>
      <c r="K80" s="42">
        <v>0.0</v>
      </c>
    </row>
    <row r="81">
      <c r="A81" s="44" t="s">
        <v>20</v>
      </c>
      <c r="B81" s="36" t="s">
        <v>65</v>
      </c>
      <c r="C81" s="50">
        <v>0.41100000000000003</v>
      </c>
      <c r="D81" s="36">
        <v>11572.0</v>
      </c>
      <c r="E81" s="36">
        <v>202.0</v>
      </c>
      <c r="F81" s="36">
        <v>0.0</v>
      </c>
      <c r="G81" s="36">
        <v>23274.0</v>
      </c>
      <c r="H81" s="47">
        <v>83544.2</v>
      </c>
      <c r="I81" s="40">
        <v>82981.0</v>
      </c>
      <c r="J81" s="41">
        <f t="shared" si="11"/>
        <v>0.137</v>
      </c>
      <c r="K81" s="42">
        <v>0.0</v>
      </c>
    </row>
    <row r="82">
      <c r="A82" s="44" t="s">
        <v>20</v>
      </c>
      <c r="B82" s="36" t="s">
        <v>66</v>
      </c>
      <c r="C82" s="50">
        <v>0.3390000000000001</v>
      </c>
      <c r="D82" s="36">
        <v>8546.0</v>
      </c>
      <c r="E82" s="36">
        <v>137.0</v>
      </c>
      <c r="F82" s="36">
        <v>0.0</v>
      </c>
      <c r="G82" s="36">
        <v>53729.0</v>
      </c>
      <c r="H82" s="47">
        <v>84816.4</v>
      </c>
      <c r="I82" s="45">
        <v>81984.0</v>
      </c>
      <c r="J82" s="41">
        <f t="shared" si="11"/>
        <v>0.113</v>
      </c>
      <c r="K82" s="42">
        <v>0.0</v>
      </c>
    </row>
    <row r="83">
      <c r="A83" s="44" t="s">
        <v>20</v>
      </c>
      <c r="B83" s="36" t="s">
        <v>67</v>
      </c>
      <c r="C83" s="50">
        <v>0.284</v>
      </c>
      <c r="D83" s="36">
        <v>8753.0</v>
      </c>
      <c r="E83" s="36">
        <v>94.0</v>
      </c>
      <c r="F83" s="36">
        <v>0.0</v>
      </c>
      <c r="G83" s="36">
        <v>83038.0</v>
      </c>
      <c r="H83" s="47">
        <v>86640.4</v>
      </c>
      <c r="I83" s="45">
        <v>91750.0</v>
      </c>
      <c r="J83" s="41">
        <f t="shared" si="11"/>
        <v>0.09466666667</v>
      </c>
      <c r="K83" s="52">
        <v>0.1896</v>
      </c>
    </row>
    <row r="84">
      <c r="A84" s="44" t="s">
        <v>20</v>
      </c>
      <c r="B84" s="36" t="s">
        <v>68</v>
      </c>
      <c r="C84" s="50">
        <v>0.243</v>
      </c>
      <c r="D84" s="36">
        <v>6612.0</v>
      </c>
      <c r="E84" s="36">
        <v>47.0</v>
      </c>
      <c r="F84" s="36">
        <v>0.0</v>
      </c>
      <c r="G84" s="36">
        <v>104120.0</v>
      </c>
      <c r="H84" s="47">
        <v>89660.9</v>
      </c>
      <c r="I84" s="45">
        <v>85040.0</v>
      </c>
      <c r="J84" s="41">
        <f t="shared" si="11"/>
        <v>0.081</v>
      </c>
      <c r="K84" s="53">
        <v>0.5173</v>
      </c>
    </row>
    <row r="85">
      <c r="A85" s="44" t="s">
        <v>20</v>
      </c>
      <c r="B85" s="36" t="s">
        <v>69</v>
      </c>
      <c r="C85" s="50">
        <v>0.14300000000000002</v>
      </c>
      <c r="D85" s="36">
        <v>24962.0</v>
      </c>
      <c r="E85" s="36">
        <v>169.0</v>
      </c>
      <c r="F85" s="36">
        <v>0.0</v>
      </c>
      <c r="G85" s="36">
        <v>101996.0</v>
      </c>
      <c r="H85" s="48">
        <v>91454.118</v>
      </c>
      <c r="I85" s="34">
        <v>86740.8</v>
      </c>
      <c r="J85" s="41">
        <f t="shared" si="11"/>
        <v>0.04766666667</v>
      </c>
      <c r="K85" s="52">
        <v>0.5525</v>
      </c>
    </row>
    <row r="86">
      <c r="A86" s="44" t="s">
        <v>21</v>
      </c>
      <c r="B86" s="36" t="s">
        <v>63</v>
      </c>
      <c r="C86" s="50">
        <v>0.08</v>
      </c>
      <c r="D86" s="36">
        <v>525.0</v>
      </c>
      <c r="E86" s="36">
        <v>10.0</v>
      </c>
      <c r="F86" s="36">
        <v>0.0</v>
      </c>
      <c r="G86" s="36">
        <v>525.0</v>
      </c>
      <c r="H86" s="47">
        <v>86822.8</v>
      </c>
      <c r="I86" s="45">
        <v>86667.0</v>
      </c>
      <c r="J86" s="41">
        <f t="shared" si="11"/>
        <v>0.02666666667</v>
      </c>
      <c r="K86" s="42">
        <v>0.0</v>
      </c>
    </row>
    <row r="87">
      <c r="A87" s="44" t="s">
        <v>21</v>
      </c>
      <c r="B87" s="36" t="s">
        <v>64</v>
      </c>
      <c r="C87" s="50">
        <v>0.266</v>
      </c>
      <c r="D87" s="36">
        <v>5592.0</v>
      </c>
      <c r="E87" s="36">
        <v>88.0</v>
      </c>
      <c r="F87" s="36">
        <v>37.0</v>
      </c>
      <c r="G87" s="36">
        <v>10971.0</v>
      </c>
      <c r="H87" s="47">
        <v>77221.3</v>
      </c>
      <c r="I87" s="40">
        <v>92365.0</v>
      </c>
      <c r="J87" s="41">
        <f t="shared" si="11"/>
        <v>0.08866666667</v>
      </c>
      <c r="K87" s="42">
        <v>0.0</v>
      </c>
    </row>
    <row r="88">
      <c r="A88" s="44" t="s">
        <v>21</v>
      </c>
      <c r="B88" s="36" t="s">
        <v>65</v>
      </c>
      <c r="C88" s="50">
        <v>0.15099999999999997</v>
      </c>
      <c r="D88" s="36">
        <v>29249.0</v>
      </c>
      <c r="E88" s="36">
        <v>320.0</v>
      </c>
      <c r="F88" s="36">
        <v>0.0</v>
      </c>
      <c r="G88" s="36">
        <v>58926.0</v>
      </c>
      <c r="H88" s="39">
        <v>85042.0</v>
      </c>
      <c r="I88" s="40">
        <v>87911.0</v>
      </c>
      <c r="J88" s="41">
        <f t="shared" si="11"/>
        <v>0.05033333333</v>
      </c>
      <c r="K88" s="42">
        <v>0.0</v>
      </c>
    </row>
    <row r="89">
      <c r="A89" s="44" t="s">
        <v>21</v>
      </c>
      <c r="B89" s="36" t="s">
        <v>66</v>
      </c>
      <c r="C89" s="50">
        <v>0.14800000000000002</v>
      </c>
      <c r="D89" s="36">
        <v>99029.0</v>
      </c>
      <c r="E89" s="36">
        <v>1021.0</v>
      </c>
      <c r="F89" s="36">
        <v>0.0</v>
      </c>
      <c r="G89" s="36">
        <v>307383.0</v>
      </c>
      <c r="H89" s="47">
        <v>86200.2</v>
      </c>
      <c r="I89" s="45">
        <v>89368.0</v>
      </c>
      <c r="J89" s="41">
        <f t="shared" si="11"/>
        <v>0.04933333333</v>
      </c>
      <c r="K89" s="42">
        <v>0.0</v>
      </c>
    </row>
    <row r="90">
      <c r="A90" s="44" t="s">
        <v>21</v>
      </c>
      <c r="B90" s="36" t="s">
        <v>67</v>
      </c>
      <c r="C90" s="50">
        <v>0.09899999999999999</v>
      </c>
      <c r="D90" s="36">
        <v>39459.0</v>
      </c>
      <c r="E90" s="36">
        <v>454.0</v>
      </c>
      <c r="F90" s="36">
        <v>0.0</v>
      </c>
      <c r="G90" s="36">
        <v>514359.0</v>
      </c>
      <c r="H90" s="47">
        <v>89142.7</v>
      </c>
      <c r="I90" s="45">
        <v>101873.0</v>
      </c>
      <c r="J90" s="41">
        <f t="shared" si="11"/>
        <v>0.033</v>
      </c>
      <c r="K90" s="52">
        <v>0.1646</v>
      </c>
    </row>
    <row r="91">
      <c r="A91" s="44" t="s">
        <v>21</v>
      </c>
      <c r="B91" s="36" t="s">
        <v>68</v>
      </c>
      <c r="C91" s="50">
        <v>0.091</v>
      </c>
      <c r="D91" s="36">
        <v>14462.0</v>
      </c>
      <c r="E91" s="36">
        <v>204.0</v>
      </c>
      <c r="F91" s="36">
        <v>0.0</v>
      </c>
      <c r="G91" s="36">
        <v>574732.0</v>
      </c>
      <c r="H91" s="47">
        <v>92300.5</v>
      </c>
      <c r="I91" s="45">
        <v>93450.0</v>
      </c>
      <c r="J91" s="41">
        <f t="shared" si="11"/>
        <v>0.03033333333</v>
      </c>
      <c r="K91" s="53">
        <v>0.3604</v>
      </c>
    </row>
    <row r="92">
      <c r="A92" s="44" t="s">
        <v>21</v>
      </c>
      <c r="B92" s="36" t="s">
        <v>69</v>
      </c>
      <c r="C92" s="50">
        <v>0.059000000000000004</v>
      </c>
      <c r="D92" s="36">
        <v>26391.0</v>
      </c>
      <c r="E92" s="36">
        <v>283.0</v>
      </c>
      <c r="F92" s="36">
        <v>0.0</v>
      </c>
      <c r="G92" s="36">
        <v>422162.0</v>
      </c>
      <c r="H92" s="48">
        <v>94146.51</v>
      </c>
      <c r="I92" s="34">
        <v>95319.0</v>
      </c>
      <c r="J92" s="41">
        <f>C92/2</f>
        <v>0.0295</v>
      </c>
      <c r="K92" s="52">
        <v>0.3918</v>
      </c>
    </row>
    <row r="93">
      <c r="A93" s="44" t="s">
        <v>22</v>
      </c>
      <c r="B93" s="36" t="s">
        <v>63</v>
      </c>
      <c r="C93" s="50">
        <v>0.141</v>
      </c>
      <c r="D93" s="36">
        <v>131203.0</v>
      </c>
      <c r="E93" s="36">
        <v>960.0</v>
      </c>
      <c r="F93" s="36">
        <v>0.0</v>
      </c>
      <c r="G93" s="36">
        <v>2944422.0</v>
      </c>
      <c r="H93" s="47">
        <v>882624.7</v>
      </c>
      <c r="I93" s="45">
        <v>760302.0</v>
      </c>
      <c r="J93" s="41">
        <f t="shared" ref="J93:J98" si="12">C93/3</f>
        <v>0.047</v>
      </c>
      <c r="K93" s="42">
        <v>0.0</v>
      </c>
    </row>
    <row r="94">
      <c r="A94" s="44" t="s">
        <v>22</v>
      </c>
      <c r="B94" s="36" t="s">
        <v>64</v>
      </c>
      <c r="C94" s="50">
        <v>0.0</v>
      </c>
      <c r="D94" s="36">
        <v>0.0</v>
      </c>
      <c r="E94" s="36">
        <v>0.0</v>
      </c>
      <c r="F94" s="36">
        <v>0.0</v>
      </c>
      <c r="G94" s="36">
        <v>0.0</v>
      </c>
      <c r="H94" s="47">
        <v>801478.3</v>
      </c>
      <c r="I94" s="40">
        <v>814570.0</v>
      </c>
      <c r="J94" s="41">
        <f t="shared" si="12"/>
        <v>0</v>
      </c>
      <c r="K94" s="42">
        <v>0.0</v>
      </c>
    </row>
    <row r="95">
      <c r="A95" s="44" t="s">
        <v>22</v>
      </c>
      <c r="B95" s="36" t="s">
        <v>65</v>
      </c>
      <c r="C95" s="50">
        <v>0.212</v>
      </c>
      <c r="D95" s="36">
        <v>115645.0</v>
      </c>
      <c r="E95" s="36">
        <v>1043.0</v>
      </c>
      <c r="F95" s="36">
        <v>0.0</v>
      </c>
      <c r="G95" s="36">
        <v>532488.0</v>
      </c>
      <c r="H95" s="47">
        <v>866988.9</v>
      </c>
      <c r="I95" s="40">
        <v>799747.0</v>
      </c>
      <c r="J95" s="41">
        <f t="shared" si="12"/>
        <v>0.07066666667</v>
      </c>
      <c r="K95" s="42">
        <v>0.0</v>
      </c>
    </row>
    <row r="96">
      <c r="A96" s="44" t="s">
        <v>22</v>
      </c>
      <c r="B96" s="36" t="s">
        <v>66</v>
      </c>
      <c r="C96" s="50">
        <v>0.21899999999999997</v>
      </c>
      <c r="D96" s="36">
        <v>667626.0</v>
      </c>
      <c r="E96" s="36">
        <v>8610.0</v>
      </c>
      <c r="F96" s="36">
        <v>0.0</v>
      </c>
      <c r="G96" s="36">
        <v>2106252.0</v>
      </c>
      <c r="H96" s="47">
        <v>882375.6</v>
      </c>
      <c r="I96" s="45">
        <v>793923.0</v>
      </c>
      <c r="J96" s="41">
        <f t="shared" si="12"/>
        <v>0.073</v>
      </c>
      <c r="K96" s="42">
        <v>0.0</v>
      </c>
    </row>
    <row r="97">
      <c r="A97" s="44" t="s">
        <v>22</v>
      </c>
      <c r="B97" s="36" t="s">
        <v>67</v>
      </c>
      <c r="C97" s="50">
        <v>0.22200000000000003</v>
      </c>
      <c r="D97" s="36">
        <v>281196.0</v>
      </c>
      <c r="E97" s="36">
        <v>4026.0</v>
      </c>
      <c r="F97" s="36">
        <v>0.0</v>
      </c>
      <c r="G97" s="36">
        <v>3557582.0</v>
      </c>
      <c r="H97" s="47">
        <v>907742.7</v>
      </c>
      <c r="I97" s="45">
        <v>885872.0</v>
      </c>
      <c r="J97" s="41">
        <f t="shared" si="12"/>
        <v>0.074</v>
      </c>
      <c r="K97" s="52">
        <v>0.1649</v>
      </c>
    </row>
    <row r="98">
      <c r="A98" s="44" t="s">
        <v>22</v>
      </c>
      <c r="B98" s="36" t="s">
        <v>68</v>
      </c>
      <c r="C98" s="50">
        <v>0.214</v>
      </c>
      <c r="D98" s="36">
        <v>147154.0</v>
      </c>
      <c r="E98" s="36">
        <v>1839.0</v>
      </c>
      <c r="F98" s="36">
        <v>0.0</v>
      </c>
      <c r="G98" s="36">
        <v>4108980.0</v>
      </c>
      <c r="H98" s="47">
        <v>938215.7</v>
      </c>
      <c r="I98" s="45">
        <v>841321.0</v>
      </c>
      <c r="J98" s="41">
        <f t="shared" si="12"/>
        <v>0.07133333333</v>
      </c>
      <c r="K98" s="53">
        <v>0.4617</v>
      </c>
    </row>
    <row r="99">
      <c r="A99" s="44" t="s">
        <v>22</v>
      </c>
      <c r="B99" s="36" t="s">
        <v>69</v>
      </c>
      <c r="C99" s="50">
        <v>0.141</v>
      </c>
      <c r="D99" s="36">
        <v>131203.0</v>
      </c>
      <c r="E99" s="36">
        <v>960.0</v>
      </c>
      <c r="F99" s="36">
        <v>0.0</v>
      </c>
      <c r="G99" s="36">
        <v>2944422.0</v>
      </c>
      <c r="H99" s="48">
        <v>956980.014</v>
      </c>
      <c r="I99" s="34">
        <v>858147.42</v>
      </c>
      <c r="J99" s="41">
        <f>C99/2</f>
        <v>0.0705</v>
      </c>
      <c r="K99" s="54">
        <v>0.5058</v>
      </c>
    </row>
    <row r="100">
      <c r="A100" s="44" t="s">
        <v>23</v>
      </c>
      <c r="B100" s="36" t="s">
        <v>63</v>
      </c>
      <c r="C100" s="50">
        <v>0.092</v>
      </c>
      <c r="D100" s="36">
        <v>2159.0</v>
      </c>
      <c r="E100" s="36">
        <v>126.0</v>
      </c>
      <c r="F100" s="36">
        <v>7.0</v>
      </c>
      <c r="G100" s="36">
        <v>2159.0</v>
      </c>
      <c r="H100" s="47">
        <v>386173.6</v>
      </c>
      <c r="I100" s="40">
        <v>338781.0</v>
      </c>
      <c r="J100" s="41">
        <f t="shared" ref="J100:J105" si="13">C100/3</f>
        <v>0.03066666667</v>
      </c>
      <c r="K100" s="42">
        <v>0.0</v>
      </c>
    </row>
    <row r="101">
      <c r="A101" s="44" t="s">
        <v>23</v>
      </c>
      <c r="B101" s="36" t="s">
        <v>64</v>
      </c>
      <c r="C101" s="50">
        <v>0.409</v>
      </c>
      <c r="D101" s="36">
        <v>43435.0</v>
      </c>
      <c r="E101" s="36">
        <v>2575.0</v>
      </c>
      <c r="F101" s="36">
        <v>31.0</v>
      </c>
      <c r="G101" s="36">
        <v>98003.0</v>
      </c>
      <c r="H101" s="47">
        <v>346195.5</v>
      </c>
      <c r="I101" s="40">
        <v>363680.0</v>
      </c>
      <c r="J101" s="41">
        <f t="shared" si="13"/>
        <v>0.1363333333</v>
      </c>
      <c r="K101" s="42">
        <v>0.0</v>
      </c>
    </row>
    <row r="102">
      <c r="A102" s="44" t="s">
        <v>23</v>
      </c>
      <c r="B102" s="36" t="s">
        <v>65</v>
      </c>
      <c r="C102" s="50">
        <v>0.205</v>
      </c>
      <c r="D102" s="36">
        <v>74425.0</v>
      </c>
      <c r="E102" s="36">
        <v>1141.0</v>
      </c>
      <c r="F102" s="36">
        <v>0.0</v>
      </c>
      <c r="G102" s="36">
        <v>280369.0</v>
      </c>
      <c r="H102" s="47">
        <v>381518.9</v>
      </c>
      <c r="I102" s="40">
        <v>349234.0</v>
      </c>
      <c r="J102" s="41">
        <f t="shared" si="13"/>
        <v>0.06833333333</v>
      </c>
      <c r="K102" s="42">
        <v>0.0</v>
      </c>
    </row>
    <row r="103">
      <c r="A103" s="44" t="s">
        <v>23</v>
      </c>
      <c r="B103" s="36" t="s">
        <v>66</v>
      </c>
      <c r="C103" s="50">
        <v>0.149</v>
      </c>
      <c r="D103" s="36">
        <v>391679.0</v>
      </c>
      <c r="E103" s="36">
        <v>5934.0</v>
      </c>
      <c r="F103" s="36">
        <v>0.0</v>
      </c>
      <c r="G103" s="36">
        <v>1030042.0</v>
      </c>
      <c r="H103" s="47">
        <v>387458.7</v>
      </c>
      <c r="I103" s="45">
        <v>351342.0</v>
      </c>
      <c r="J103" s="41">
        <f t="shared" si="13"/>
        <v>0.04966666667</v>
      </c>
      <c r="K103" s="42">
        <v>0.0</v>
      </c>
    </row>
    <row r="104">
      <c r="A104" s="44" t="s">
        <v>23</v>
      </c>
      <c r="B104" s="36" t="s">
        <v>67</v>
      </c>
      <c r="C104" s="50">
        <v>0.121</v>
      </c>
      <c r="D104" s="36">
        <v>176239.0</v>
      </c>
      <c r="E104" s="36">
        <v>3140.0</v>
      </c>
      <c r="F104" s="36">
        <v>0.0</v>
      </c>
      <c r="G104" s="36">
        <v>1977802.0</v>
      </c>
      <c r="H104" s="47">
        <v>401442.4</v>
      </c>
      <c r="I104" s="45">
        <v>400397.0</v>
      </c>
      <c r="J104" s="41">
        <f t="shared" si="13"/>
        <v>0.04033333333</v>
      </c>
      <c r="K104" s="52">
        <v>0.1669</v>
      </c>
    </row>
    <row r="105">
      <c r="A105" s="44" t="s">
        <v>23</v>
      </c>
      <c r="B105" s="36" t="s">
        <v>68</v>
      </c>
      <c r="C105" s="50">
        <v>0.12</v>
      </c>
      <c r="D105" s="36">
        <v>65990.0</v>
      </c>
      <c r="E105" s="36">
        <v>862.0</v>
      </c>
      <c r="F105" s="36">
        <v>0.0</v>
      </c>
      <c r="G105" s="36">
        <v>2218500.0</v>
      </c>
      <c r="H105" s="47">
        <v>415343.7</v>
      </c>
      <c r="I105" s="45">
        <v>369893.0</v>
      </c>
      <c r="J105" s="41">
        <f t="shared" si="13"/>
        <v>0.04</v>
      </c>
      <c r="K105" s="53">
        <v>0.3991</v>
      </c>
    </row>
    <row r="106">
      <c r="A106" s="44" t="s">
        <v>23</v>
      </c>
      <c r="B106" s="36" t="s">
        <v>69</v>
      </c>
      <c r="C106" s="50">
        <v>0.08199999999999999</v>
      </c>
      <c r="D106" s="36">
        <v>104639.0</v>
      </c>
      <c r="E106" s="36">
        <v>820.0</v>
      </c>
      <c r="F106" s="36">
        <v>0.0</v>
      </c>
      <c r="G106" s="36">
        <v>1630797.0</v>
      </c>
      <c r="H106" s="48">
        <v>423650.574</v>
      </c>
      <c r="I106" s="34">
        <v>377290.86</v>
      </c>
      <c r="J106" s="41">
        <f>C106/2</f>
        <v>0.041</v>
      </c>
      <c r="K106" s="52">
        <v>0.4629</v>
      </c>
    </row>
    <row r="107">
      <c r="A107" s="44" t="s">
        <v>24</v>
      </c>
      <c r="B107" s="36" t="s">
        <v>63</v>
      </c>
      <c r="C107" s="50">
        <v>0.08899999999999998</v>
      </c>
      <c r="D107" s="36">
        <v>497.0</v>
      </c>
      <c r="E107" s="36">
        <v>10.0</v>
      </c>
      <c r="F107" s="36">
        <v>0.0</v>
      </c>
      <c r="G107" s="36">
        <v>497.0</v>
      </c>
      <c r="H107" s="47">
        <v>196663.4</v>
      </c>
      <c r="I107" s="45">
        <v>162493.0</v>
      </c>
      <c r="J107" s="41">
        <f t="shared" ref="J107:J112" si="14">C107/3</f>
        <v>0.02966666667</v>
      </c>
      <c r="K107" s="42">
        <v>0.0</v>
      </c>
    </row>
    <row r="108">
      <c r="A108" s="44" t="s">
        <v>24</v>
      </c>
      <c r="B108" s="36" t="s">
        <v>64</v>
      </c>
      <c r="C108" s="50">
        <v>0.29600000000000004</v>
      </c>
      <c r="D108" s="36">
        <v>28450.0</v>
      </c>
      <c r="E108" s="36">
        <v>746.0</v>
      </c>
      <c r="F108" s="36">
        <v>0.0</v>
      </c>
      <c r="G108" s="36">
        <v>55644.0</v>
      </c>
      <c r="H108" s="47">
        <v>179924.6</v>
      </c>
      <c r="I108" s="45">
        <v>176420.0</v>
      </c>
      <c r="J108" s="41">
        <f t="shared" si="14"/>
        <v>0.09866666667</v>
      </c>
      <c r="K108" s="42">
        <v>0.0</v>
      </c>
    </row>
    <row r="109">
      <c r="A109" s="44" t="s">
        <v>24</v>
      </c>
      <c r="B109" s="36" t="s">
        <v>65</v>
      </c>
      <c r="C109" s="50">
        <v>0.175</v>
      </c>
      <c r="D109" s="36">
        <v>59883.0</v>
      </c>
      <c r="E109" s="36">
        <v>697.0</v>
      </c>
      <c r="F109" s="36">
        <v>0.0</v>
      </c>
      <c r="G109" s="36">
        <v>198235.0</v>
      </c>
      <c r="H109" s="47">
        <v>197094.0</v>
      </c>
      <c r="I109" s="45">
        <v>167003.0</v>
      </c>
      <c r="J109" s="41">
        <f t="shared" si="14"/>
        <v>0.05833333333</v>
      </c>
      <c r="K109" s="42">
        <v>0.0</v>
      </c>
    </row>
    <row r="110">
      <c r="A110" s="44" t="s">
        <v>24</v>
      </c>
      <c r="B110" s="36" t="s">
        <v>66</v>
      </c>
      <c r="C110" s="50">
        <v>0.106</v>
      </c>
      <c r="D110" s="36">
        <v>191839.0</v>
      </c>
      <c r="E110" s="36">
        <v>3316.0</v>
      </c>
      <c r="F110" s="36">
        <v>0.0</v>
      </c>
      <c r="G110" s="36">
        <v>638083.0</v>
      </c>
      <c r="H110" s="47">
        <v>203388.4</v>
      </c>
      <c r="I110" s="45">
        <v>170812.0</v>
      </c>
      <c r="J110" s="41">
        <f t="shared" si="14"/>
        <v>0.03533333333</v>
      </c>
      <c r="K110" s="42">
        <v>0.0</v>
      </c>
    </row>
    <row r="111">
      <c r="A111" s="44" t="s">
        <v>24</v>
      </c>
      <c r="B111" s="36" t="s">
        <v>67</v>
      </c>
      <c r="C111" s="50">
        <v>0.10800000000000001</v>
      </c>
      <c r="D111" s="36">
        <v>70330.0</v>
      </c>
      <c r="E111" s="36">
        <v>1139.0</v>
      </c>
      <c r="F111" s="36">
        <v>0.0</v>
      </c>
      <c r="G111" s="36">
        <v>1006575.0</v>
      </c>
      <c r="H111" s="47">
        <v>210575.6</v>
      </c>
      <c r="I111" s="45">
        <v>190352.0</v>
      </c>
      <c r="J111" s="41">
        <f t="shared" si="14"/>
        <v>0.036</v>
      </c>
      <c r="K111" s="52">
        <v>0.1934</v>
      </c>
    </row>
    <row r="112">
      <c r="A112" s="44" t="s">
        <v>24</v>
      </c>
      <c r="B112" s="36" t="s">
        <v>68</v>
      </c>
      <c r="C112" s="50">
        <v>0.11699999999999999</v>
      </c>
      <c r="D112" s="36">
        <v>22862.0</v>
      </c>
      <c r="E112" s="36">
        <v>263.0</v>
      </c>
      <c r="F112" s="36">
        <v>0.0</v>
      </c>
      <c r="G112" s="36">
        <v>1110127.0</v>
      </c>
      <c r="H112" s="47">
        <v>220929.4</v>
      </c>
      <c r="I112" s="45">
        <v>178649.0</v>
      </c>
      <c r="J112" s="41">
        <f t="shared" si="14"/>
        <v>0.039</v>
      </c>
      <c r="K112" s="53">
        <v>0.4797</v>
      </c>
    </row>
    <row r="113">
      <c r="A113" s="44" t="s">
        <v>24</v>
      </c>
      <c r="B113" s="36" t="s">
        <v>69</v>
      </c>
      <c r="C113" s="50">
        <v>0.08199999999999999</v>
      </c>
      <c r="D113" s="36">
        <v>32707.0</v>
      </c>
      <c r="E113" s="36">
        <v>248.0</v>
      </c>
      <c r="F113" s="36">
        <v>0.0</v>
      </c>
      <c r="G113" s="36">
        <v>786802.0</v>
      </c>
      <c r="H113" s="48">
        <v>225347.988</v>
      </c>
      <c r="I113" s="34">
        <v>182221.98</v>
      </c>
      <c r="J113" s="41">
        <f>C113/2</f>
        <v>0.041</v>
      </c>
      <c r="K113" s="52">
        <v>0.5173</v>
      </c>
    </row>
    <row r="114">
      <c r="A114" s="44" t="s">
        <v>25</v>
      </c>
      <c r="B114" s="36" t="s">
        <v>63</v>
      </c>
      <c r="C114" s="50">
        <v>0.09</v>
      </c>
      <c r="D114" s="36">
        <v>428.0</v>
      </c>
      <c r="E114" s="36">
        <v>14.0</v>
      </c>
      <c r="F114" s="36">
        <v>2.0</v>
      </c>
      <c r="G114" s="36">
        <v>428.0</v>
      </c>
      <c r="H114" s="47">
        <v>179788.1</v>
      </c>
      <c r="I114" s="45">
        <v>158409.0</v>
      </c>
      <c r="J114" s="41">
        <f t="shared" ref="J114:J119" si="15">C114/3</f>
        <v>0.03</v>
      </c>
      <c r="K114" s="42">
        <v>0.0</v>
      </c>
    </row>
    <row r="115">
      <c r="A115" s="44" t="s">
        <v>25</v>
      </c>
      <c r="B115" s="36" t="s">
        <v>64</v>
      </c>
      <c r="C115" s="50">
        <v>0.294</v>
      </c>
      <c r="D115" s="36">
        <v>14015.0</v>
      </c>
      <c r="E115" s="36">
        <v>294.0</v>
      </c>
      <c r="F115" s="36">
        <v>33.0</v>
      </c>
      <c r="G115" s="36">
        <v>28400.0</v>
      </c>
      <c r="H115" s="47">
        <v>161777.6</v>
      </c>
      <c r="I115" s="40">
        <v>169709.0</v>
      </c>
      <c r="J115" s="41">
        <f t="shared" si="15"/>
        <v>0.098</v>
      </c>
      <c r="K115" s="42">
        <v>0.0</v>
      </c>
    </row>
    <row r="116">
      <c r="A116" s="44" t="s">
        <v>25</v>
      </c>
      <c r="B116" s="36" t="s">
        <v>65</v>
      </c>
      <c r="C116" s="50">
        <v>0.2</v>
      </c>
      <c r="D116" s="36">
        <v>45306.0</v>
      </c>
      <c r="E116" s="36">
        <v>530.0</v>
      </c>
      <c r="F116" s="36">
        <v>0.0</v>
      </c>
      <c r="G116" s="36">
        <v>130173.0</v>
      </c>
      <c r="H116" s="47">
        <v>177487.1</v>
      </c>
      <c r="I116" s="40">
        <v>160692.0</v>
      </c>
      <c r="J116" s="41">
        <f t="shared" si="15"/>
        <v>0.06666666667</v>
      </c>
      <c r="K116" s="42">
        <v>0.0</v>
      </c>
    </row>
    <row r="117">
      <c r="A117" s="44" t="s">
        <v>25</v>
      </c>
      <c r="B117" s="36" t="s">
        <v>66</v>
      </c>
      <c r="C117" s="50">
        <v>0.13899999999999998</v>
      </c>
      <c r="D117" s="36">
        <v>162684.0</v>
      </c>
      <c r="E117" s="36">
        <v>2665.0</v>
      </c>
      <c r="F117" s="36">
        <v>0.0</v>
      </c>
      <c r="G117" s="36">
        <v>465060.0</v>
      </c>
      <c r="H117" s="47">
        <v>181514.3</v>
      </c>
      <c r="I117" s="45">
        <v>165038.0</v>
      </c>
      <c r="J117" s="41">
        <f t="shared" si="15"/>
        <v>0.04633333333</v>
      </c>
      <c r="K117" s="42">
        <v>0.0</v>
      </c>
    </row>
    <row r="118">
      <c r="A118" s="44" t="s">
        <v>25</v>
      </c>
      <c r="B118" s="36" t="s">
        <v>67</v>
      </c>
      <c r="C118" s="50">
        <v>0.10400000000000001</v>
      </c>
      <c r="D118" s="36">
        <v>79939.0</v>
      </c>
      <c r="E118" s="36">
        <v>1326.0</v>
      </c>
      <c r="F118" s="36">
        <v>0.0</v>
      </c>
      <c r="G118" s="36">
        <v>870720.0</v>
      </c>
      <c r="H118" s="47">
        <v>185785.2</v>
      </c>
      <c r="I118" s="45">
        <v>180862.0</v>
      </c>
      <c r="J118" s="41">
        <f t="shared" si="15"/>
        <v>0.03466666667</v>
      </c>
      <c r="K118" s="52">
        <v>0.1685</v>
      </c>
    </row>
    <row r="119">
      <c r="A119" s="44" t="s">
        <v>25</v>
      </c>
      <c r="B119" s="36" t="s">
        <v>68</v>
      </c>
      <c r="C119" s="50">
        <v>0.107</v>
      </c>
      <c r="D119" s="36">
        <v>15734.0</v>
      </c>
      <c r="E119" s="36">
        <v>216.0</v>
      </c>
      <c r="F119" s="36">
        <v>0.0</v>
      </c>
      <c r="G119" s="36">
        <v>941548.0</v>
      </c>
      <c r="H119" s="47">
        <v>193139.4</v>
      </c>
      <c r="I119" s="45">
        <v>170079.0</v>
      </c>
      <c r="J119" s="41">
        <f t="shared" si="15"/>
        <v>0.03566666667</v>
      </c>
      <c r="K119" s="53">
        <v>0.419</v>
      </c>
    </row>
    <row r="120">
      <c r="A120" s="44" t="s">
        <v>25</v>
      </c>
      <c r="B120" s="36" t="s">
        <v>69</v>
      </c>
      <c r="C120" s="50">
        <v>0.07400000000000001</v>
      </c>
      <c r="D120" s="36">
        <v>52967.0</v>
      </c>
      <c r="E120" s="36">
        <v>531.0</v>
      </c>
      <c r="F120" s="36">
        <v>0.0</v>
      </c>
      <c r="G120" s="36">
        <v>704573.0</v>
      </c>
      <c r="H120" s="48">
        <v>197002.188</v>
      </c>
      <c r="I120" s="34">
        <v>173480.58</v>
      </c>
      <c r="J120" s="41">
        <f>C120/2</f>
        <v>0.037</v>
      </c>
      <c r="K120" s="52">
        <v>0.4825</v>
      </c>
    </row>
    <row r="121">
      <c r="A121" s="44" t="s">
        <v>26</v>
      </c>
      <c r="B121" s="36" t="s">
        <v>63</v>
      </c>
      <c r="C121" s="50">
        <v>0.13699999999999998</v>
      </c>
      <c r="D121" s="36">
        <v>841.0</v>
      </c>
      <c r="E121" s="36">
        <v>28.0</v>
      </c>
      <c r="F121" s="36">
        <v>6.0</v>
      </c>
      <c r="G121" s="36">
        <v>841.0</v>
      </c>
      <c r="H121" s="47">
        <v>217787.7</v>
      </c>
      <c r="I121" s="45">
        <v>200696.0</v>
      </c>
      <c r="J121" s="41">
        <f t="shared" ref="J121:J126" si="16">C121/3</f>
        <v>0.04566666667</v>
      </c>
      <c r="K121" s="42">
        <v>0.0</v>
      </c>
    </row>
    <row r="122">
      <c r="A122" s="44" t="s">
        <v>26</v>
      </c>
      <c r="B122" s="36" t="s">
        <v>64</v>
      </c>
      <c r="C122" s="50">
        <v>0.319</v>
      </c>
      <c r="D122" s="36">
        <v>16233.0</v>
      </c>
      <c r="E122" s="36">
        <v>626.0</v>
      </c>
      <c r="F122" s="36">
        <v>72.0</v>
      </c>
      <c r="G122" s="36">
        <v>32590.0</v>
      </c>
      <c r="H122" s="47">
        <v>196392.7</v>
      </c>
      <c r="I122" s="40">
        <v>227604.0</v>
      </c>
      <c r="J122" s="41">
        <f t="shared" si="16"/>
        <v>0.1063333333</v>
      </c>
      <c r="K122" s="42">
        <v>0.0</v>
      </c>
    </row>
    <row r="123">
      <c r="A123" s="44" t="s">
        <v>26</v>
      </c>
      <c r="B123" s="36" t="s">
        <v>65</v>
      </c>
      <c r="C123" s="50">
        <v>0.177</v>
      </c>
      <c r="D123" s="36">
        <v>58450.0</v>
      </c>
      <c r="E123" s="36">
        <v>782.0</v>
      </c>
      <c r="F123" s="36">
        <v>0.0</v>
      </c>
      <c r="G123" s="36">
        <v>164890.0</v>
      </c>
      <c r="H123" s="47">
        <v>216096.0</v>
      </c>
      <c r="I123" s="40">
        <v>209285.0</v>
      </c>
      <c r="J123" s="41">
        <f t="shared" si="16"/>
        <v>0.059</v>
      </c>
      <c r="K123" s="42">
        <v>0.0</v>
      </c>
    </row>
    <row r="124">
      <c r="A124" s="44" t="s">
        <v>26</v>
      </c>
      <c r="B124" s="36" t="s">
        <v>66</v>
      </c>
      <c r="C124" s="50">
        <v>0.19</v>
      </c>
      <c r="D124" s="36">
        <v>203819.0</v>
      </c>
      <c r="E124" s="36">
        <v>3183.0</v>
      </c>
      <c r="F124" s="36">
        <v>0.0</v>
      </c>
      <c r="G124" s="36">
        <v>582205.0</v>
      </c>
      <c r="H124" s="47">
        <v>219882.0</v>
      </c>
      <c r="I124" s="45">
        <v>210206.0</v>
      </c>
      <c r="J124" s="41">
        <f t="shared" si="16"/>
        <v>0.06333333333</v>
      </c>
      <c r="K124" s="42">
        <v>0.0</v>
      </c>
    </row>
    <row r="125">
      <c r="A125" s="44" t="s">
        <v>26</v>
      </c>
      <c r="B125" s="36" t="s">
        <v>67</v>
      </c>
      <c r="C125" s="50">
        <v>0.155</v>
      </c>
      <c r="D125" s="36">
        <v>152145.0</v>
      </c>
      <c r="E125" s="36">
        <v>2505.0</v>
      </c>
      <c r="F125" s="36">
        <v>0.0</v>
      </c>
      <c r="G125" s="36">
        <v>1216409.0</v>
      </c>
      <c r="H125" s="47">
        <v>226055.6</v>
      </c>
      <c r="I125" s="45">
        <v>241175.0</v>
      </c>
      <c r="J125" s="41">
        <f t="shared" si="16"/>
        <v>0.05166666667</v>
      </c>
      <c r="K125" s="52">
        <v>0.1735</v>
      </c>
    </row>
    <row r="126">
      <c r="A126" s="44" t="s">
        <v>26</v>
      </c>
      <c r="B126" s="36" t="s">
        <v>68</v>
      </c>
      <c r="C126" s="50">
        <v>0.136</v>
      </c>
      <c r="D126" s="36">
        <v>33279.0</v>
      </c>
      <c r="E126" s="36">
        <v>610.0</v>
      </c>
      <c r="F126" s="36">
        <v>0.0</v>
      </c>
      <c r="G126" s="36">
        <v>1371651.0</v>
      </c>
      <c r="H126" s="47">
        <v>234311.1</v>
      </c>
      <c r="I126" s="45">
        <v>220716.0</v>
      </c>
      <c r="J126" s="41">
        <f t="shared" si="16"/>
        <v>0.04533333333</v>
      </c>
      <c r="K126" s="53">
        <v>0.4348</v>
      </c>
    </row>
    <row r="127">
      <c r="A127" s="44" t="s">
        <v>26</v>
      </c>
      <c r="B127" s="36" t="s">
        <v>69</v>
      </c>
      <c r="C127" s="50">
        <v>0.087</v>
      </c>
      <c r="D127" s="36">
        <v>125659.0</v>
      </c>
      <c r="E127" s="36">
        <v>1083.0</v>
      </c>
      <c r="F127" s="36">
        <v>0.0</v>
      </c>
      <c r="G127" s="36">
        <v>1076436.0</v>
      </c>
      <c r="H127" s="48">
        <v>238997.322</v>
      </c>
      <c r="I127" s="34">
        <v>225130.32</v>
      </c>
      <c r="J127" s="41">
        <f>C127/2</f>
        <v>0.0435</v>
      </c>
      <c r="K127" s="52">
        <v>0.4852</v>
      </c>
    </row>
    <row r="128">
      <c r="A128" s="44" t="s">
        <v>27</v>
      </c>
      <c r="B128" s="36" t="s">
        <v>63</v>
      </c>
      <c r="C128" s="50">
        <v>0.172</v>
      </c>
      <c r="D128" s="36">
        <v>5237.0</v>
      </c>
      <c r="E128" s="36">
        <v>398.0</v>
      </c>
      <c r="F128" s="36">
        <v>9.0</v>
      </c>
      <c r="G128" s="36">
        <v>5237.0</v>
      </c>
      <c r="H128" s="47">
        <v>245726.5</v>
      </c>
      <c r="I128" s="45">
        <v>224128.0</v>
      </c>
      <c r="J128" s="41">
        <f t="shared" ref="J128:J133" si="17">C128/3</f>
        <v>0.05733333333</v>
      </c>
      <c r="K128" s="42">
        <v>0.0</v>
      </c>
    </row>
    <row r="129">
      <c r="A129" s="44" t="s">
        <v>27</v>
      </c>
      <c r="B129" s="36" t="s">
        <v>64</v>
      </c>
      <c r="C129" s="50">
        <v>0.38799999999999996</v>
      </c>
      <c r="D129" s="36">
        <v>52858.0</v>
      </c>
      <c r="E129" s="36">
        <v>2733.0</v>
      </c>
      <c r="F129" s="36">
        <v>44.0</v>
      </c>
      <c r="G129" s="36">
        <v>126055.0</v>
      </c>
      <c r="H129" s="47">
        <v>217820.8</v>
      </c>
      <c r="I129" s="40">
        <v>250861.0</v>
      </c>
      <c r="J129" s="41">
        <f t="shared" si="17"/>
        <v>0.1293333333</v>
      </c>
      <c r="K129" s="42">
        <v>0.0</v>
      </c>
    </row>
    <row r="130">
      <c r="A130" s="44" t="s">
        <v>27</v>
      </c>
      <c r="B130" s="36" t="s">
        <v>65</v>
      </c>
      <c r="C130" s="50">
        <v>0.251</v>
      </c>
      <c r="D130" s="36">
        <v>109363.0</v>
      </c>
      <c r="E130" s="36">
        <v>2073.0</v>
      </c>
      <c r="F130" s="36">
        <v>0.0</v>
      </c>
      <c r="G130" s="36">
        <v>432632.0</v>
      </c>
      <c r="H130" s="47">
        <v>237571.5</v>
      </c>
      <c r="I130" s="40">
        <v>239657.0</v>
      </c>
      <c r="J130" s="41">
        <f t="shared" si="17"/>
        <v>0.08366666667</v>
      </c>
      <c r="K130" s="42">
        <v>0.0</v>
      </c>
    </row>
    <row r="131">
      <c r="A131" s="44" t="s">
        <v>27</v>
      </c>
      <c r="B131" s="36" t="s">
        <v>66</v>
      </c>
      <c r="C131" s="50">
        <v>0.251</v>
      </c>
      <c r="D131" s="36">
        <v>147817.0</v>
      </c>
      <c r="E131" s="36">
        <v>1860.0</v>
      </c>
      <c r="F131" s="36">
        <v>0.0</v>
      </c>
      <c r="G131" s="36">
        <v>734338.0</v>
      </c>
      <c r="H131" s="47">
        <v>240630.7</v>
      </c>
      <c r="I131" s="45">
        <v>230663.0</v>
      </c>
      <c r="J131" s="41">
        <f t="shared" si="17"/>
        <v>0.08366666667</v>
      </c>
      <c r="K131" s="42">
        <v>0.0</v>
      </c>
    </row>
    <row r="132">
      <c r="A132" s="44" t="s">
        <v>27</v>
      </c>
      <c r="B132" s="36" t="s">
        <v>67</v>
      </c>
      <c r="C132" s="50">
        <v>0.225</v>
      </c>
      <c r="D132" s="36">
        <v>129658.0</v>
      </c>
      <c r="E132" s="36">
        <v>2281.0</v>
      </c>
      <c r="F132" s="36">
        <v>0.0</v>
      </c>
      <c r="G132" s="36">
        <v>1275659.0</v>
      </c>
      <c r="H132" s="47">
        <v>246028.8</v>
      </c>
      <c r="I132" s="45">
        <v>264456.0</v>
      </c>
      <c r="J132" s="41">
        <f t="shared" si="17"/>
        <v>0.075</v>
      </c>
      <c r="K132" s="52">
        <v>0.1632</v>
      </c>
    </row>
    <row r="133">
      <c r="A133" s="44" t="s">
        <v>27</v>
      </c>
      <c r="B133" s="36" t="s">
        <v>68</v>
      </c>
      <c r="C133" s="50">
        <v>0.21299999999999997</v>
      </c>
      <c r="D133" s="36">
        <v>36534.0</v>
      </c>
      <c r="E133" s="36">
        <v>476.0</v>
      </c>
      <c r="F133" s="36">
        <v>0.0</v>
      </c>
      <c r="G133" s="36">
        <v>1411465.0</v>
      </c>
      <c r="H133" s="47">
        <v>253314.6</v>
      </c>
      <c r="I133" s="45">
        <v>246778.0</v>
      </c>
      <c r="J133" s="41">
        <f t="shared" si="17"/>
        <v>0.071</v>
      </c>
      <c r="K133" s="53">
        <v>0.3459</v>
      </c>
    </row>
    <row r="134">
      <c r="A134" s="44" t="s">
        <v>27</v>
      </c>
      <c r="B134" s="36" t="s">
        <v>69</v>
      </c>
      <c r="C134" s="50">
        <v>0.128</v>
      </c>
      <c r="D134" s="36">
        <v>208233.0</v>
      </c>
      <c r="E134" s="36">
        <v>2063.0</v>
      </c>
      <c r="F134" s="36">
        <v>0.0</v>
      </c>
      <c r="G134" s="36">
        <v>1235081.0</v>
      </c>
      <c r="H134" s="48">
        <v>258380.892</v>
      </c>
      <c r="I134" s="34">
        <v>251713.56</v>
      </c>
      <c r="J134" s="41">
        <f>C134/2</f>
        <v>0.064</v>
      </c>
      <c r="K134" s="52">
        <v>0.4143</v>
      </c>
    </row>
    <row r="135">
      <c r="A135" s="44" t="s">
        <v>28</v>
      </c>
      <c r="B135" s="36" t="s">
        <v>63</v>
      </c>
      <c r="C135" s="50">
        <v>0.09300000000000001</v>
      </c>
      <c r="D135" s="36">
        <v>303.0</v>
      </c>
      <c r="E135" s="36">
        <v>0.0</v>
      </c>
      <c r="F135" s="36">
        <v>0.0</v>
      </c>
      <c r="G135" s="36">
        <v>303.0</v>
      </c>
      <c r="H135" s="47">
        <v>70824.2</v>
      </c>
      <c r="I135" s="45">
        <v>70307.0</v>
      </c>
      <c r="J135" s="41">
        <f t="shared" ref="J135:J137" si="18">C135/3</f>
        <v>0.031</v>
      </c>
      <c r="K135" s="42">
        <v>0.0</v>
      </c>
    </row>
    <row r="136">
      <c r="A136" s="44" t="s">
        <v>28</v>
      </c>
      <c r="B136" s="36" t="s">
        <v>64</v>
      </c>
      <c r="C136" s="50">
        <v>0.265</v>
      </c>
      <c r="D136" s="36">
        <v>2991.0</v>
      </c>
      <c r="E136" s="36">
        <v>108.0</v>
      </c>
      <c r="F136" s="36">
        <v>60.0</v>
      </c>
      <c r="G136" s="36">
        <v>6766.0</v>
      </c>
      <c r="H136" s="47">
        <v>64444.5</v>
      </c>
      <c r="I136" s="40">
        <v>77810.0</v>
      </c>
      <c r="J136" s="41">
        <f t="shared" si="18"/>
        <v>0.08833333333</v>
      </c>
      <c r="K136" s="42">
        <v>0.0</v>
      </c>
    </row>
    <row r="137">
      <c r="A137" s="44" t="s">
        <v>28</v>
      </c>
      <c r="B137" s="36" t="s">
        <v>65</v>
      </c>
      <c r="C137" s="50">
        <v>0.22899999999999998</v>
      </c>
      <c r="D137" s="36">
        <v>2137.0</v>
      </c>
      <c r="E137" s="36">
        <v>47.0</v>
      </c>
      <c r="F137" s="36">
        <v>0.0</v>
      </c>
      <c r="G137" s="36">
        <v>13916.0</v>
      </c>
      <c r="H137" s="47">
        <v>70411.9</v>
      </c>
      <c r="I137" s="40">
        <v>72048.0</v>
      </c>
      <c r="J137" s="41">
        <f t="shared" si="18"/>
        <v>0.07633333333</v>
      </c>
      <c r="K137" s="42">
        <v>0.0</v>
      </c>
    </row>
    <row r="138">
      <c r="A138" s="44" t="s">
        <v>28</v>
      </c>
      <c r="B138" s="36" t="s">
        <v>66</v>
      </c>
      <c r="C138" s="50">
        <v>619.332</v>
      </c>
      <c r="D138" s="36">
        <v>61918.0</v>
      </c>
      <c r="E138" s="36">
        <v>43148.0</v>
      </c>
      <c r="F138" s="36">
        <v>42845.0</v>
      </c>
      <c r="G138" s="36">
        <v>42845.0</v>
      </c>
      <c r="H138" s="47">
        <v>71406.5</v>
      </c>
      <c r="I138" s="45">
        <v>72607.0</v>
      </c>
      <c r="J138" s="49">
        <v>5.13</v>
      </c>
      <c r="K138" s="42">
        <v>0.0</v>
      </c>
    </row>
    <row r="139">
      <c r="A139" s="44" t="s">
        <v>28</v>
      </c>
      <c r="B139" s="36" t="s">
        <v>67</v>
      </c>
      <c r="C139" s="50">
        <v>1620.711024</v>
      </c>
      <c r="D139" s="36">
        <v>162056.3024</v>
      </c>
      <c r="E139" s="36">
        <v>135469.3024</v>
      </c>
      <c r="F139" s="36">
        <v>135093.3024</v>
      </c>
      <c r="G139" s="36">
        <v>135093.0</v>
      </c>
      <c r="H139" s="47">
        <v>72352.8</v>
      </c>
      <c r="I139" s="45">
        <v>81649.0</v>
      </c>
      <c r="J139" s="49">
        <v>4.93</v>
      </c>
      <c r="K139" s="52">
        <v>0.1969</v>
      </c>
    </row>
    <row r="140">
      <c r="A140" s="44" t="s">
        <v>28</v>
      </c>
      <c r="B140" s="36" t="s">
        <v>68</v>
      </c>
      <c r="C140" s="50">
        <v>0.14300000000000002</v>
      </c>
      <c r="D140" s="36">
        <v>18266.0</v>
      </c>
      <c r="E140" s="36">
        <v>146.0</v>
      </c>
      <c r="F140" s="36">
        <v>0.0</v>
      </c>
      <c r="G140" s="36">
        <v>198403.0</v>
      </c>
      <c r="H140" s="47">
        <v>74604.3</v>
      </c>
      <c r="I140" s="45">
        <v>75279.0</v>
      </c>
      <c r="J140" s="41">
        <f>C140/3</f>
        <v>0.04766666667</v>
      </c>
      <c r="K140" s="53">
        <v>0.6097</v>
      </c>
    </row>
    <row r="141">
      <c r="A141" s="44" t="s">
        <v>28</v>
      </c>
      <c r="B141" s="36" t="s">
        <v>69</v>
      </c>
      <c r="C141" s="50">
        <v>0.098</v>
      </c>
      <c r="D141" s="36">
        <v>7235.0</v>
      </c>
      <c r="E141" s="36">
        <v>60.0</v>
      </c>
      <c r="F141" s="36">
        <v>0.0</v>
      </c>
      <c r="G141" s="36">
        <v>146752.0</v>
      </c>
      <c r="H141" s="48">
        <v>76096.386</v>
      </c>
      <c r="I141" s="34">
        <v>76784.58</v>
      </c>
      <c r="J141" s="41">
        <f>C141/2</f>
        <v>0.049</v>
      </c>
      <c r="K141" s="52">
        <v>0.6584</v>
      </c>
    </row>
    <row r="142">
      <c r="A142" s="44" t="s">
        <v>29</v>
      </c>
      <c r="B142" s="36" t="s">
        <v>63</v>
      </c>
      <c r="C142" s="50">
        <v>0.09899999999999999</v>
      </c>
      <c r="D142" s="36">
        <v>1660.0</v>
      </c>
      <c r="E142" s="36">
        <v>48.0</v>
      </c>
      <c r="F142" s="36">
        <v>2.0</v>
      </c>
      <c r="G142" s="36">
        <v>1660.0</v>
      </c>
      <c r="H142" s="47">
        <v>421334.2</v>
      </c>
      <c r="I142" s="45">
        <v>389932.0</v>
      </c>
      <c r="J142" s="41">
        <f t="shared" ref="J142:J147" si="19">C142/3</f>
        <v>0.033</v>
      </c>
      <c r="K142" s="42">
        <v>0.0</v>
      </c>
    </row>
    <row r="143">
      <c r="A143" s="44" t="s">
        <v>29</v>
      </c>
      <c r="B143" s="36" t="s">
        <v>64</v>
      </c>
      <c r="C143" s="50">
        <v>0.28400000000000003</v>
      </c>
      <c r="D143" s="36">
        <v>66258.0</v>
      </c>
      <c r="E143" s="36">
        <v>3497.0</v>
      </c>
      <c r="F143" s="36">
        <v>45.0</v>
      </c>
      <c r="G143" s="36">
        <v>144717.0</v>
      </c>
      <c r="H143" s="47">
        <v>387136.6</v>
      </c>
      <c r="I143" s="45">
        <v>415937.0</v>
      </c>
      <c r="J143" s="41">
        <f t="shared" si="19"/>
        <v>0.09466666667</v>
      </c>
      <c r="K143" s="42">
        <v>0.0</v>
      </c>
    </row>
    <row r="144">
      <c r="A144" s="44" t="s">
        <v>29</v>
      </c>
      <c r="B144" s="36" t="s">
        <v>65</v>
      </c>
      <c r="C144" s="50">
        <v>0.21899999999999997</v>
      </c>
      <c r="D144" s="36">
        <v>57592.0</v>
      </c>
      <c r="E144" s="36">
        <v>792.0</v>
      </c>
      <c r="F144" s="36">
        <v>0.0</v>
      </c>
      <c r="G144" s="36">
        <v>323738.0</v>
      </c>
      <c r="H144" s="47">
        <v>414207.1</v>
      </c>
      <c r="I144" s="45">
        <v>408911.0</v>
      </c>
      <c r="J144" s="41">
        <f t="shared" si="19"/>
        <v>0.073</v>
      </c>
      <c r="K144" s="42">
        <v>0.0</v>
      </c>
    </row>
    <row r="145">
      <c r="A145" s="44" t="s">
        <v>29</v>
      </c>
      <c r="B145" s="36" t="s">
        <v>66</v>
      </c>
      <c r="C145" s="50">
        <v>0.20800000000000002</v>
      </c>
      <c r="D145" s="36">
        <v>154709.0</v>
      </c>
      <c r="E145" s="36">
        <v>2394.0</v>
      </c>
      <c r="F145" s="36">
        <v>0.0</v>
      </c>
      <c r="G145" s="36">
        <v>627499.0</v>
      </c>
      <c r="H145" s="47">
        <v>420020.9</v>
      </c>
      <c r="I145" s="45">
        <v>403303.0</v>
      </c>
      <c r="J145" s="41">
        <f t="shared" si="19"/>
        <v>0.06933333333</v>
      </c>
      <c r="K145" s="42">
        <v>0.0</v>
      </c>
    </row>
    <row r="146">
      <c r="A146" s="44" t="s">
        <v>29</v>
      </c>
      <c r="B146" s="36" t="s">
        <v>67</v>
      </c>
      <c r="C146" s="50">
        <v>0.188</v>
      </c>
      <c r="D146" s="36">
        <v>132709.0</v>
      </c>
      <c r="E146" s="36">
        <v>2745.0</v>
      </c>
      <c r="F146" s="36">
        <v>0.0</v>
      </c>
      <c r="G146" s="36">
        <v>1151266.0</v>
      </c>
      <c r="H146" s="47">
        <v>432503.3</v>
      </c>
      <c r="I146" s="45">
        <v>448455.0</v>
      </c>
      <c r="J146" s="41">
        <f t="shared" si="19"/>
        <v>0.06266666667</v>
      </c>
      <c r="K146" s="52">
        <v>0.1719</v>
      </c>
    </row>
    <row r="147">
      <c r="A147" s="44" t="s">
        <v>29</v>
      </c>
      <c r="B147" s="36" t="s">
        <v>68</v>
      </c>
      <c r="C147" s="50">
        <v>0.185</v>
      </c>
      <c r="D147" s="36">
        <v>49426.0</v>
      </c>
      <c r="E147" s="36">
        <v>986.0</v>
      </c>
      <c r="F147" s="36">
        <v>0.0</v>
      </c>
      <c r="G147" s="36">
        <v>1370638.0</v>
      </c>
      <c r="H147" s="47">
        <v>443728.9</v>
      </c>
      <c r="I147" s="45">
        <v>423545.0</v>
      </c>
      <c r="J147" s="41">
        <f t="shared" si="19"/>
        <v>0.06166666667</v>
      </c>
      <c r="K147" s="53">
        <v>0.56</v>
      </c>
    </row>
    <row r="148">
      <c r="A148" s="44" t="s">
        <v>29</v>
      </c>
      <c r="B148" s="36" t="s">
        <v>69</v>
      </c>
      <c r="C148" s="50">
        <v>0.11599999999999999</v>
      </c>
      <c r="D148" s="36">
        <v>36022.0</v>
      </c>
      <c r="E148" s="36">
        <v>295.0</v>
      </c>
      <c r="F148" s="36">
        <v>0.0</v>
      </c>
      <c r="G148" s="36">
        <v>967197.0</v>
      </c>
      <c r="H148" s="48">
        <v>452603.478</v>
      </c>
      <c r="I148" s="34">
        <v>432015.9</v>
      </c>
      <c r="J148" s="41">
        <f>C148/2</f>
        <v>0.058</v>
      </c>
      <c r="K148" s="52">
        <v>0.6148</v>
      </c>
    </row>
    <row r="149">
      <c r="A149" s="44" t="s">
        <v>30</v>
      </c>
      <c r="B149" s="36" t="s">
        <v>63</v>
      </c>
      <c r="C149" s="50">
        <v>0.08399999999999999</v>
      </c>
      <c r="D149" s="36">
        <v>6620.0</v>
      </c>
      <c r="E149" s="36">
        <v>128.0</v>
      </c>
      <c r="F149" s="36">
        <v>0.0</v>
      </c>
      <c r="G149" s="36">
        <v>6621.0</v>
      </c>
      <c r="H149" s="47">
        <v>597755.7</v>
      </c>
      <c r="I149" s="45">
        <v>515249.0</v>
      </c>
      <c r="J149" s="41">
        <f t="shared" ref="J149:J154" si="20">C149/3</f>
        <v>0.028</v>
      </c>
      <c r="K149" s="42">
        <v>0.0</v>
      </c>
    </row>
    <row r="150">
      <c r="A150" s="44" t="s">
        <v>30</v>
      </c>
      <c r="B150" s="36" t="s">
        <v>64</v>
      </c>
      <c r="C150" s="50">
        <v>0.505</v>
      </c>
      <c r="D150" s="36">
        <v>97081.0</v>
      </c>
      <c r="E150" s="36">
        <v>7612.0</v>
      </c>
      <c r="F150" s="36">
        <v>26.0</v>
      </c>
      <c r="G150" s="36">
        <v>262871.0</v>
      </c>
      <c r="H150" s="47">
        <v>545421.7</v>
      </c>
      <c r="I150" s="45">
        <v>565149.0</v>
      </c>
      <c r="J150" s="41">
        <f t="shared" si="20"/>
        <v>0.1683333333</v>
      </c>
      <c r="K150" s="42">
        <v>0.0</v>
      </c>
    </row>
    <row r="151">
      <c r="A151" s="44" t="s">
        <v>30</v>
      </c>
      <c r="B151" s="36" t="s">
        <v>65</v>
      </c>
      <c r="C151" s="50">
        <v>0.371</v>
      </c>
      <c r="D151" s="36">
        <v>28415.0</v>
      </c>
      <c r="E151" s="36">
        <v>415.0</v>
      </c>
      <c r="F151" s="36">
        <v>0.0</v>
      </c>
      <c r="G151" s="36">
        <v>360687.0</v>
      </c>
      <c r="H151" s="47">
        <v>591546.5</v>
      </c>
      <c r="I151" s="45">
        <v>543022.0</v>
      </c>
      <c r="J151" s="41">
        <f t="shared" si="20"/>
        <v>0.1236666667</v>
      </c>
      <c r="K151" s="42">
        <v>0.0</v>
      </c>
    </row>
    <row r="152">
      <c r="A152" s="44" t="s">
        <v>30</v>
      </c>
      <c r="B152" s="36" t="s">
        <v>66</v>
      </c>
      <c r="C152" s="50">
        <v>0.215</v>
      </c>
      <c r="D152" s="36">
        <v>243062.0</v>
      </c>
      <c r="E152" s="36">
        <v>2036.0</v>
      </c>
      <c r="F152" s="36">
        <v>0.0</v>
      </c>
      <c r="G152" s="36">
        <v>759886.0</v>
      </c>
      <c r="H152" s="47">
        <v>595183.4</v>
      </c>
      <c r="I152" s="45">
        <v>540001.0</v>
      </c>
      <c r="J152" s="41">
        <f t="shared" si="20"/>
        <v>0.07166666667</v>
      </c>
      <c r="K152" s="42">
        <v>0.0</v>
      </c>
    </row>
    <row r="153">
      <c r="A153" s="44" t="s">
        <v>30</v>
      </c>
      <c r="B153" s="36" t="s">
        <v>67</v>
      </c>
      <c r="C153" s="50">
        <v>0.217</v>
      </c>
      <c r="D153" s="36">
        <v>260402.0</v>
      </c>
      <c r="E153" s="36">
        <v>2929.0</v>
      </c>
      <c r="F153" s="36">
        <v>0.0</v>
      </c>
      <c r="G153" s="36">
        <v>1740753.0</v>
      </c>
      <c r="H153" s="47">
        <v>607378.5</v>
      </c>
      <c r="I153" s="45">
        <v>586859.0</v>
      </c>
      <c r="J153" s="41">
        <f t="shared" si="20"/>
        <v>0.07233333333</v>
      </c>
      <c r="K153" s="52">
        <v>0.1896</v>
      </c>
    </row>
    <row r="154">
      <c r="A154" s="44" t="s">
        <v>30</v>
      </c>
      <c r="B154" s="36" t="s">
        <v>68</v>
      </c>
      <c r="C154" s="50">
        <v>0.163</v>
      </c>
      <c r="D154" s="36">
        <v>74386.0</v>
      </c>
      <c r="E154" s="36">
        <v>558.0</v>
      </c>
      <c r="F154" s="36">
        <v>0.0</v>
      </c>
      <c r="G154" s="36">
        <v>2105976.0</v>
      </c>
      <c r="H154" s="47">
        <v>625112.7</v>
      </c>
      <c r="I154" s="45">
        <v>564263.0</v>
      </c>
      <c r="J154" s="41">
        <f t="shared" si="20"/>
        <v>0.05433333333</v>
      </c>
      <c r="K154" s="53">
        <v>0.6157</v>
      </c>
    </row>
    <row r="155">
      <c r="A155" s="44" t="s">
        <v>30</v>
      </c>
      <c r="B155" s="36" t="s">
        <v>69</v>
      </c>
      <c r="C155" s="50">
        <v>0.099</v>
      </c>
      <c r="D155" s="36">
        <v>49903.0</v>
      </c>
      <c r="E155" s="36">
        <v>230.0</v>
      </c>
      <c r="F155" s="36">
        <v>0.0</v>
      </c>
      <c r="G155" s="36">
        <v>1480350.0</v>
      </c>
      <c r="H155" s="48">
        <v>637614.954</v>
      </c>
      <c r="I155" s="34">
        <v>575548.26</v>
      </c>
      <c r="J155" s="41">
        <f>C155/2</f>
        <v>0.0495</v>
      </c>
      <c r="K155" s="52">
        <v>0.6597</v>
      </c>
    </row>
    <row r="156">
      <c r="A156" s="44" t="s">
        <v>31</v>
      </c>
      <c r="B156" s="36" t="s">
        <v>63</v>
      </c>
      <c r="C156" s="50">
        <v>0.11699999999999999</v>
      </c>
      <c r="D156" s="36">
        <v>19930.0</v>
      </c>
      <c r="E156" s="36">
        <v>500.0</v>
      </c>
      <c r="F156" s="36">
        <v>8.0</v>
      </c>
      <c r="G156" s="36">
        <v>19930.0</v>
      </c>
      <c r="H156" s="47">
        <v>526832.8</v>
      </c>
      <c r="I156" s="45">
        <v>495078.0</v>
      </c>
      <c r="J156" s="41">
        <f t="shared" ref="J156:J161" si="21">C156/3</f>
        <v>0.039</v>
      </c>
      <c r="K156" s="42">
        <v>0.0</v>
      </c>
    </row>
    <row r="157">
      <c r="A157" s="44" t="s">
        <v>31</v>
      </c>
      <c r="B157" s="36" t="s">
        <v>64</v>
      </c>
      <c r="C157" s="50">
        <v>0.602</v>
      </c>
      <c r="D157" s="36">
        <v>105273.0</v>
      </c>
      <c r="E157" s="36">
        <v>5221.0</v>
      </c>
      <c r="F157" s="36">
        <v>66.0</v>
      </c>
      <c r="G157" s="36">
        <v>277759.0</v>
      </c>
      <c r="H157" s="47">
        <v>478008.7</v>
      </c>
      <c r="I157" s="45">
        <v>579554.0</v>
      </c>
      <c r="J157" s="41">
        <f t="shared" si="21"/>
        <v>0.2006666667</v>
      </c>
      <c r="K157" s="42">
        <v>0.0</v>
      </c>
    </row>
    <row r="158">
      <c r="A158" s="44" t="s">
        <v>31</v>
      </c>
      <c r="B158" s="36" t="s">
        <v>65</v>
      </c>
      <c r="C158" s="50">
        <v>0.32299999999999995</v>
      </c>
      <c r="D158" s="36">
        <v>107623.0</v>
      </c>
      <c r="E158" s="36">
        <v>732.0</v>
      </c>
      <c r="F158" s="36">
        <v>5.0</v>
      </c>
      <c r="G158" s="36">
        <v>497513.0</v>
      </c>
      <c r="H158" s="47">
        <v>523910.6</v>
      </c>
      <c r="I158" s="45">
        <v>530787.0</v>
      </c>
      <c r="J158" s="41">
        <f t="shared" si="21"/>
        <v>0.1076666667</v>
      </c>
      <c r="K158" s="42">
        <v>0.0</v>
      </c>
    </row>
    <row r="159">
      <c r="A159" s="44" t="s">
        <v>31</v>
      </c>
      <c r="B159" s="36" t="s">
        <v>66</v>
      </c>
      <c r="C159" s="50">
        <v>0.20600000000000002</v>
      </c>
      <c r="D159" s="36">
        <v>347188.0</v>
      </c>
      <c r="E159" s="36">
        <v>5904.0</v>
      </c>
      <c r="F159" s="36">
        <v>0.0</v>
      </c>
      <c r="G159" s="36">
        <v>1380985.0</v>
      </c>
      <c r="H159" s="47">
        <v>531727.7</v>
      </c>
      <c r="I159" s="45">
        <v>517814.0</v>
      </c>
      <c r="J159" s="41">
        <f t="shared" si="21"/>
        <v>0.06866666667</v>
      </c>
      <c r="K159" s="42">
        <v>0.0</v>
      </c>
    </row>
    <row r="160">
      <c r="A160" s="44" t="s">
        <v>31</v>
      </c>
      <c r="B160" s="36" t="s">
        <v>67</v>
      </c>
      <c r="C160" s="50">
        <v>0.16</v>
      </c>
      <c r="D160" s="36">
        <v>209210.0</v>
      </c>
      <c r="E160" s="36">
        <v>2996.0</v>
      </c>
      <c r="F160" s="36">
        <v>0.0</v>
      </c>
      <c r="G160" s="36">
        <v>2141180.0</v>
      </c>
      <c r="H160" s="47">
        <v>540172.1</v>
      </c>
      <c r="I160" s="45">
        <v>589985.0</v>
      </c>
      <c r="J160" s="41">
        <f t="shared" si="21"/>
        <v>0.05333333333</v>
      </c>
      <c r="K160" s="16">
        <v>0.1695</v>
      </c>
    </row>
    <row r="161">
      <c r="A161" s="44" t="s">
        <v>31</v>
      </c>
      <c r="B161" s="36" t="s">
        <v>68</v>
      </c>
      <c r="C161" s="50">
        <v>0.149</v>
      </c>
      <c r="D161" s="36">
        <v>204084.0</v>
      </c>
      <c r="E161" s="36">
        <v>3391.0</v>
      </c>
      <c r="F161" s="36">
        <v>0.0</v>
      </c>
      <c r="G161" s="36">
        <v>2956622.0</v>
      </c>
      <c r="H161" s="47">
        <v>559479.1</v>
      </c>
      <c r="I161" s="45">
        <v>545783.0</v>
      </c>
      <c r="J161" s="41">
        <f t="shared" si="21"/>
        <v>0.04966666667</v>
      </c>
      <c r="K161" s="17">
        <v>0.4707</v>
      </c>
    </row>
    <row r="162">
      <c r="A162" s="44" t="s">
        <v>31</v>
      </c>
      <c r="B162" s="36" t="s">
        <v>69</v>
      </c>
      <c r="C162" s="50">
        <v>0.095</v>
      </c>
      <c r="D162" s="36">
        <v>59642.0</v>
      </c>
      <c r="E162" s="36">
        <v>547.0</v>
      </c>
      <c r="F162" s="36">
        <v>0.0</v>
      </c>
      <c r="G162" s="36">
        <v>2078766.0</v>
      </c>
      <c r="H162" s="48">
        <v>570668.682</v>
      </c>
      <c r="I162" s="34">
        <v>556698.66</v>
      </c>
      <c r="J162" s="41">
        <f>C162/2</f>
        <v>0.0475</v>
      </c>
      <c r="K162" s="16">
        <v>0.505</v>
      </c>
    </row>
    <row r="163">
      <c r="A163" s="44" t="s">
        <v>32</v>
      </c>
      <c r="B163" s="36" t="s">
        <v>63</v>
      </c>
      <c r="C163" s="50">
        <v>0.09200000000000001</v>
      </c>
      <c r="D163" s="36">
        <v>689.0</v>
      </c>
      <c r="E163" s="36">
        <v>21.0</v>
      </c>
      <c r="F163" s="36">
        <v>4.0</v>
      </c>
      <c r="G163" s="36">
        <v>689.0</v>
      </c>
      <c r="H163" s="47">
        <v>383114.2</v>
      </c>
      <c r="I163" s="45">
        <v>337004.0</v>
      </c>
      <c r="J163" s="41">
        <f t="shared" ref="J163:J168" si="22">C163/3</f>
        <v>0.03066666667</v>
      </c>
      <c r="K163" s="42">
        <v>0.0</v>
      </c>
    </row>
    <row r="164">
      <c r="A164" s="44" t="s">
        <v>32</v>
      </c>
      <c r="B164" s="36" t="s">
        <v>64</v>
      </c>
      <c r="C164" s="50">
        <v>0.272</v>
      </c>
      <c r="D164" s="36">
        <v>36027.0</v>
      </c>
      <c r="E164" s="36">
        <v>1471.0</v>
      </c>
      <c r="F164" s="36">
        <v>34.0</v>
      </c>
      <c r="G164" s="36">
        <v>67060.0</v>
      </c>
      <c r="H164" s="47">
        <v>348492.0</v>
      </c>
      <c r="I164" s="45">
        <v>367963.0</v>
      </c>
      <c r="J164" s="41">
        <f t="shared" si="22"/>
        <v>0.09066666667</v>
      </c>
      <c r="K164" s="42">
        <v>0.0</v>
      </c>
    </row>
    <row r="165">
      <c r="A165" s="44" t="s">
        <v>32</v>
      </c>
      <c r="B165" s="36" t="s">
        <v>65</v>
      </c>
      <c r="C165" s="50">
        <v>0.21</v>
      </c>
      <c r="D165" s="36">
        <v>62418.0</v>
      </c>
      <c r="E165" s="36">
        <v>609.0</v>
      </c>
      <c r="F165" s="36">
        <v>0.0</v>
      </c>
      <c r="G165" s="36">
        <v>230186.0</v>
      </c>
      <c r="H165" s="47">
        <v>378201.1</v>
      </c>
      <c r="I165" s="45">
        <v>348415.0</v>
      </c>
      <c r="J165" s="41">
        <f t="shared" si="22"/>
        <v>0.07</v>
      </c>
      <c r="K165" s="42">
        <v>0.0</v>
      </c>
    </row>
    <row r="166">
      <c r="A166" s="44" t="s">
        <v>32</v>
      </c>
      <c r="B166" s="36" t="s">
        <v>66</v>
      </c>
      <c r="C166" s="50">
        <v>0.135</v>
      </c>
      <c r="D166" s="36">
        <v>316168.0</v>
      </c>
      <c r="E166" s="36">
        <v>3733.0</v>
      </c>
      <c r="F166" s="36">
        <v>0.0</v>
      </c>
      <c r="G166" s="36">
        <v>882537.0</v>
      </c>
      <c r="H166" s="47">
        <v>385149.9</v>
      </c>
      <c r="I166" s="45">
        <v>349756.0</v>
      </c>
      <c r="J166" s="41">
        <f t="shared" si="22"/>
        <v>0.045</v>
      </c>
      <c r="K166" s="42">
        <v>0.0</v>
      </c>
    </row>
    <row r="167">
      <c r="A167" s="44" t="s">
        <v>32</v>
      </c>
      <c r="B167" s="36" t="s">
        <v>67</v>
      </c>
      <c r="C167" s="50">
        <v>0.13</v>
      </c>
      <c r="D167" s="36">
        <v>104227.0</v>
      </c>
      <c r="E167" s="36">
        <v>1313.0</v>
      </c>
      <c r="F167" s="36">
        <v>0.0</v>
      </c>
      <c r="G167" s="36">
        <v>1465930.0</v>
      </c>
      <c r="H167" s="47">
        <v>394078.2</v>
      </c>
      <c r="I167" s="45">
        <v>388236.0</v>
      </c>
      <c r="J167" s="41">
        <f t="shared" si="22"/>
        <v>0.04333333333</v>
      </c>
      <c r="K167" s="16">
        <v>0.1881</v>
      </c>
    </row>
    <row r="168">
      <c r="A168" s="44" t="s">
        <v>32</v>
      </c>
      <c r="B168" s="36" t="s">
        <v>68</v>
      </c>
      <c r="C168" s="50">
        <v>0.121</v>
      </c>
      <c r="D168" s="36">
        <v>85836.0</v>
      </c>
      <c r="E168" s="36">
        <v>629.0</v>
      </c>
      <c r="F168" s="36">
        <v>0.0</v>
      </c>
      <c r="G168" s="36">
        <v>1782627.0</v>
      </c>
      <c r="H168" s="47">
        <v>407395.3</v>
      </c>
      <c r="I168" s="45">
        <v>366590.0</v>
      </c>
      <c r="J168" s="41">
        <f t="shared" si="22"/>
        <v>0.04033333333</v>
      </c>
      <c r="K168" s="17">
        <v>0.5179</v>
      </c>
    </row>
    <row r="169">
      <c r="A169" s="44" t="s">
        <v>32</v>
      </c>
      <c r="B169" s="36" t="s">
        <v>69</v>
      </c>
      <c r="C169" s="50">
        <v>0.077</v>
      </c>
      <c r="D169" s="36">
        <v>44599.0</v>
      </c>
      <c r="E169" s="36">
        <v>228.0</v>
      </c>
      <c r="F169" s="36">
        <v>0.0</v>
      </c>
      <c r="G169" s="36">
        <v>1262872.0</v>
      </c>
      <c r="H169" s="48">
        <v>415543.206</v>
      </c>
      <c r="I169" s="34">
        <v>373921.8</v>
      </c>
      <c r="J169" s="41">
        <f>C169/2</f>
        <v>0.0385</v>
      </c>
      <c r="K169" s="16">
        <v>0.5589</v>
      </c>
    </row>
    <row r="170">
      <c r="A170" s="44" t="s">
        <v>33</v>
      </c>
      <c r="B170" s="36" t="s">
        <v>63</v>
      </c>
      <c r="C170" s="50">
        <v>0.16</v>
      </c>
      <c r="D170" s="36">
        <v>2242.0</v>
      </c>
      <c r="E170" s="36">
        <v>33.0</v>
      </c>
      <c r="F170" s="36">
        <v>0.0</v>
      </c>
      <c r="G170" s="36">
        <v>2242.0</v>
      </c>
      <c r="H170" s="47">
        <v>117321.7</v>
      </c>
      <c r="I170" s="45">
        <v>119523.0</v>
      </c>
      <c r="J170" s="41">
        <f t="shared" ref="J170:J175" si="23">C170/3</f>
        <v>0.05333333333</v>
      </c>
      <c r="K170" s="42">
        <v>0.0</v>
      </c>
    </row>
    <row r="171">
      <c r="A171" s="44" t="s">
        <v>33</v>
      </c>
      <c r="B171" s="36" t="s">
        <v>64</v>
      </c>
      <c r="C171" s="50">
        <v>0.35600000000000004</v>
      </c>
      <c r="D171" s="36">
        <v>30594.0</v>
      </c>
      <c r="E171" s="36">
        <v>1068.0</v>
      </c>
      <c r="F171" s="36">
        <v>39.0</v>
      </c>
      <c r="G171" s="36">
        <v>58743.0</v>
      </c>
      <c r="H171" s="47">
        <v>104760.6</v>
      </c>
      <c r="I171" s="45">
        <v>133973.0</v>
      </c>
      <c r="J171" s="41">
        <f t="shared" si="23"/>
        <v>0.1186666667</v>
      </c>
      <c r="K171" s="42">
        <v>0.0</v>
      </c>
    </row>
    <row r="172">
      <c r="A172" s="44" t="s">
        <v>33</v>
      </c>
      <c r="B172" s="36" t="s">
        <v>65</v>
      </c>
      <c r="C172" s="50">
        <v>0.244</v>
      </c>
      <c r="D172" s="36">
        <v>68663.0</v>
      </c>
      <c r="E172" s="36">
        <v>1912.0</v>
      </c>
      <c r="F172" s="36">
        <v>0.0</v>
      </c>
      <c r="G172" s="36">
        <v>252773.0</v>
      </c>
      <c r="H172" s="47">
        <v>115624.6</v>
      </c>
      <c r="I172" s="45">
        <v>124581.0</v>
      </c>
      <c r="J172" s="41">
        <f t="shared" si="23"/>
        <v>0.08133333333</v>
      </c>
      <c r="K172" s="42">
        <v>0.0</v>
      </c>
    </row>
    <row r="173">
      <c r="A173" s="44" t="s">
        <v>33</v>
      </c>
      <c r="B173" s="36" t="s">
        <v>66</v>
      </c>
      <c r="C173" s="50">
        <v>0.19899999999999998</v>
      </c>
      <c r="D173" s="36">
        <v>120429.0</v>
      </c>
      <c r="E173" s="36">
        <v>2075.0</v>
      </c>
      <c r="F173" s="36">
        <v>0.0</v>
      </c>
      <c r="G173" s="36">
        <v>503583.0</v>
      </c>
      <c r="H173" s="47">
        <v>117675.7</v>
      </c>
      <c r="I173" s="45">
        <v>121876.0</v>
      </c>
      <c r="J173" s="41">
        <f t="shared" si="23"/>
        <v>0.06633333333</v>
      </c>
      <c r="K173" s="42">
        <v>0.0</v>
      </c>
    </row>
    <row r="174">
      <c r="A174" s="44" t="s">
        <v>33</v>
      </c>
      <c r="B174" s="36" t="s">
        <v>67</v>
      </c>
      <c r="C174" s="50">
        <v>0.19</v>
      </c>
      <c r="D174" s="36">
        <v>84304.0</v>
      </c>
      <c r="E174" s="36">
        <v>2184.0</v>
      </c>
      <c r="F174" s="36">
        <v>0.0</v>
      </c>
      <c r="G174" s="36">
        <v>880653.0</v>
      </c>
      <c r="H174" s="47">
        <v>119916.1</v>
      </c>
      <c r="I174" s="45">
        <v>143161.0</v>
      </c>
      <c r="J174" s="41">
        <f t="shared" si="23"/>
        <v>0.06333333333</v>
      </c>
      <c r="K174" s="16">
        <v>0.1515</v>
      </c>
    </row>
    <row r="175">
      <c r="A175" s="44" t="s">
        <v>33</v>
      </c>
      <c r="B175" s="36" t="s">
        <v>68</v>
      </c>
      <c r="C175" s="50">
        <v>0.185</v>
      </c>
      <c r="D175" s="36">
        <v>16067.0</v>
      </c>
      <c r="E175" s="36">
        <v>429.0</v>
      </c>
      <c r="F175" s="36">
        <v>0.0</v>
      </c>
      <c r="G175" s="36">
        <v>953387.0</v>
      </c>
      <c r="H175" s="47">
        <v>123781.1</v>
      </c>
      <c r="I175" s="45">
        <v>130505.0</v>
      </c>
      <c r="J175" s="41">
        <f t="shared" si="23"/>
        <v>0.06166666667</v>
      </c>
      <c r="K175" s="17">
        <v>0.2976</v>
      </c>
    </row>
    <row r="176">
      <c r="A176" s="44" t="s">
        <v>33</v>
      </c>
      <c r="B176" s="36" t="s">
        <v>69</v>
      </c>
      <c r="C176" s="50">
        <v>0.121</v>
      </c>
      <c r="D176" s="36">
        <v>117362.0</v>
      </c>
      <c r="E176" s="36">
        <v>1412.0</v>
      </c>
      <c r="F176" s="36">
        <v>0.0</v>
      </c>
      <c r="G176" s="36">
        <v>786492.0</v>
      </c>
      <c r="H176" s="48">
        <v>126256.722</v>
      </c>
      <c r="I176" s="34">
        <v>133115.1</v>
      </c>
      <c r="J176" s="41">
        <f>C176/2</f>
        <v>0.0605</v>
      </c>
      <c r="K176" s="16">
        <v>0.3774</v>
      </c>
    </row>
    <row r="177">
      <c r="A177" s="44" t="s">
        <v>34</v>
      </c>
      <c r="B177" s="36" t="s">
        <v>63</v>
      </c>
      <c r="C177" s="50">
        <v>0.109</v>
      </c>
      <c r="D177" s="36">
        <v>2558.0</v>
      </c>
      <c r="E177" s="36">
        <v>32.0</v>
      </c>
      <c r="F177" s="36">
        <v>0.0</v>
      </c>
      <c r="G177" s="36">
        <v>2558.0</v>
      </c>
      <c r="H177" s="47">
        <v>337330.2</v>
      </c>
      <c r="I177" s="45">
        <v>307725.0</v>
      </c>
      <c r="J177" s="41">
        <f t="shared" ref="J177:J182" si="24">C177/3</f>
        <v>0.03633333333</v>
      </c>
      <c r="K177" s="42">
        <v>0.0</v>
      </c>
    </row>
    <row r="178">
      <c r="A178" s="44" t="s">
        <v>34</v>
      </c>
      <c r="B178" s="36" t="s">
        <v>64</v>
      </c>
      <c r="C178" s="50">
        <v>0.28099999999999997</v>
      </c>
      <c r="D178" s="36">
        <v>22802.0</v>
      </c>
      <c r="E178" s="36">
        <v>1061.0</v>
      </c>
      <c r="F178" s="36">
        <v>28.0</v>
      </c>
      <c r="G178" s="36">
        <v>48153.0</v>
      </c>
      <c r="H178" s="47">
        <v>306989.2</v>
      </c>
      <c r="I178" s="45">
        <v>333626.0</v>
      </c>
      <c r="J178" s="41">
        <f t="shared" si="24"/>
        <v>0.09366666667</v>
      </c>
      <c r="K178" s="42">
        <v>0.0</v>
      </c>
    </row>
    <row r="179">
      <c r="A179" s="44" t="s">
        <v>34</v>
      </c>
      <c r="B179" s="36" t="s">
        <v>65</v>
      </c>
      <c r="C179" s="50">
        <v>0.188</v>
      </c>
      <c r="D179" s="36">
        <v>111892.0</v>
      </c>
      <c r="E179" s="36">
        <v>1438.0</v>
      </c>
      <c r="F179" s="36">
        <v>0.0</v>
      </c>
      <c r="G179" s="36">
        <v>284026.0</v>
      </c>
      <c r="H179" s="47">
        <v>333605.6</v>
      </c>
      <c r="I179" s="45">
        <v>314381.0</v>
      </c>
      <c r="J179" s="41">
        <f t="shared" si="24"/>
        <v>0.06266666667</v>
      </c>
      <c r="K179" s="42">
        <v>0.0</v>
      </c>
    </row>
    <row r="180">
      <c r="A180" s="44" t="s">
        <v>34</v>
      </c>
      <c r="B180" s="36" t="s">
        <v>66</v>
      </c>
      <c r="C180" s="50">
        <v>0.149</v>
      </c>
      <c r="D180" s="36">
        <v>312317.0</v>
      </c>
      <c r="E180" s="36">
        <v>5528.0</v>
      </c>
      <c r="F180" s="36">
        <v>0.0</v>
      </c>
      <c r="G180" s="36">
        <v>990565.0</v>
      </c>
      <c r="H180" s="47">
        <v>339543.7</v>
      </c>
      <c r="I180" s="45">
        <v>316344.0</v>
      </c>
      <c r="J180" s="41">
        <f t="shared" si="24"/>
        <v>0.04966666667</v>
      </c>
      <c r="K180" s="42">
        <v>0.0</v>
      </c>
    </row>
    <row r="181">
      <c r="A181" s="44" t="s">
        <v>34</v>
      </c>
      <c r="B181" s="36" t="s">
        <v>67</v>
      </c>
      <c r="C181" s="50">
        <v>0.127</v>
      </c>
      <c r="D181" s="36">
        <v>118522.0</v>
      </c>
      <c r="E181" s="36">
        <v>2697.0</v>
      </c>
      <c r="F181" s="36">
        <v>0.0</v>
      </c>
      <c r="G181" s="36">
        <v>1645519.0</v>
      </c>
      <c r="H181" s="47">
        <v>347150.9</v>
      </c>
      <c r="I181" s="45">
        <v>358515.0</v>
      </c>
      <c r="J181" s="41">
        <f t="shared" si="24"/>
        <v>0.04233333333</v>
      </c>
      <c r="K181" s="16">
        <v>0.1506</v>
      </c>
    </row>
    <row r="182">
      <c r="A182" s="44" t="s">
        <v>34</v>
      </c>
      <c r="B182" s="36" t="s">
        <v>68</v>
      </c>
      <c r="C182" s="50">
        <v>0.126</v>
      </c>
      <c r="D182" s="36">
        <v>51934.0</v>
      </c>
      <c r="E182" s="36">
        <v>703.0</v>
      </c>
      <c r="F182" s="36">
        <v>0.0</v>
      </c>
      <c r="G182" s="36">
        <v>1805415.0</v>
      </c>
      <c r="H182" s="47">
        <v>359033.7</v>
      </c>
      <c r="I182" s="45">
        <v>333384.0</v>
      </c>
      <c r="J182" s="41">
        <f t="shared" si="24"/>
        <v>0.042</v>
      </c>
      <c r="K182" s="17">
        <v>0.3906</v>
      </c>
    </row>
    <row r="183">
      <c r="A183" s="44" t="s">
        <v>34</v>
      </c>
      <c r="B183" s="36" t="s">
        <v>69</v>
      </c>
      <c r="C183" s="50">
        <v>0.08199999999999999</v>
      </c>
      <c r="D183" s="36">
        <v>140538.0</v>
      </c>
      <c r="E183" s="36">
        <v>2116.0</v>
      </c>
      <c r="F183" s="36">
        <v>0.0</v>
      </c>
      <c r="G183" s="36">
        <v>1442081.0</v>
      </c>
      <c r="H183" s="48">
        <v>366214.374</v>
      </c>
      <c r="I183" s="34">
        <v>340051.68</v>
      </c>
      <c r="J183" s="41">
        <f>C183/2</f>
        <v>0.041</v>
      </c>
      <c r="K183" s="16">
        <v>0.4506</v>
      </c>
    </row>
    <row r="184">
      <c r="A184" s="44" t="s">
        <v>35</v>
      </c>
      <c r="B184" s="36" t="s">
        <v>63</v>
      </c>
      <c r="C184" s="50">
        <v>0.106</v>
      </c>
      <c r="D184" s="36">
        <v>203.0</v>
      </c>
      <c r="E184" s="36">
        <v>0.0</v>
      </c>
      <c r="F184" s="36">
        <v>6.0</v>
      </c>
      <c r="G184" s="36">
        <v>203.0</v>
      </c>
      <c r="H184" s="47">
        <v>53355.6</v>
      </c>
      <c r="I184" s="45">
        <v>55412.0</v>
      </c>
      <c r="J184" s="41">
        <f t="shared" ref="J184:J189" si="25">C184/3</f>
        <v>0.03533333333</v>
      </c>
      <c r="K184" s="42">
        <v>0.0</v>
      </c>
    </row>
    <row r="185">
      <c r="A185" s="44" t="s">
        <v>35</v>
      </c>
      <c r="B185" s="36" t="s">
        <v>64</v>
      </c>
      <c r="C185" s="50">
        <v>0.28099999999999997</v>
      </c>
      <c r="D185" s="36">
        <v>815.0</v>
      </c>
      <c r="E185" s="36">
        <v>11.0</v>
      </c>
      <c r="F185" s="36">
        <v>24.0</v>
      </c>
      <c r="G185" s="36">
        <v>1986.0</v>
      </c>
      <c r="H185" s="47">
        <v>47646.3</v>
      </c>
      <c r="I185" s="45">
        <v>61078.0</v>
      </c>
      <c r="J185" s="41">
        <f t="shared" si="25"/>
        <v>0.09366666667</v>
      </c>
      <c r="K185" s="42">
        <v>0.0</v>
      </c>
    </row>
    <row r="186">
      <c r="A186" s="44" t="s">
        <v>35</v>
      </c>
      <c r="B186" s="36" t="s">
        <v>65</v>
      </c>
      <c r="C186" s="50">
        <v>0.174</v>
      </c>
      <c r="D186" s="36">
        <v>12375.0</v>
      </c>
      <c r="E186" s="36">
        <v>187.0</v>
      </c>
      <c r="F186" s="36">
        <v>0.0</v>
      </c>
      <c r="G186" s="36">
        <v>24851.0</v>
      </c>
      <c r="H186" s="47">
        <v>52022.1</v>
      </c>
      <c r="I186" s="45">
        <v>56620.0</v>
      </c>
      <c r="J186" s="41">
        <f t="shared" si="25"/>
        <v>0.058</v>
      </c>
      <c r="K186" s="42">
        <v>0.0</v>
      </c>
    </row>
    <row r="187">
      <c r="A187" s="44" t="s">
        <v>35</v>
      </c>
      <c r="B187" s="36" t="s">
        <v>66</v>
      </c>
      <c r="C187" s="50">
        <v>0.14</v>
      </c>
      <c r="D187" s="36">
        <v>68162.0</v>
      </c>
      <c r="E187" s="36">
        <v>1060.0</v>
      </c>
      <c r="F187" s="36">
        <v>0.0</v>
      </c>
      <c r="G187" s="36">
        <v>176554.0</v>
      </c>
      <c r="H187" s="47">
        <v>53011.5</v>
      </c>
      <c r="I187" s="45">
        <v>57531.0</v>
      </c>
      <c r="J187" s="41">
        <f t="shared" si="25"/>
        <v>0.04666666667</v>
      </c>
      <c r="K187" s="42">
        <v>0.0</v>
      </c>
    </row>
    <row r="188">
      <c r="A188" s="44" t="s">
        <v>35</v>
      </c>
      <c r="B188" s="36" t="s">
        <v>67</v>
      </c>
      <c r="C188" s="50">
        <v>0.11699999999999999</v>
      </c>
      <c r="D188" s="36">
        <v>22997.0</v>
      </c>
      <c r="E188" s="36">
        <v>312.0</v>
      </c>
      <c r="F188" s="36">
        <v>0.0</v>
      </c>
      <c r="G188" s="36">
        <v>298455.0</v>
      </c>
      <c r="H188" s="47">
        <v>55688.7</v>
      </c>
      <c r="I188" s="45">
        <v>64959.0</v>
      </c>
      <c r="J188" s="41">
        <f t="shared" si="25"/>
        <v>0.039</v>
      </c>
      <c r="K188" s="16">
        <v>0.1919</v>
      </c>
    </row>
    <row r="189">
      <c r="A189" s="44" t="s">
        <v>35</v>
      </c>
      <c r="B189" s="36" t="s">
        <v>68</v>
      </c>
      <c r="C189" s="50">
        <v>0.11</v>
      </c>
      <c r="D189" s="36">
        <v>9203.0</v>
      </c>
      <c r="E189" s="36">
        <v>101.0</v>
      </c>
      <c r="F189" s="36">
        <v>0.0</v>
      </c>
      <c r="G189" s="36">
        <v>334401.0</v>
      </c>
      <c r="H189" s="47">
        <v>57919.4</v>
      </c>
      <c r="I189" s="45">
        <v>60491.0</v>
      </c>
      <c r="J189" s="41">
        <f t="shared" si="25"/>
        <v>0.03666666667</v>
      </c>
      <c r="K189" s="17">
        <v>0.4286</v>
      </c>
    </row>
    <row r="190">
      <c r="A190" s="44" t="s">
        <v>35</v>
      </c>
      <c r="B190" s="36" t="s">
        <v>69</v>
      </c>
      <c r="C190" s="50">
        <v>0.071</v>
      </c>
      <c r="D190" s="36">
        <v>13472.0</v>
      </c>
      <c r="E190" s="36">
        <v>212.0</v>
      </c>
      <c r="F190" s="36">
        <v>0.0</v>
      </c>
      <c r="G190" s="36">
        <v>243681.0</v>
      </c>
      <c r="H190" s="48">
        <v>59077.788</v>
      </c>
      <c r="I190" s="34">
        <v>61700.82</v>
      </c>
      <c r="J190" s="41">
        <f>C190/2</f>
        <v>0.0355</v>
      </c>
      <c r="K190" s="16">
        <v>0.46</v>
      </c>
    </row>
    <row r="191">
      <c r="A191" s="44" t="s">
        <v>36</v>
      </c>
      <c r="B191" s="36" t="s">
        <v>63</v>
      </c>
      <c r="C191" s="50">
        <v>0.057999999999999996</v>
      </c>
      <c r="D191" s="36">
        <v>0.0</v>
      </c>
      <c r="E191" s="36">
        <v>0.0</v>
      </c>
      <c r="F191" s="36">
        <v>0.0</v>
      </c>
      <c r="G191" s="36">
        <v>0.0</v>
      </c>
      <c r="H191" s="47">
        <v>135795.6</v>
      </c>
      <c r="I191" s="45">
        <v>108001.0</v>
      </c>
      <c r="J191" s="41">
        <f t="shared" ref="J191:J196" si="26">C191/3</f>
        <v>0.01933333333</v>
      </c>
      <c r="K191" s="42">
        <v>0.0</v>
      </c>
    </row>
    <row r="192">
      <c r="A192" s="44" t="s">
        <v>36</v>
      </c>
      <c r="B192" s="36" t="s">
        <v>64</v>
      </c>
      <c r="C192" s="50">
        <v>0.195</v>
      </c>
      <c r="D192" s="36">
        <v>18951.0</v>
      </c>
      <c r="E192" s="36">
        <v>279.0</v>
      </c>
      <c r="F192" s="36">
        <v>0.0</v>
      </c>
      <c r="G192" s="36">
        <v>37658.0</v>
      </c>
      <c r="H192" s="47">
        <v>123141.7</v>
      </c>
      <c r="I192" s="45">
        <v>115111.0</v>
      </c>
      <c r="J192" s="41">
        <f t="shared" si="26"/>
        <v>0.065</v>
      </c>
      <c r="K192" s="42">
        <v>0.0</v>
      </c>
    </row>
    <row r="193">
      <c r="A193" s="44" t="s">
        <v>36</v>
      </c>
      <c r="B193" s="36" t="s">
        <v>65</v>
      </c>
      <c r="C193" s="50">
        <v>0.124</v>
      </c>
      <c r="D193" s="36">
        <v>26493.0</v>
      </c>
      <c r="E193" s="36">
        <v>266.0</v>
      </c>
      <c r="F193" s="36">
        <v>0.0</v>
      </c>
      <c r="G193" s="36">
        <v>106152.0</v>
      </c>
      <c r="H193" s="47">
        <v>134653.8</v>
      </c>
      <c r="I193" s="45">
        <v>109416.0</v>
      </c>
      <c r="J193" s="41">
        <f t="shared" si="26"/>
        <v>0.04133333333</v>
      </c>
      <c r="K193" s="42">
        <v>0.0</v>
      </c>
    </row>
    <row r="194">
      <c r="A194" s="44" t="s">
        <v>36</v>
      </c>
      <c r="B194" s="36" t="s">
        <v>66</v>
      </c>
      <c r="C194" s="50">
        <v>0.09</v>
      </c>
      <c r="D194" s="36">
        <v>121609.0</v>
      </c>
      <c r="E194" s="36">
        <v>1702.0</v>
      </c>
      <c r="F194" s="36">
        <v>0.0</v>
      </c>
      <c r="G194" s="36">
        <v>366156.0</v>
      </c>
      <c r="H194" s="47">
        <v>140165.0</v>
      </c>
      <c r="I194" s="45">
        <v>113652.0</v>
      </c>
      <c r="J194" s="41">
        <f t="shared" si="26"/>
        <v>0.03</v>
      </c>
      <c r="K194" s="42">
        <v>0.0</v>
      </c>
    </row>
    <row r="195">
      <c r="A195" s="44" t="s">
        <v>36</v>
      </c>
      <c r="B195" s="36" t="s">
        <v>67</v>
      </c>
      <c r="C195" s="50">
        <v>0.09200000000000001</v>
      </c>
      <c r="D195" s="36">
        <v>43782.0</v>
      </c>
      <c r="E195" s="36">
        <v>541.0</v>
      </c>
      <c r="F195" s="36">
        <v>0.0</v>
      </c>
      <c r="G195" s="36">
        <v>604124.0</v>
      </c>
      <c r="H195" s="47">
        <v>144702.9</v>
      </c>
      <c r="I195" s="45">
        <v>124839.0</v>
      </c>
      <c r="J195" s="41">
        <f t="shared" si="26"/>
        <v>0.03066666667</v>
      </c>
      <c r="K195" s="16">
        <v>0.1871</v>
      </c>
    </row>
    <row r="196">
      <c r="A196" s="44" t="s">
        <v>36</v>
      </c>
      <c r="B196" s="36" t="s">
        <v>68</v>
      </c>
      <c r="C196" s="50">
        <v>0.079</v>
      </c>
      <c r="D196" s="36">
        <v>13676.0</v>
      </c>
      <c r="E196" s="36">
        <v>156.0</v>
      </c>
      <c r="F196" s="36">
        <v>0.0</v>
      </c>
      <c r="G196" s="36">
        <v>668478.0</v>
      </c>
      <c r="H196" s="47">
        <v>150507.1</v>
      </c>
      <c r="I196" s="45">
        <v>118971.0</v>
      </c>
      <c r="J196" s="41">
        <f t="shared" si="26"/>
        <v>0.02633333333</v>
      </c>
      <c r="K196" s="17">
        <v>0.4769</v>
      </c>
    </row>
    <row r="197">
      <c r="A197" s="44" t="s">
        <v>36</v>
      </c>
      <c r="B197" s="36" t="s">
        <v>69</v>
      </c>
      <c r="C197" s="50">
        <v>0.045</v>
      </c>
      <c r="D197" s="36">
        <v>20374.0</v>
      </c>
      <c r="E197" s="36">
        <v>190.0</v>
      </c>
      <c r="F197" s="36">
        <v>0.0</v>
      </c>
      <c r="G197" s="36">
        <v>473959.0</v>
      </c>
      <c r="H197" s="48">
        <v>153517.242</v>
      </c>
      <c r="I197" s="34">
        <v>121350.42</v>
      </c>
      <c r="J197" s="41">
        <f>C197/2</f>
        <v>0.0225</v>
      </c>
      <c r="K197" s="16">
        <v>0.5205</v>
      </c>
    </row>
    <row r="198">
      <c r="A198" s="44" t="s">
        <v>37</v>
      </c>
      <c r="B198" s="36" t="s">
        <v>63</v>
      </c>
      <c r="C198" s="50">
        <v>0.14100000000000001</v>
      </c>
      <c r="D198" s="36">
        <v>1113.0</v>
      </c>
      <c r="E198" s="36">
        <v>35.0</v>
      </c>
      <c r="F198" s="36">
        <v>1.0</v>
      </c>
      <c r="G198" s="36">
        <v>1113.0</v>
      </c>
      <c r="H198" s="47">
        <v>181627.4</v>
      </c>
      <c r="I198" s="45">
        <v>162710.0</v>
      </c>
      <c r="J198" s="41">
        <f t="shared" ref="J198:J203" si="27">C198/3</f>
        <v>0.047</v>
      </c>
      <c r="K198" s="42">
        <v>0.0</v>
      </c>
    </row>
    <row r="199">
      <c r="A199" s="44" t="s">
        <v>37</v>
      </c>
      <c r="B199" s="36" t="s">
        <v>64</v>
      </c>
      <c r="C199" s="50">
        <v>0.7060000000000001</v>
      </c>
      <c r="D199" s="36">
        <v>17571.0</v>
      </c>
      <c r="E199" s="36">
        <v>481.0</v>
      </c>
      <c r="F199" s="36">
        <v>45.0</v>
      </c>
      <c r="G199" s="36">
        <v>32301.0</v>
      </c>
      <c r="H199" s="47">
        <v>154769.9</v>
      </c>
      <c r="I199" s="45">
        <v>177635.0</v>
      </c>
      <c r="J199" s="41">
        <f t="shared" si="27"/>
        <v>0.2353333333</v>
      </c>
      <c r="K199" s="42">
        <v>0.0</v>
      </c>
    </row>
    <row r="200">
      <c r="A200" s="44" t="s">
        <v>37</v>
      </c>
      <c r="B200" s="36" t="s">
        <v>65</v>
      </c>
      <c r="C200" s="50">
        <v>0.4</v>
      </c>
      <c r="D200" s="36">
        <v>61401.0</v>
      </c>
      <c r="E200" s="36">
        <v>1068.0</v>
      </c>
      <c r="F200" s="36">
        <v>0.0</v>
      </c>
      <c r="G200" s="36">
        <v>197881.0</v>
      </c>
      <c r="H200" s="47">
        <v>172206.8</v>
      </c>
      <c r="I200" s="45">
        <v>168127.0</v>
      </c>
      <c r="J200" s="41">
        <f t="shared" si="27"/>
        <v>0.1333333333</v>
      </c>
      <c r="K200" s="42">
        <v>0.0</v>
      </c>
    </row>
    <row r="201">
      <c r="A201" s="44" t="s">
        <v>37</v>
      </c>
      <c r="B201" s="36" t="s">
        <v>66</v>
      </c>
      <c r="C201" s="50">
        <v>0.315</v>
      </c>
      <c r="D201" s="36">
        <v>144646.0</v>
      </c>
      <c r="E201" s="36">
        <v>1943.0</v>
      </c>
      <c r="F201" s="36">
        <v>0.0</v>
      </c>
      <c r="G201" s="36">
        <v>477663.0</v>
      </c>
      <c r="H201" s="47">
        <v>175171.1</v>
      </c>
      <c r="I201" s="45">
        <v>165878.0</v>
      </c>
      <c r="J201" s="41">
        <f t="shared" si="27"/>
        <v>0.105</v>
      </c>
      <c r="K201" s="42">
        <v>0.0</v>
      </c>
    </row>
    <row r="202">
      <c r="A202" s="44" t="s">
        <v>37</v>
      </c>
      <c r="B202" s="36" t="s">
        <v>67</v>
      </c>
      <c r="C202" s="50">
        <v>0.245</v>
      </c>
      <c r="D202" s="36">
        <v>79031.0</v>
      </c>
      <c r="E202" s="36">
        <v>1948.0</v>
      </c>
      <c r="F202" s="36">
        <v>0.0</v>
      </c>
      <c r="G202" s="36">
        <v>875824.0</v>
      </c>
      <c r="H202" s="47">
        <v>180311.4</v>
      </c>
      <c r="I202" s="45">
        <v>189061.0</v>
      </c>
      <c r="J202" s="41">
        <f t="shared" si="27"/>
        <v>0.08166666667</v>
      </c>
      <c r="K202" s="16">
        <v>0.1598</v>
      </c>
    </row>
    <row r="203">
      <c r="A203" s="44" t="s">
        <v>37</v>
      </c>
      <c r="B203" s="36" t="s">
        <v>68</v>
      </c>
      <c r="C203" s="50">
        <v>0.23600000000000002</v>
      </c>
      <c r="D203" s="36">
        <v>29950.0</v>
      </c>
      <c r="E203" s="36">
        <v>399.0</v>
      </c>
      <c r="F203" s="36">
        <v>0.0</v>
      </c>
      <c r="G203" s="36">
        <v>973282.0</v>
      </c>
      <c r="H203" s="47">
        <v>187393.9</v>
      </c>
      <c r="I203" s="45">
        <v>176647.0</v>
      </c>
      <c r="J203" s="41">
        <f t="shared" si="27"/>
        <v>0.07866666667</v>
      </c>
      <c r="K203" s="17">
        <v>0.4194</v>
      </c>
    </row>
    <row r="204">
      <c r="A204" s="44" t="s">
        <v>37</v>
      </c>
      <c r="B204" s="36" t="s">
        <v>69</v>
      </c>
      <c r="C204" s="50">
        <v>0.154</v>
      </c>
      <c r="D204" s="36">
        <v>56888.0</v>
      </c>
      <c r="E204" s="36">
        <v>1098.0</v>
      </c>
      <c r="F204" s="36">
        <v>0.0</v>
      </c>
      <c r="G204" s="36">
        <v>747844.0</v>
      </c>
      <c r="H204" s="48">
        <v>191141.778</v>
      </c>
      <c r="I204" s="34">
        <v>180179.94</v>
      </c>
      <c r="J204" s="41">
        <f>C204/2</f>
        <v>0.077</v>
      </c>
      <c r="K204" s="16">
        <v>0.4784</v>
      </c>
    </row>
    <row r="205">
      <c r="A205" s="44" t="s">
        <v>38</v>
      </c>
      <c r="B205" s="36" t="s">
        <v>63</v>
      </c>
      <c r="C205" s="50">
        <v>0.109</v>
      </c>
      <c r="D205" s="36">
        <v>367.0</v>
      </c>
      <c r="E205" s="36">
        <v>10.0</v>
      </c>
      <c r="F205" s="36">
        <v>4.0</v>
      </c>
      <c r="G205" s="36">
        <v>367.0</v>
      </c>
      <c r="H205" s="47">
        <v>90373.3</v>
      </c>
      <c r="I205" s="45">
        <v>89481.0</v>
      </c>
      <c r="J205" s="41">
        <f t="shared" ref="J205:J210" si="28">C205/3</f>
        <v>0.03633333333</v>
      </c>
      <c r="K205" s="42">
        <v>0.0</v>
      </c>
    </row>
    <row r="206">
      <c r="A206" s="44" t="s">
        <v>38</v>
      </c>
      <c r="B206" s="36" t="s">
        <v>64</v>
      </c>
      <c r="C206" s="50">
        <v>0.41700000000000004</v>
      </c>
      <c r="D206" s="36">
        <v>5415.0</v>
      </c>
      <c r="E206" s="36">
        <v>373.0</v>
      </c>
      <c r="F206" s="36">
        <v>76.0</v>
      </c>
      <c r="G206" s="36">
        <v>12579.0</v>
      </c>
      <c r="H206" s="47">
        <v>81023.5</v>
      </c>
      <c r="I206" s="45">
        <v>94650.0</v>
      </c>
      <c r="J206" s="41">
        <f t="shared" si="28"/>
        <v>0.139</v>
      </c>
      <c r="K206" s="42">
        <v>0.0</v>
      </c>
    </row>
    <row r="207">
      <c r="A207" s="44" t="s">
        <v>38</v>
      </c>
      <c r="B207" s="36" t="s">
        <v>65</v>
      </c>
      <c r="C207" s="50">
        <v>0.205</v>
      </c>
      <c r="D207" s="36">
        <v>2484.0</v>
      </c>
      <c r="E207" s="36">
        <v>47.0</v>
      </c>
      <c r="F207" s="36">
        <v>0.0</v>
      </c>
      <c r="G207" s="36">
        <v>21224.0</v>
      </c>
      <c r="H207" s="47">
        <v>88842.1</v>
      </c>
      <c r="I207" s="45">
        <v>90957.0</v>
      </c>
      <c r="J207" s="41">
        <f t="shared" si="28"/>
        <v>0.06833333333</v>
      </c>
      <c r="K207" s="42">
        <v>0.0</v>
      </c>
    </row>
    <row r="208">
      <c r="A208" s="44" t="s">
        <v>38</v>
      </c>
      <c r="B208" s="36" t="s">
        <v>66</v>
      </c>
      <c r="C208" s="50">
        <v>0.121</v>
      </c>
      <c r="D208" s="36">
        <v>35762.0</v>
      </c>
      <c r="E208" s="36">
        <v>387.0</v>
      </c>
      <c r="F208" s="36">
        <v>0.0</v>
      </c>
      <c r="G208" s="36">
        <v>76106.0</v>
      </c>
      <c r="H208" s="47">
        <v>90245.3</v>
      </c>
      <c r="I208" s="45">
        <v>91604.0</v>
      </c>
      <c r="J208" s="41">
        <f t="shared" si="28"/>
        <v>0.04033333333</v>
      </c>
      <c r="K208" s="42">
        <v>0.0</v>
      </c>
    </row>
    <row r="209">
      <c r="A209" s="44" t="s">
        <v>38</v>
      </c>
      <c r="B209" s="36" t="s">
        <v>67</v>
      </c>
      <c r="C209" s="50">
        <v>0.099</v>
      </c>
      <c r="D209" s="36">
        <v>40148.0</v>
      </c>
      <c r="E209" s="36">
        <v>449.0</v>
      </c>
      <c r="F209" s="36">
        <v>0.0</v>
      </c>
      <c r="G209" s="36">
        <v>225295.0</v>
      </c>
      <c r="H209" s="47">
        <v>91399.7</v>
      </c>
      <c r="I209" s="45">
        <v>99841.0</v>
      </c>
      <c r="J209" s="41">
        <f t="shared" si="28"/>
        <v>0.033</v>
      </c>
      <c r="K209" s="16">
        <v>0.1764</v>
      </c>
    </row>
    <row r="210">
      <c r="A210" s="44" t="s">
        <v>38</v>
      </c>
      <c r="B210" s="36" t="s">
        <v>68</v>
      </c>
      <c r="C210" s="50">
        <v>0.08199999999999999</v>
      </c>
      <c r="D210" s="36">
        <v>15328.0</v>
      </c>
      <c r="E210" s="36">
        <v>88.0</v>
      </c>
      <c r="F210" s="36">
        <v>0.0</v>
      </c>
      <c r="G210" s="36">
        <v>293136.0</v>
      </c>
      <c r="H210" s="47">
        <v>93891.1</v>
      </c>
      <c r="I210" s="45">
        <v>93328.0</v>
      </c>
      <c r="J210" s="41">
        <f t="shared" si="28"/>
        <v>0.02733333333</v>
      </c>
      <c r="K210" s="17">
        <v>0.5558</v>
      </c>
    </row>
    <row r="211">
      <c r="A211" s="44" t="s">
        <v>38</v>
      </c>
      <c r="B211" s="36" t="s">
        <v>69</v>
      </c>
      <c r="C211" s="50">
        <v>0.059000000000000004</v>
      </c>
      <c r="D211" s="36">
        <v>8185.0</v>
      </c>
      <c r="E211" s="36">
        <v>50.0</v>
      </c>
      <c r="F211" s="36">
        <v>0.0</v>
      </c>
      <c r="G211" s="36">
        <v>208455.0</v>
      </c>
      <c r="H211" s="48">
        <v>95768.922</v>
      </c>
      <c r="I211" s="34">
        <v>95194.56</v>
      </c>
      <c r="J211" s="41">
        <f>C211/2</f>
        <v>0.0295</v>
      </c>
      <c r="K211" s="16">
        <v>0.5968</v>
      </c>
    </row>
    <row r="212">
      <c r="A212" s="44" t="s">
        <v>39</v>
      </c>
      <c r="B212" s="36" t="s">
        <v>63</v>
      </c>
      <c r="C212" s="50">
        <v>0.113</v>
      </c>
      <c r="D212" s="36">
        <v>18696.0</v>
      </c>
      <c r="E212" s="36">
        <v>698.0</v>
      </c>
      <c r="F212" s="36">
        <v>11.0</v>
      </c>
      <c r="G212" s="36">
        <v>18696.0</v>
      </c>
      <c r="H212" s="47">
        <v>638654.3</v>
      </c>
      <c r="I212" s="45">
        <v>626558.0</v>
      </c>
      <c r="J212" s="41">
        <f t="shared" ref="J212:J217" si="29">C212/3</f>
        <v>0.03766666667</v>
      </c>
      <c r="K212" s="42">
        <v>0.0</v>
      </c>
    </row>
    <row r="213">
      <c r="A213" s="44" t="s">
        <v>39</v>
      </c>
      <c r="B213" s="36" t="s">
        <v>64</v>
      </c>
      <c r="C213" s="50">
        <v>0.485</v>
      </c>
      <c r="D213" s="36">
        <v>153982.0</v>
      </c>
      <c r="E213" s="36">
        <v>13195.0</v>
      </c>
      <c r="F213" s="36">
        <v>49.0</v>
      </c>
      <c r="G213" s="36">
        <v>452138.0</v>
      </c>
      <c r="H213" s="47">
        <v>577107.6</v>
      </c>
      <c r="I213" s="45">
        <v>670178.0</v>
      </c>
      <c r="J213" s="41">
        <f t="shared" si="29"/>
        <v>0.1616666667</v>
      </c>
      <c r="K213" s="42">
        <v>0.0</v>
      </c>
    </row>
    <row r="214">
      <c r="A214" s="44" t="s">
        <v>39</v>
      </c>
      <c r="B214" s="36" t="s">
        <v>65</v>
      </c>
      <c r="C214" s="50">
        <v>0.318</v>
      </c>
      <c r="D214" s="36">
        <v>37910.0</v>
      </c>
      <c r="E214" s="36">
        <v>642.0</v>
      </c>
      <c r="F214" s="36">
        <v>0.0</v>
      </c>
      <c r="G214" s="36">
        <v>590022.0</v>
      </c>
      <c r="H214" s="47">
        <v>624411.1</v>
      </c>
      <c r="I214" s="45">
        <v>657270.0</v>
      </c>
      <c r="J214" s="41">
        <f t="shared" si="29"/>
        <v>0.106</v>
      </c>
      <c r="K214" s="42">
        <v>0.0</v>
      </c>
    </row>
    <row r="215">
      <c r="A215" s="44" t="s">
        <v>39</v>
      </c>
      <c r="B215" s="36" t="s">
        <v>66</v>
      </c>
      <c r="C215" s="50">
        <v>0.25799999999999995</v>
      </c>
      <c r="D215" s="36">
        <v>317196.0</v>
      </c>
      <c r="E215" s="36">
        <v>3609.0</v>
      </c>
      <c r="F215" s="36">
        <v>0.0</v>
      </c>
      <c r="G215" s="36">
        <v>1145498.0</v>
      </c>
      <c r="H215" s="47">
        <v>634144.0</v>
      </c>
      <c r="I215" s="45">
        <v>655990.0</v>
      </c>
      <c r="J215" s="41">
        <f t="shared" si="29"/>
        <v>0.086</v>
      </c>
      <c r="K215" s="42">
        <v>0.0</v>
      </c>
    </row>
    <row r="216">
      <c r="A216" s="44" t="s">
        <v>39</v>
      </c>
      <c r="B216" s="36" t="s">
        <v>67</v>
      </c>
      <c r="C216" s="50">
        <v>0.23399999999999999</v>
      </c>
      <c r="D216" s="36">
        <v>381032.0</v>
      </c>
      <c r="E216" s="36">
        <v>4955.0</v>
      </c>
      <c r="F216" s="36">
        <v>0.0</v>
      </c>
      <c r="G216" s="36">
        <v>2395001.0</v>
      </c>
      <c r="H216" s="47">
        <v>652223.3</v>
      </c>
      <c r="I216" s="45">
        <v>716082.0</v>
      </c>
      <c r="J216" s="41">
        <f t="shared" si="29"/>
        <v>0.078</v>
      </c>
      <c r="K216" s="16">
        <v>0.1868</v>
      </c>
    </row>
    <row r="217">
      <c r="A217" s="44" t="s">
        <v>39</v>
      </c>
      <c r="B217" s="36" t="s">
        <v>68</v>
      </c>
      <c r="C217" s="50">
        <v>0.22</v>
      </c>
      <c r="D217" s="36">
        <v>114579.0</v>
      </c>
      <c r="E217" s="36">
        <v>1703.0</v>
      </c>
      <c r="F217" s="36">
        <v>0.0</v>
      </c>
      <c r="G217" s="36">
        <v>3036950.0</v>
      </c>
      <c r="H217" s="47">
        <v>671482.9</v>
      </c>
      <c r="I217" s="45">
        <v>684374.0</v>
      </c>
      <c r="J217" s="41">
        <f t="shared" si="29"/>
        <v>0.07333333333</v>
      </c>
      <c r="K217" s="17">
        <v>0.5514</v>
      </c>
    </row>
    <row r="218">
      <c r="A218" s="44" t="s">
        <v>39</v>
      </c>
      <c r="B218" s="36" t="s">
        <v>69</v>
      </c>
      <c r="C218" s="50">
        <v>0.145</v>
      </c>
      <c r="D218" s="36">
        <v>68571.0</v>
      </c>
      <c r="E218" s="36">
        <v>484.0</v>
      </c>
      <c r="F218" s="36">
        <v>0.0</v>
      </c>
      <c r="G218" s="36">
        <v>2131319.0</v>
      </c>
      <c r="H218" s="48">
        <v>684912.558</v>
      </c>
      <c r="I218" s="34">
        <v>698061.48</v>
      </c>
      <c r="J218" s="41">
        <f>C218/2</f>
        <v>0.0725</v>
      </c>
      <c r="K218" s="16">
        <v>0.6145</v>
      </c>
    </row>
    <row r="219">
      <c r="A219" s="44" t="s">
        <v>40</v>
      </c>
      <c r="B219" s="36" t="s">
        <v>63</v>
      </c>
      <c r="C219" s="50">
        <v>0.15899999999999997</v>
      </c>
      <c r="D219" s="36">
        <v>315.0</v>
      </c>
      <c r="E219" s="36">
        <v>0.0</v>
      </c>
      <c r="F219" s="36">
        <v>8.0</v>
      </c>
      <c r="G219" s="36">
        <v>315.0</v>
      </c>
      <c r="H219" s="47">
        <v>101902.2</v>
      </c>
      <c r="I219" s="45">
        <v>92891.0</v>
      </c>
      <c r="J219" s="41">
        <f t="shared" ref="J219:J224" si="30">C219/3</f>
        <v>0.053</v>
      </c>
      <c r="K219" s="42">
        <v>0.0</v>
      </c>
    </row>
    <row r="220">
      <c r="A220" s="44" t="s">
        <v>40</v>
      </c>
      <c r="B220" s="36" t="s">
        <v>64</v>
      </c>
      <c r="C220" s="50">
        <v>0.294</v>
      </c>
      <c r="D220" s="36">
        <v>11832.0</v>
      </c>
      <c r="E220" s="36">
        <v>558.0</v>
      </c>
      <c r="F220" s="36">
        <v>45.0</v>
      </c>
      <c r="G220" s="36">
        <v>23247.0</v>
      </c>
      <c r="H220" s="47">
        <v>90750.0</v>
      </c>
      <c r="I220" s="45">
        <v>102502.0</v>
      </c>
      <c r="J220" s="41">
        <f t="shared" si="30"/>
        <v>0.098</v>
      </c>
      <c r="K220" s="42">
        <v>0.0</v>
      </c>
    </row>
    <row r="221">
      <c r="A221" s="44" t="s">
        <v>40</v>
      </c>
      <c r="B221" s="36" t="s">
        <v>65</v>
      </c>
      <c r="C221" s="50">
        <v>0.33399999999999996</v>
      </c>
      <c r="D221" s="36">
        <v>17288.0</v>
      </c>
      <c r="E221" s="36">
        <v>316.0</v>
      </c>
      <c r="F221" s="36">
        <v>0.0</v>
      </c>
      <c r="G221" s="36">
        <v>75360.0</v>
      </c>
      <c r="H221" s="47">
        <v>99513.6</v>
      </c>
      <c r="I221" s="45">
        <v>98623.0</v>
      </c>
      <c r="J221" s="41">
        <f t="shared" si="30"/>
        <v>0.1113333333</v>
      </c>
      <c r="K221" s="42">
        <v>0.0</v>
      </c>
    </row>
    <row r="222">
      <c r="A222" s="44" t="s">
        <v>40</v>
      </c>
      <c r="B222" s="36" t="s">
        <v>66</v>
      </c>
      <c r="C222" s="50">
        <v>0.235</v>
      </c>
      <c r="D222" s="36">
        <v>113429.0</v>
      </c>
      <c r="E222" s="36">
        <v>2000.0</v>
      </c>
      <c r="F222" s="36">
        <v>0.0</v>
      </c>
      <c r="G222" s="36">
        <v>286449.0</v>
      </c>
      <c r="H222" s="47">
        <v>101722.7</v>
      </c>
      <c r="I222" s="45">
        <v>96398.0</v>
      </c>
      <c r="J222" s="41">
        <f t="shared" si="30"/>
        <v>0.07833333333</v>
      </c>
      <c r="K222" s="42">
        <v>0.0</v>
      </c>
    </row>
    <row r="223">
      <c r="A223" s="44" t="s">
        <v>40</v>
      </c>
      <c r="B223" s="36" t="s">
        <v>67</v>
      </c>
      <c r="C223" s="50">
        <v>0.253</v>
      </c>
      <c r="D223" s="36">
        <v>48788.0</v>
      </c>
      <c r="E223" s="36">
        <v>1150.0</v>
      </c>
      <c r="F223" s="36">
        <v>0.0</v>
      </c>
      <c r="G223" s="36">
        <v>550848.0</v>
      </c>
      <c r="H223" s="47">
        <v>104748.4</v>
      </c>
      <c r="I223" s="45">
        <v>111224.0</v>
      </c>
      <c r="J223" s="41">
        <f t="shared" si="30"/>
        <v>0.08433333333</v>
      </c>
      <c r="K223" s="16">
        <v>0.2351</v>
      </c>
    </row>
    <row r="224">
      <c r="A224" s="44" t="s">
        <v>40</v>
      </c>
      <c r="B224" s="36" t="s">
        <v>68</v>
      </c>
      <c r="C224" s="50">
        <v>0.24100000000000002</v>
      </c>
      <c r="D224" s="36">
        <v>13890.0</v>
      </c>
      <c r="E224" s="36">
        <v>211.0</v>
      </c>
      <c r="F224" s="36">
        <v>0.0</v>
      </c>
      <c r="G224" s="36">
        <v>606423.0</v>
      </c>
      <c r="H224" s="47">
        <v>108241.5</v>
      </c>
      <c r="I224" s="45">
        <v>101665.0</v>
      </c>
      <c r="J224" s="41">
        <f t="shared" si="30"/>
        <v>0.08033333333</v>
      </c>
      <c r="K224" s="17">
        <v>0.5448</v>
      </c>
    </row>
    <row r="225">
      <c r="A225" s="44" t="s">
        <v>40</v>
      </c>
      <c r="B225" s="36" t="s">
        <v>69</v>
      </c>
      <c r="C225" s="50">
        <v>0.14800000000000002</v>
      </c>
      <c r="D225" s="36">
        <v>27072.0</v>
      </c>
      <c r="E225" s="36">
        <v>277.0</v>
      </c>
      <c r="F225" s="36">
        <v>0.0</v>
      </c>
      <c r="G225" s="36">
        <v>443388.0</v>
      </c>
      <c r="H225" s="48">
        <v>110406.33</v>
      </c>
      <c r="I225" s="34">
        <v>103698.3</v>
      </c>
      <c r="J225" s="41">
        <f>C225/2</f>
        <v>0.074</v>
      </c>
      <c r="K225" s="16">
        <v>0.5999</v>
      </c>
    </row>
    <row r="226">
      <c r="A226" s="44" t="s">
        <v>41</v>
      </c>
      <c r="B226" s="36" t="s">
        <v>63</v>
      </c>
      <c r="C226" s="50">
        <v>0.11599999999999999</v>
      </c>
      <c r="D226" s="36">
        <v>86525.0</v>
      </c>
      <c r="E226" s="36">
        <v>2182.0</v>
      </c>
      <c r="F226" s="36">
        <v>10.0</v>
      </c>
      <c r="G226" s="36">
        <v>86525.0</v>
      </c>
      <c r="H226" s="47">
        <v>1751310.8</v>
      </c>
      <c r="I226" s="45">
        <v>1364819.0</v>
      </c>
      <c r="J226" s="41">
        <f t="shared" ref="J226:J231" si="31">C226/3</f>
        <v>0.03866666667</v>
      </c>
      <c r="K226" s="42">
        <v>0.0</v>
      </c>
    </row>
    <row r="227">
      <c r="A227" s="44" t="s">
        <v>41</v>
      </c>
      <c r="B227" s="36" t="s">
        <v>64</v>
      </c>
      <c r="C227" s="50">
        <v>0.45399999999999996</v>
      </c>
      <c r="D227" s="36">
        <v>309573.0</v>
      </c>
      <c r="E227" s="36">
        <v>18273.0</v>
      </c>
      <c r="F227" s="36">
        <v>45.0</v>
      </c>
      <c r="G227" s="36">
        <v>1081485.0</v>
      </c>
      <c r="H227" s="47">
        <v>1627415.7</v>
      </c>
      <c r="I227" s="45">
        <v>1501594.0</v>
      </c>
      <c r="J227" s="41">
        <f t="shared" si="31"/>
        <v>0.1513333333</v>
      </c>
      <c r="K227" s="42">
        <v>0.0</v>
      </c>
    </row>
    <row r="228">
      <c r="A228" s="44" t="s">
        <v>41</v>
      </c>
      <c r="B228" s="36" t="s">
        <v>65</v>
      </c>
      <c r="C228" s="50">
        <v>0.38099999999999995</v>
      </c>
      <c r="D228" s="36">
        <v>71803.0</v>
      </c>
      <c r="E228" s="36">
        <v>407.0</v>
      </c>
      <c r="F228" s="36">
        <v>0.0</v>
      </c>
      <c r="G228" s="36">
        <v>1323538.0</v>
      </c>
      <c r="H228" s="47">
        <v>1742921.2</v>
      </c>
      <c r="I228" s="45">
        <v>1472400.0</v>
      </c>
      <c r="J228" s="41">
        <f t="shared" si="31"/>
        <v>0.127</v>
      </c>
      <c r="K228" s="42">
        <v>0.0</v>
      </c>
    </row>
    <row r="229">
      <c r="A229" s="44" t="s">
        <v>41</v>
      </c>
      <c r="B229" s="36" t="s">
        <v>66</v>
      </c>
      <c r="C229" s="50">
        <v>0.258</v>
      </c>
      <c r="D229" s="36">
        <v>522725.0</v>
      </c>
      <c r="E229" s="36">
        <v>1422.0</v>
      </c>
      <c r="F229" s="36">
        <v>0.0</v>
      </c>
      <c r="G229" s="36">
        <v>2161498.0</v>
      </c>
      <c r="H229" s="47">
        <v>1777388.6</v>
      </c>
      <c r="I229" s="45">
        <v>1421385.0</v>
      </c>
      <c r="J229" s="41">
        <f t="shared" si="31"/>
        <v>0.086</v>
      </c>
      <c r="K229" s="42">
        <v>0.0</v>
      </c>
    </row>
    <row r="230">
      <c r="A230" s="44" t="s">
        <v>41</v>
      </c>
      <c r="B230" s="36" t="s">
        <v>67</v>
      </c>
      <c r="C230" s="50">
        <v>0.262</v>
      </c>
      <c r="D230" s="36">
        <v>887673.0</v>
      </c>
      <c r="E230" s="36">
        <v>5424.0</v>
      </c>
      <c r="F230" s="36">
        <v>0.0</v>
      </c>
      <c r="G230" s="36">
        <v>4957909.0</v>
      </c>
      <c r="H230" s="47">
        <v>1813747.7</v>
      </c>
      <c r="I230" s="45">
        <v>1585461.0</v>
      </c>
      <c r="J230" s="41">
        <f t="shared" si="31"/>
        <v>0.08733333333</v>
      </c>
      <c r="K230" s="16">
        <v>0.1689</v>
      </c>
    </row>
    <row r="231">
      <c r="A231" s="44" t="s">
        <v>41</v>
      </c>
      <c r="B231" s="36" t="s">
        <v>68</v>
      </c>
      <c r="C231" s="50">
        <v>0.237</v>
      </c>
      <c r="D231" s="36">
        <v>235044.0</v>
      </c>
      <c r="E231" s="36">
        <v>1724.0</v>
      </c>
      <c r="F231" s="36">
        <v>0.0</v>
      </c>
      <c r="G231" s="36">
        <v>6262883.0</v>
      </c>
      <c r="H231" s="47">
        <v>1868223.7</v>
      </c>
      <c r="I231" s="45">
        <v>1506160.0</v>
      </c>
      <c r="J231" s="41">
        <f t="shared" si="31"/>
        <v>0.079</v>
      </c>
      <c r="K231" s="17">
        <v>0.5402</v>
      </c>
    </row>
    <row r="232">
      <c r="A232" s="44" t="s">
        <v>41</v>
      </c>
      <c r="B232" s="36" t="s">
        <v>69</v>
      </c>
      <c r="C232" s="50">
        <v>0.15</v>
      </c>
      <c r="D232" s="36">
        <v>165078.0</v>
      </c>
      <c r="E232" s="36">
        <v>384.0</v>
      </c>
      <c r="F232" s="36">
        <v>0.0</v>
      </c>
      <c r="G232" s="36">
        <v>4428416.0</v>
      </c>
      <c r="H232" s="48">
        <v>1905588.174</v>
      </c>
      <c r="I232" s="34">
        <v>1536283.2</v>
      </c>
      <c r="J232" s="41">
        <f>C232/2</f>
        <v>0.075</v>
      </c>
      <c r="K232" s="16">
        <v>0.6013</v>
      </c>
    </row>
    <row r="233">
      <c r="A233" s="44" t="s">
        <v>42</v>
      </c>
      <c r="B233" s="36" t="s">
        <v>63</v>
      </c>
      <c r="C233" s="50">
        <v>0.115</v>
      </c>
      <c r="D233" s="36">
        <v>2314.0</v>
      </c>
      <c r="E233" s="36">
        <v>24.0</v>
      </c>
      <c r="F233" s="36">
        <v>2.0</v>
      </c>
      <c r="G233" s="36">
        <v>2314.0</v>
      </c>
      <c r="H233" s="47">
        <v>606710.2</v>
      </c>
      <c r="I233" s="40">
        <v>516714.0</v>
      </c>
      <c r="J233" s="41">
        <f t="shared" ref="J233:J238" si="32">C233/3</f>
        <v>0.03833333333</v>
      </c>
      <c r="K233" s="42">
        <v>0.0</v>
      </c>
    </row>
    <row r="234">
      <c r="A234" s="44" t="s">
        <v>42</v>
      </c>
      <c r="B234" s="36" t="s">
        <v>64</v>
      </c>
      <c r="C234" s="50">
        <v>0.332</v>
      </c>
      <c r="D234" s="36">
        <v>69453.0</v>
      </c>
      <c r="E234" s="36">
        <v>1459.0</v>
      </c>
      <c r="F234" s="36">
        <v>38.0</v>
      </c>
      <c r="G234" s="36">
        <v>113900.0</v>
      </c>
      <c r="H234" s="47">
        <v>549497.7</v>
      </c>
      <c r="I234" s="45">
        <v>555147.0</v>
      </c>
      <c r="J234" s="41">
        <f t="shared" si="32"/>
        <v>0.1106666667</v>
      </c>
      <c r="K234" s="42">
        <v>0.0</v>
      </c>
    </row>
    <row r="235">
      <c r="A235" s="44" t="s">
        <v>42</v>
      </c>
      <c r="B235" s="36" t="s">
        <v>65</v>
      </c>
      <c r="C235" s="50">
        <v>0.223</v>
      </c>
      <c r="D235" s="36">
        <v>142843.0</v>
      </c>
      <c r="E235" s="36">
        <v>2522.0</v>
      </c>
      <c r="F235" s="36">
        <v>0.0</v>
      </c>
      <c r="G235" s="36">
        <v>516279.0</v>
      </c>
      <c r="H235" s="47">
        <v>596444.6</v>
      </c>
      <c r="I235" s="45">
        <v>531154.0</v>
      </c>
      <c r="J235" s="41">
        <f t="shared" si="32"/>
        <v>0.07433333333</v>
      </c>
      <c r="K235" s="42">
        <v>0.0</v>
      </c>
    </row>
    <row r="236">
      <c r="A236" s="44" t="s">
        <v>42</v>
      </c>
      <c r="B236" s="36" t="s">
        <v>66</v>
      </c>
      <c r="C236" s="50">
        <v>0.18600000000000003</v>
      </c>
      <c r="D236" s="36">
        <v>358803.0</v>
      </c>
      <c r="E236" s="36">
        <v>4771.0</v>
      </c>
      <c r="F236" s="36">
        <v>0.0</v>
      </c>
      <c r="G236" s="36">
        <v>1227343.0</v>
      </c>
      <c r="H236" s="47">
        <v>606663.8</v>
      </c>
      <c r="I236" s="45">
        <v>530063.0</v>
      </c>
      <c r="J236" s="41">
        <f t="shared" si="32"/>
        <v>0.062</v>
      </c>
      <c r="K236" s="42">
        <v>0.0</v>
      </c>
    </row>
    <row r="237">
      <c r="A237" s="44" t="s">
        <v>42</v>
      </c>
      <c r="B237" s="36" t="s">
        <v>67</v>
      </c>
      <c r="C237" s="50">
        <v>0.168</v>
      </c>
      <c r="D237" s="36">
        <v>342750.0</v>
      </c>
      <c r="E237" s="36">
        <v>5951.0</v>
      </c>
      <c r="F237" s="36">
        <v>0.0</v>
      </c>
      <c r="G237" s="36">
        <v>2562386.0</v>
      </c>
      <c r="H237" s="47">
        <v>627040.5</v>
      </c>
      <c r="I237" s="45">
        <v>606775.0</v>
      </c>
      <c r="J237" s="41">
        <f t="shared" si="32"/>
        <v>0.056</v>
      </c>
      <c r="K237" s="16">
        <v>0.1644</v>
      </c>
    </row>
    <row r="238">
      <c r="A238" s="44" t="s">
        <v>42</v>
      </c>
      <c r="B238" s="36" t="s">
        <v>68</v>
      </c>
      <c r="C238" s="50">
        <v>0.14400000000000002</v>
      </c>
      <c r="D238" s="36">
        <v>95872.0</v>
      </c>
      <c r="E238" s="36">
        <v>1196.0</v>
      </c>
      <c r="F238" s="36">
        <v>0.0</v>
      </c>
      <c r="G238" s="36">
        <v>2981872.0</v>
      </c>
      <c r="H238" s="47">
        <v>646207.3</v>
      </c>
      <c r="I238" s="45">
        <v>561598.0</v>
      </c>
      <c r="J238" s="41">
        <f t="shared" si="32"/>
        <v>0.048</v>
      </c>
      <c r="K238" s="17">
        <v>0.4174</v>
      </c>
    </row>
    <row r="239">
      <c r="A239" s="44" t="s">
        <v>42</v>
      </c>
      <c r="B239" s="36" t="s">
        <v>69</v>
      </c>
      <c r="C239" s="50">
        <v>0.087</v>
      </c>
      <c r="D239" s="36">
        <v>221305.0</v>
      </c>
      <c r="E239" s="36">
        <v>1663.0</v>
      </c>
      <c r="F239" s="36">
        <v>0.0</v>
      </c>
      <c r="G239" s="36">
        <v>2292754.0</v>
      </c>
      <c r="H239" s="48">
        <v>659131.446</v>
      </c>
      <c r="I239" s="34">
        <v>572829.96</v>
      </c>
      <c r="J239" s="41">
        <f>C239/2</f>
        <v>0.0435</v>
      </c>
      <c r="K239" s="16">
        <v>0.4635</v>
      </c>
    </row>
    <row r="240">
      <c r="A240" s="44" t="s">
        <v>43</v>
      </c>
      <c r="B240" s="36" t="s">
        <v>63</v>
      </c>
      <c r="C240" s="50">
        <v>0.065</v>
      </c>
      <c r="D240" s="36">
        <v>126.0</v>
      </c>
      <c r="E240" s="36">
        <v>0.0</v>
      </c>
      <c r="F240" s="36">
        <v>0.0</v>
      </c>
      <c r="G240" s="36">
        <v>126.0</v>
      </c>
      <c r="H240" s="47">
        <v>56611.8</v>
      </c>
      <c r="I240" s="40">
        <v>45006.0</v>
      </c>
      <c r="J240" s="41">
        <f t="shared" ref="J240:J245" si="33">C240/3</f>
        <v>0.02166666667</v>
      </c>
      <c r="K240" s="42">
        <v>0.0</v>
      </c>
    </row>
    <row r="241">
      <c r="A241" s="44" t="s">
        <v>43</v>
      </c>
      <c r="B241" s="36" t="s">
        <v>64</v>
      </c>
      <c r="C241" s="50">
        <v>0.256</v>
      </c>
      <c r="D241" s="36">
        <v>3450.0</v>
      </c>
      <c r="E241" s="36">
        <v>99.0</v>
      </c>
      <c r="F241" s="36">
        <v>0.0</v>
      </c>
      <c r="G241" s="36">
        <v>7220.0</v>
      </c>
      <c r="H241" s="47">
        <v>49891.9</v>
      </c>
      <c r="I241" s="45">
        <v>49155.0</v>
      </c>
      <c r="J241" s="41">
        <f t="shared" si="33"/>
        <v>0.08533333333</v>
      </c>
      <c r="K241" s="42">
        <v>0.0</v>
      </c>
    </row>
    <row r="242">
      <c r="A242" s="44" t="s">
        <v>43</v>
      </c>
      <c r="B242" s="36" t="s">
        <v>65</v>
      </c>
      <c r="C242" s="50">
        <v>0.16</v>
      </c>
      <c r="D242" s="36">
        <v>18642.0</v>
      </c>
      <c r="E242" s="36">
        <v>189.0</v>
      </c>
      <c r="F242" s="36">
        <v>0.0</v>
      </c>
      <c r="G242" s="36">
        <v>40820.0</v>
      </c>
      <c r="H242" s="47">
        <v>55395.6</v>
      </c>
      <c r="I242" s="45">
        <v>46230.0</v>
      </c>
      <c r="J242" s="41">
        <f t="shared" si="33"/>
        <v>0.05333333333</v>
      </c>
      <c r="K242" s="42">
        <v>0.0</v>
      </c>
    </row>
    <row r="243">
      <c r="A243" s="44" t="s">
        <v>43</v>
      </c>
      <c r="B243" s="36" t="s">
        <v>66</v>
      </c>
      <c r="C243" s="50">
        <v>0.13299999999999998</v>
      </c>
      <c r="D243" s="36">
        <v>70552.0</v>
      </c>
      <c r="E243" s="36">
        <v>1221.0</v>
      </c>
      <c r="F243" s="36">
        <v>0.0</v>
      </c>
      <c r="G243" s="36">
        <v>217468.0</v>
      </c>
      <c r="H243" s="47">
        <v>57517.5</v>
      </c>
      <c r="I243" s="45">
        <v>47966.0</v>
      </c>
      <c r="J243" s="41">
        <f t="shared" si="33"/>
        <v>0.04433333333</v>
      </c>
      <c r="K243" s="42">
        <v>0.0</v>
      </c>
    </row>
    <row r="244">
      <c r="A244" s="44" t="s">
        <v>43</v>
      </c>
      <c r="B244" s="36" t="s">
        <v>67</v>
      </c>
      <c r="C244" s="50">
        <v>0.136</v>
      </c>
      <c r="D244" s="36">
        <v>10529.0</v>
      </c>
      <c r="E244" s="36">
        <v>155.0</v>
      </c>
      <c r="F244" s="36">
        <v>0.0</v>
      </c>
      <c r="G244" s="36">
        <v>300834.0</v>
      </c>
      <c r="H244" s="47">
        <v>61700.8</v>
      </c>
      <c r="I244" s="45">
        <v>52595.0</v>
      </c>
      <c r="J244" s="41">
        <f t="shared" si="33"/>
        <v>0.04533333333</v>
      </c>
      <c r="K244" s="16">
        <v>0.2028</v>
      </c>
    </row>
    <row r="245">
      <c r="A245" s="44" t="s">
        <v>43</v>
      </c>
      <c r="B245" s="36" t="s">
        <v>68</v>
      </c>
      <c r="C245" s="50">
        <v>0.122</v>
      </c>
      <c r="D245" s="36">
        <v>7419.0</v>
      </c>
      <c r="E245" s="36">
        <v>86.0</v>
      </c>
      <c r="F245" s="36">
        <v>0.0</v>
      </c>
      <c r="G245" s="36">
        <v>328319.0</v>
      </c>
      <c r="H245" s="47">
        <v>64978.5</v>
      </c>
      <c r="I245" s="45">
        <v>50517.0</v>
      </c>
      <c r="J245" s="41">
        <f t="shared" si="33"/>
        <v>0.04066666667</v>
      </c>
      <c r="K245" s="17">
        <v>0.3881</v>
      </c>
    </row>
    <row r="246">
      <c r="A246" s="44" t="s">
        <v>43</v>
      </c>
      <c r="B246" s="36" t="s">
        <v>69</v>
      </c>
      <c r="C246" s="50">
        <v>0.065</v>
      </c>
      <c r="D246" s="36">
        <v>7237.0</v>
      </c>
      <c r="E246" s="36">
        <v>53.0</v>
      </c>
      <c r="F246" s="36">
        <v>0.0</v>
      </c>
      <c r="G246" s="36">
        <v>229613.0</v>
      </c>
      <c r="H246" s="48">
        <v>66278.07</v>
      </c>
      <c r="I246" s="34">
        <v>51527.34</v>
      </c>
      <c r="J246" s="41">
        <f>C246/2</f>
        <v>0.0325</v>
      </c>
      <c r="K246" s="16">
        <v>0.4168</v>
      </c>
    </row>
    <row r="247">
      <c r="A247" s="44" t="s">
        <v>44</v>
      </c>
      <c r="B247" s="36" t="s">
        <v>63</v>
      </c>
      <c r="C247" s="50">
        <v>0.14</v>
      </c>
      <c r="D247" s="36">
        <v>2199.0</v>
      </c>
      <c r="E247" s="36">
        <v>98.0</v>
      </c>
      <c r="F247" s="36">
        <v>9.0</v>
      </c>
      <c r="G247" s="36">
        <v>2199.0</v>
      </c>
      <c r="H247" s="47">
        <v>696626.1</v>
      </c>
      <c r="I247" s="40">
        <v>600047.0</v>
      </c>
      <c r="J247" s="41">
        <f t="shared" ref="J247:J252" si="34">C247/3</f>
        <v>0.04666666667</v>
      </c>
      <c r="K247" s="42">
        <v>0.0</v>
      </c>
    </row>
    <row r="248">
      <c r="A248" s="44" t="s">
        <v>44</v>
      </c>
      <c r="B248" s="36" t="s">
        <v>64</v>
      </c>
      <c r="C248" s="50">
        <v>0.425</v>
      </c>
      <c r="D248" s="36">
        <v>49590.0</v>
      </c>
      <c r="E248" s="36">
        <v>2780.0</v>
      </c>
      <c r="F248" s="36">
        <v>60.0</v>
      </c>
      <c r="G248" s="36">
        <v>105329.0</v>
      </c>
      <c r="H248" s="47">
        <v>630460.7</v>
      </c>
      <c r="I248" s="45">
        <v>659946.0</v>
      </c>
      <c r="J248" s="41">
        <f t="shared" si="34"/>
        <v>0.1416666667</v>
      </c>
      <c r="K248" s="42">
        <v>0.0</v>
      </c>
    </row>
    <row r="249">
      <c r="A249" s="44" t="s">
        <v>44</v>
      </c>
      <c r="B249" s="36" t="s">
        <v>65</v>
      </c>
      <c r="C249" s="50">
        <v>0.26299999999999996</v>
      </c>
      <c r="D249" s="36">
        <v>102198.0</v>
      </c>
      <c r="E249" s="36">
        <v>2104.0</v>
      </c>
      <c r="F249" s="36">
        <v>0.0</v>
      </c>
      <c r="G249" s="36">
        <v>368303.0</v>
      </c>
      <c r="H249" s="47">
        <v>685790.1</v>
      </c>
      <c r="I249" s="45">
        <v>627527.0</v>
      </c>
      <c r="J249" s="41">
        <f t="shared" si="34"/>
        <v>0.08766666667</v>
      </c>
      <c r="K249" s="42">
        <v>0.0</v>
      </c>
    </row>
    <row r="250">
      <c r="A250" s="44" t="s">
        <v>44</v>
      </c>
      <c r="B250" s="36" t="s">
        <v>66</v>
      </c>
      <c r="C250" s="50">
        <v>0.17300000000000001</v>
      </c>
      <c r="D250" s="36">
        <v>546393.0</v>
      </c>
      <c r="E250" s="36">
        <v>10115.0</v>
      </c>
      <c r="F250" s="36">
        <v>0.0</v>
      </c>
      <c r="G250" s="36">
        <v>1337140.0</v>
      </c>
      <c r="H250" s="47">
        <v>697367.9</v>
      </c>
      <c r="I250" s="45">
        <v>621405.0</v>
      </c>
      <c r="J250" s="41">
        <f t="shared" si="34"/>
        <v>0.05766666667</v>
      </c>
      <c r="K250" s="42">
        <v>0.0</v>
      </c>
    </row>
    <row r="251">
      <c r="A251" s="44" t="s">
        <v>44</v>
      </c>
      <c r="B251" s="36" t="s">
        <v>67</v>
      </c>
      <c r="C251" s="50">
        <v>0.15</v>
      </c>
      <c r="D251" s="36">
        <v>317186.0</v>
      </c>
      <c r="E251" s="36">
        <v>6598.0</v>
      </c>
      <c r="F251" s="36">
        <v>0.0</v>
      </c>
      <c r="G251" s="36">
        <v>2880780.0</v>
      </c>
      <c r="H251" s="47">
        <v>710819.6</v>
      </c>
      <c r="I251" s="45">
        <v>705693.0</v>
      </c>
      <c r="J251" s="41">
        <f t="shared" si="34"/>
        <v>0.05</v>
      </c>
      <c r="K251" s="16">
        <v>0.1686</v>
      </c>
    </row>
    <row r="252">
      <c r="A252" s="44" t="s">
        <v>44</v>
      </c>
      <c r="B252" s="36" t="s">
        <v>68</v>
      </c>
      <c r="C252" s="50">
        <v>0.149</v>
      </c>
      <c r="D252" s="36">
        <v>93758.0</v>
      </c>
      <c r="E252" s="36">
        <v>1539.0</v>
      </c>
      <c r="F252" s="36">
        <v>0.0</v>
      </c>
      <c r="G252" s="36">
        <v>3285880.0</v>
      </c>
      <c r="H252" s="47">
        <v>732117.2</v>
      </c>
      <c r="I252" s="45">
        <v>651684.0</v>
      </c>
      <c r="J252" s="41">
        <f t="shared" si="34"/>
        <v>0.04966666667</v>
      </c>
      <c r="K252" s="17">
        <v>0.4472</v>
      </c>
    </row>
    <row r="253">
      <c r="A253" s="44" t="s">
        <v>44</v>
      </c>
      <c r="B253" s="36" t="s">
        <v>69</v>
      </c>
      <c r="C253" s="50">
        <v>0.10800000000000001</v>
      </c>
      <c r="D253" s="36">
        <v>109576.0</v>
      </c>
      <c r="E253" s="36">
        <v>998.0</v>
      </c>
      <c r="F253" s="36">
        <v>0.0</v>
      </c>
      <c r="G253" s="36">
        <v>2350177.0</v>
      </c>
      <c r="H253" s="48">
        <v>746759.544</v>
      </c>
      <c r="I253" s="34">
        <v>664717.68</v>
      </c>
      <c r="J253" s="41">
        <f>C253/2</f>
        <v>0.054</v>
      </c>
      <c r="K253" s="16">
        <v>0.484</v>
      </c>
    </row>
    <row r="254">
      <c r="A254" s="44" t="s">
        <v>45</v>
      </c>
      <c r="B254" s="36" t="s">
        <v>63</v>
      </c>
      <c r="C254" s="50">
        <v>0.094</v>
      </c>
      <c r="D254" s="36">
        <v>1655.0</v>
      </c>
      <c r="E254" s="36">
        <v>39.0</v>
      </c>
      <c r="F254" s="36">
        <v>0.0</v>
      </c>
      <c r="G254" s="36">
        <v>1655.0</v>
      </c>
      <c r="H254" s="47">
        <v>197204.0</v>
      </c>
      <c r="I254" s="45">
        <v>192838.0</v>
      </c>
      <c r="J254" s="41">
        <f t="shared" ref="J254:J259" si="35">C254/3</f>
        <v>0.03133333333</v>
      </c>
      <c r="K254" s="42">
        <v>0.0</v>
      </c>
    </row>
    <row r="255">
      <c r="A255" s="44" t="s">
        <v>45</v>
      </c>
      <c r="B255" s="36" t="s">
        <v>64</v>
      </c>
      <c r="C255" s="50">
        <v>0.33699999999999997</v>
      </c>
      <c r="D255" s="36">
        <v>17359.0</v>
      </c>
      <c r="E255" s="36">
        <v>394.0</v>
      </c>
      <c r="F255" s="36">
        <v>0.0</v>
      </c>
      <c r="G255" s="36">
        <v>30885.0</v>
      </c>
      <c r="H255" s="47">
        <v>170950.3</v>
      </c>
      <c r="I255" s="45">
        <v>208087.0</v>
      </c>
      <c r="J255" s="41">
        <f t="shared" si="35"/>
        <v>0.1123333333</v>
      </c>
      <c r="K255" s="42">
        <v>0.0</v>
      </c>
    </row>
    <row r="256">
      <c r="A256" s="44" t="s">
        <v>45</v>
      </c>
      <c r="B256" s="36" t="s">
        <v>65</v>
      </c>
      <c r="C256" s="50">
        <v>0.18100000000000002</v>
      </c>
      <c r="D256" s="36">
        <v>75280.0</v>
      </c>
      <c r="E256" s="36">
        <v>939.0</v>
      </c>
      <c r="F256" s="36">
        <v>0.0</v>
      </c>
      <c r="G256" s="36">
        <v>200314.0</v>
      </c>
      <c r="H256" s="47">
        <v>189727.6</v>
      </c>
      <c r="I256" s="45">
        <v>195692.0</v>
      </c>
      <c r="J256" s="41">
        <f t="shared" si="35"/>
        <v>0.06033333333</v>
      </c>
      <c r="K256" s="42">
        <v>0.0</v>
      </c>
    </row>
    <row r="257">
      <c r="A257" s="44" t="s">
        <v>45</v>
      </c>
      <c r="B257" s="36" t="s">
        <v>66</v>
      </c>
      <c r="C257" s="50">
        <v>0.17600000000000002</v>
      </c>
      <c r="D257" s="36">
        <v>231230.0</v>
      </c>
      <c r="E257" s="36">
        <v>3875.0</v>
      </c>
      <c r="F257" s="36">
        <v>0.0</v>
      </c>
      <c r="G257" s="36">
        <v>679401.0</v>
      </c>
      <c r="H257" s="47">
        <v>194344.7</v>
      </c>
      <c r="I257" s="45">
        <v>197591.0</v>
      </c>
      <c r="J257" s="41">
        <f t="shared" si="35"/>
        <v>0.05866666667</v>
      </c>
      <c r="K257" s="42">
        <v>0.0</v>
      </c>
    </row>
    <row r="258">
      <c r="A258" s="44" t="s">
        <v>45</v>
      </c>
      <c r="B258" s="36" t="s">
        <v>67</v>
      </c>
      <c r="C258" s="50">
        <v>0.12899999999999998</v>
      </c>
      <c r="D258" s="36">
        <v>116857.0</v>
      </c>
      <c r="E258" s="36">
        <v>3060.0</v>
      </c>
      <c r="F258" s="36">
        <v>0.0</v>
      </c>
      <c r="G258" s="36">
        <v>1284448.0</v>
      </c>
      <c r="H258" s="47">
        <v>199191.9</v>
      </c>
      <c r="I258" s="45">
        <v>223551.0</v>
      </c>
      <c r="J258" s="41">
        <f t="shared" si="35"/>
        <v>0.043</v>
      </c>
      <c r="K258" s="16">
        <v>0.1781</v>
      </c>
    </row>
    <row r="259">
      <c r="A259" s="44" t="s">
        <v>45</v>
      </c>
      <c r="B259" s="36" t="s">
        <v>68</v>
      </c>
      <c r="C259" s="50">
        <v>0.12</v>
      </c>
      <c r="D259" s="36">
        <v>15799.0</v>
      </c>
      <c r="E259" s="36">
        <v>404.0</v>
      </c>
      <c r="F259" s="36">
        <v>0.0</v>
      </c>
      <c r="G259" s="36">
        <v>1360592.0</v>
      </c>
      <c r="H259" s="47">
        <v>205558.5</v>
      </c>
      <c r="I259" s="45">
        <v>206090.0</v>
      </c>
      <c r="J259" s="41">
        <f t="shared" si="35"/>
        <v>0.04</v>
      </c>
      <c r="K259" s="17">
        <v>0.3839</v>
      </c>
    </row>
    <row r="260">
      <c r="A260" s="44" t="s">
        <v>45</v>
      </c>
      <c r="B260" s="36" t="s">
        <v>69</v>
      </c>
      <c r="C260" s="50">
        <v>0.067</v>
      </c>
      <c r="D260" s="36">
        <v>96316.0</v>
      </c>
      <c r="E260" s="36">
        <v>1219.0</v>
      </c>
      <c r="F260" s="36">
        <v>0.0</v>
      </c>
      <c r="G260" s="36">
        <v>1038863.0</v>
      </c>
      <c r="H260" s="48">
        <v>209669.67</v>
      </c>
      <c r="I260" s="34">
        <v>210211.8</v>
      </c>
      <c r="J260" s="41">
        <f>C260/2</f>
        <v>0.0335</v>
      </c>
      <c r="K260" s="16">
        <v>0.4383</v>
      </c>
    </row>
    <row r="261">
      <c r="A261" s="44" t="s">
        <v>46</v>
      </c>
      <c r="B261" s="36" t="s">
        <v>63</v>
      </c>
      <c r="C261" s="50">
        <v>0.10099999999999999</v>
      </c>
      <c r="D261" s="36">
        <v>690.0</v>
      </c>
      <c r="E261" s="36">
        <v>28.0</v>
      </c>
      <c r="F261" s="36">
        <v>9.0</v>
      </c>
      <c r="G261" s="36">
        <v>690.0</v>
      </c>
      <c r="H261" s="47">
        <v>250990.2</v>
      </c>
      <c r="I261" s="45">
        <v>229040.0</v>
      </c>
      <c r="J261" s="41">
        <f t="shared" ref="J261:J266" si="36">C261/3</f>
        <v>0.03366666667</v>
      </c>
      <c r="K261" s="42">
        <v>0.0</v>
      </c>
    </row>
    <row r="262">
      <c r="A262" s="44" t="s">
        <v>46</v>
      </c>
      <c r="B262" s="36" t="s">
        <v>64</v>
      </c>
      <c r="C262" s="50">
        <v>0.40800000000000003</v>
      </c>
      <c r="D262" s="36">
        <v>7966.0</v>
      </c>
      <c r="E262" s="36">
        <v>224.0</v>
      </c>
      <c r="F262" s="36">
        <v>90.0</v>
      </c>
      <c r="G262" s="36">
        <v>15409.0</v>
      </c>
      <c r="H262" s="47">
        <v>227090.7</v>
      </c>
      <c r="I262" s="45">
        <v>246397.0</v>
      </c>
      <c r="J262" s="41">
        <f t="shared" si="36"/>
        <v>0.136</v>
      </c>
      <c r="K262" s="42">
        <v>0.0</v>
      </c>
    </row>
    <row r="263">
      <c r="A263" s="44" t="s">
        <v>46</v>
      </c>
      <c r="B263" s="36" t="s">
        <v>65</v>
      </c>
      <c r="C263" s="50">
        <v>0.261</v>
      </c>
      <c r="D263" s="36">
        <v>24853.0</v>
      </c>
      <c r="E263" s="36">
        <v>319.0</v>
      </c>
      <c r="F263" s="36">
        <v>0.0</v>
      </c>
      <c r="G263" s="36">
        <v>78715.0</v>
      </c>
      <c r="H263" s="47">
        <v>247175.6</v>
      </c>
      <c r="I263" s="45">
        <v>239795.0</v>
      </c>
      <c r="J263" s="41">
        <f t="shared" si="36"/>
        <v>0.087</v>
      </c>
      <c r="K263" s="42">
        <v>0.0</v>
      </c>
    </row>
    <row r="264">
      <c r="A264" s="44" t="s">
        <v>46</v>
      </c>
      <c r="B264" s="36" t="s">
        <v>66</v>
      </c>
      <c r="C264" s="50">
        <v>0.19200000000000003</v>
      </c>
      <c r="D264" s="36">
        <v>80400.0</v>
      </c>
      <c r="E264" s="36">
        <v>1041.0</v>
      </c>
      <c r="F264" s="36">
        <v>0.0</v>
      </c>
      <c r="G264" s="36">
        <v>234261.0</v>
      </c>
      <c r="H264" s="47">
        <v>249850.9</v>
      </c>
      <c r="I264" s="45">
        <v>240156.0</v>
      </c>
      <c r="J264" s="41">
        <f t="shared" si="36"/>
        <v>0.064</v>
      </c>
      <c r="K264" s="42">
        <v>0.0</v>
      </c>
    </row>
    <row r="265">
      <c r="A265" s="44" t="s">
        <v>46</v>
      </c>
      <c r="B265" s="36" t="s">
        <v>67</v>
      </c>
      <c r="C265" s="50">
        <v>0.183</v>
      </c>
      <c r="D265" s="36">
        <v>51103.0</v>
      </c>
      <c r="E265" s="36">
        <v>746.0</v>
      </c>
      <c r="F265" s="36">
        <v>0.0</v>
      </c>
      <c r="G265" s="36">
        <v>463025.0</v>
      </c>
      <c r="H265" s="47">
        <v>256357.8</v>
      </c>
      <c r="I265" s="45">
        <v>268054.0</v>
      </c>
      <c r="J265" s="41">
        <f t="shared" si="36"/>
        <v>0.061</v>
      </c>
      <c r="K265" s="16">
        <v>0.1667</v>
      </c>
    </row>
    <row r="266">
      <c r="A266" s="44" t="s">
        <v>46</v>
      </c>
      <c r="B266" s="36" t="s">
        <v>68</v>
      </c>
      <c r="C266" s="50">
        <v>0.17299999999999996</v>
      </c>
      <c r="D266" s="36">
        <v>43625.0</v>
      </c>
      <c r="E266" s="36">
        <v>447.0</v>
      </c>
      <c r="F266" s="36">
        <v>0.0</v>
      </c>
      <c r="G266" s="36">
        <v>594924.0</v>
      </c>
      <c r="H266" s="47">
        <v>264113.3</v>
      </c>
      <c r="I266" s="45">
        <v>249525.0</v>
      </c>
      <c r="J266" s="41">
        <f t="shared" si="36"/>
        <v>0.05766666667</v>
      </c>
      <c r="K266" s="17">
        <v>0.5273</v>
      </c>
    </row>
    <row r="267">
      <c r="A267" s="44" t="s">
        <v>46</v>
      </c>
      <c r="B267" s="36" t="s">
        <v>69</v>
      </c>
      <c r="C267" s="50">
        <v>0.10100000000000002</v>
      </c>
      <c r="D267" s="36">
        <v>67650.0</v>
      </c>
      <c r="E267" s="36">
        <v>674.0</v>
      </c>
      <c r="F267" s="36">
        <v>0.0</v>
      </c>
      <c r="G267" s="36">
        <v>496723.0</v>
      </c>
      <c r="H267" s="48">
        <v>269395.566</v>
      </c>
      <c r="I267" s="34">
        <v>254515.5</v>
      </c>
      <c r="J267" s="41">
        <f>C267/2</f>
        <v>0.0505</v>
      </c>
      <c r="K267" s="16">
        <v>0.5806</v>
      </c>
    </row>
    <row r="268">
      <c r="A268" s="44" t="s">
        <v>47</v>
      </c>
      <c r="B268" s="36" t="s">
        <v>63</v>
      </c>
      <c r="C268" s="50">
        <v>0.152</v>
      </c>
      <c r="D268" s="36">
        <v>4959.0</v>
      </c>
      <c r="E268" s="36">
        <v>104.0</v>
      </c>
      <c r="F268" s="36">
        <v>0.0</v>
      </c>
      <c r="G268" s="36">
        <v>4959.0</v>
      </c>
      <c r="H268" s="47">
        <v>795604.8</v>
      </c>
      <c r="I268" s="45">
        <v>744113.0</v>
      </c>
      <c r="J268" s="41">
        <f t="shared" ref="J268:J273" si="37">C268/3</f>
        <v>0.05066666667</v>
      </c>
      <c r="K268" s="42">
        <v>0.0</v>
      </c>
    </row>
    <row r="269">
      <c r="A269" s="44" t="s">
        <v>47</v>
      </c>
      <c r="B269" s="36" t="s">
        <v>64</v>
      </c>
      <c r="C269" s="50">
        <v>0.42700000000000005</v>
      </c>
      <c r="D269" s="36">
        <v>86095.0</v>
      </c>
      <c r="E269" s="36">
        <v>7043.0</v>
      </c>
      <c r="F269" s="36">
        <v>38.0</v>
      </c>
      <c r="G269" s="36">
        <v>215128.0</v>
      </c>
      <c r="H269" s="47">
        <v>717797.7</v>
      </c>
      <c r="I269" s="45">
        <v>830664.0</v>
      </c>
      <c r="J269" s="41">
        <f t="shared" si="37"/>
        <v>0.1423333333</v>
      </c>
      <c r="K269" s="42">
        <v>0.0</v>
      </c>
    </row>
    <row r="270">
      <c r="A270" s="44" t="s">
        <v>47</v>
      </c>
      <c r="B270" s="36" t="s">
        <v>65</v>
      </c>
      <c r="C270" s="50">
        <v>0.309</v>
      </c>
      <c r="D270" s="36">
        <v>74060.0</v>
      </c>
      <c r="E270" s="36">
        <v>1423.0</v>
      </c>
      <c r="F270" s="36">
        <v>0.0</v>
      </c>
      <c r="G270" s="36">
        <v>421900.0</v>
      </c>
      <c r="H270" s="47">
        <v>780295.8</v>
      </c>
      <c r="I270" s="45">
        <v>802975.0</v>
      </c>
      <c r="J270" s="41">
        <f t="shared" si="37"/>
        <v>0.103</v>
      </c>
      <c r="K270" s="42">
        <v>0.0</v>
      </c>
    </row>
    <row r="271">
      <c r="A271" s="44" t="s">
        <v>47</v>
      </c>
      <c r="B271" s="36" t="s">
        <v>66</v>
      </c>
      <c r="C271" s="50">
        <v>0.209</v>
      </c>
      <c r="D271" s="36">
        <v>483455.0</v>
      </c>
      <c r="E271" s="36">
        <v>9837.0</v>
      </c>
      <c r="F271" s="36">
        <v>0.0</v>
      </c>
      <c r="G271" s="36">
        <v>1232974.0</v>
      </c>
      <c r="H271" s="47">
        <v>793893.3</v>
      </c>
      <c r="I271" s="45">
        <v>777148.0</v>
      </c>
      <c r="J271" s="41">
        <f t="shared" si="37"/>
        <v>0.06966666667</v>
      </c>
      <c r="K271" s="42">
        <v>0.0</v>
      </c>
    </row>
    <row r="272">
      <c r="A272" s="44" t="s">
        <v>47</v>
      </c>
      <c r="B272" s="36" t="s">
        <v>67</v>
      </c>
      <c r="C272" s="50">
        <v>0.21899999999999997</v>
      </c>
      <c r="D272" s="36">
        <v>382963.0</v>
      </c>
      <c r="E272" s="36">
        <v>7725.0</v>
      </c>
      <c r="F272" s="36">
        <v>0.0</v>
      </c>
      <c r="G272" s="36">
        <v>2820294.0</v>
      </c>
      <c r="H272" s="47">
        <v>809189.8</v>
      </c>
      <c r="I272" s="45">
        <v>865974.0</v>
      </c>
      <c r="J272" s="41">
        <f t="shared" si="37"/>
        <v>0.073</v>
      </c>
      <c r="K272" s="16">
        <v>0.1662</v>
      </c>
    </row>
    <row r="273">
      <c r="A273" s="44" t="s">
        <v>47</v>
      </c>
      <c r="B273" s="36" t="s">
        <v>68</v>
      </c>
      <c r="C273" s="50">
        <v>0.21200000000000002</v>
      </c>
      <c r="D273" s="36">
        <v>186002.0</v>
      </c>
      <c r="E273" s="36">
        <v>2476.0</v>
      </c>
      <c r="F273" s="36">
        <v>0.0</v>
      </c>
      <c r="G273" s="36">
        <v>3583046.0</v>
      </c>
      <c r="H273" s="47">
        <v>832704.0</v>
      </c>
      <c r="I273" s="45">
        <v>807531.0</v>
      </c>
      <c r="J273" s="41">
        <f t="shared" si="37"/>
        <v>0.07066666667</v>
      </c>
      <c r="K273" s="17">
        <v>0.4957</v>
      </c>
    </row>
    <row r="274">
      <c r="A274" s="44" t="s">
        <v>47</v>
      </c>
      <c r="B274" s="36" t="s">
        <v>69</v>
      </c>
      <c r="C274" s="50">
        <v>0.13</v>
      </c>
      <c r="D274" s="36">
        <v>82834.0</v>
      </c>
      <c r="E274" s="36">
        <v>755.0</v>
      </c>
      <c r="F274" s="36">
        <v>0.0</v>
      </c>
      <c r="G274" s="36">
        <v>2531424.0</v>
      </c>
      <c r="H274" s="48">
        <v>849358.08</v>
      </c>
      <c r="I274" s="34">
        <v>823681.62</v>
      </c>
      <c r="J274" s="41">
        <f>C274/2</f>
        <v>0.065</v>
      </c>
      <c r="K274" s="16">
        <v>0.5511</v>
      </c>
    </row>
    <row r="275">
      <c r="A275" s="44" t="s">
        <v>48</v>
      </c>
      <c r="B275" s="36" t="s">
        <v>63</v>
      </c>
      <c r="C275" s="50">
        <v>0.115</v>
      </c>
      <c r="D275" s="36">
        <v>511.0</v>
      </c>
      <c r="E275" s="36">
        <v>0.0</v>
      </c>
      <c r="F275" s="36">
        <v>4.0</v>
      </c>
      <c r="G275" s="36">
        <v>511.0</v>
      </c>
      <c r="H275" s="47">
        <v>61799.2</v>
      </c>
      <c r="I275" s="45">
        <v>61018.0</v>
      </c>
      <c r="J275" s="41">
        <f t="shared" ref="J275:J280" si="38">C275/3</f>
        <v>0.03833333333</v>
      </c>
      <c r="K275" s="42">
        <v>0.0</v>
      </c>
    </row>
    <row r="276">
      <c r="A276" s="44" t="s">
        <v>48</v>
      </c>
      <c r="B276" s="36" t="s">
        <v>64</v>
      </c>
      <c r="C276" s="50">
        <v>0.47100000000000003</v>
      </c>
      <c r="D276" s="36">
        <v>16225.0</v>
      </c>
      <c r="E276" s="36">
        <v>970.0</v>
      </c>
      <c r="F276" s="36">
        <v>38.0</v>
      </c>
      <c r="G276" s="36">
        <v>40270.0</v>
      </c>
      <c r="H276" s="47">
        <v>56825.3</v>
      </c>
      <c r="I276" s="45">
        <v>68040.0</v>
      </c>
      <c r="J276" s="41">
        <f t="shared" si="38"/>
        <v>0.157</v>
      </c>
      <c r="K276" s="42">
        <v>0.0</v>
      </c>
    </row>
    <row r="277">
      <c r="A277" s="44" t="s">
        <v>48</v>
      </c>
      <c r="B277" s="36" t="s">
        <v>65</v>
      </c>
      <c r="C277" s="50">
        <v>0.34600000000000003</v>
      </c>
      <c r="D277" s="36">
        <v>7997.0</v>
      </c>
      <c r="E277" s="36">
        <v>130.0</v>
      </c>
      <c r="F277" s="36">
        <v>0.0</v>
      </c>
      <c r="G277" s="36">
        <v>65479.0</v>
      </c>
      <c r="H277" s="47">
        <v>61273.5</v>
      </c>
      <c r="I277" s="45">
        <v>64942.0</v>
      </c>
      <c r="J277" s="41">
        <f t="shared" si="38"/>
        <v>0.1153333333</v>
      </c>
      <c r="K277" s="42">
        <v>0.0</v>
      </c>
    </row>
    <row r="278">
      <c r="A278" s="44" t="s">
        <v>48</v>
      </c>
      <c r="B278" s="36" t="s">
        <v>66</v>
      </c>
      <c r="C278" s="50">
        <v>0.225</v>
      </c>
      <c r="D278" s="36">
        <v>64780.0</v>
      </c>
      <c r="E278" s="36">
        <v>809.0</v>
      </c>
      <c r="F278" s="36">
        <v>0.0</v>
      </c>
      <c r="G278" s="36">
        <v>179782.0</v>
      </c>
      <c r="H278" s="47">
        <v>62327.4</v>
      </c>
      <c r="I278" s="45">
        <v>63199.0</v>
      </c>
      <c r="J278" s="41">
        <f t="shared" si="38"/>
        <v>0.075</v>
      </c>
      <c r="K278" s="42">
        <v>0.0</v>
      </c>
    </row>
    <row r="279">
      <c r="A279" s="44" t="s">
        <v>48</v>
      </c>
      <c r="B279" s="36" t="s">
        <v>67</v>
      </c>
      <c r="C279" s="50">
        <v>0.21600000000000003</v>
      </c>
      <c r="D279" s="36">
        <v>47832.0</v>
      </c>
      <c r="E279" s="36">
        <v>690.0</v>
      </c>
      <c r="F279" s="36">
        <v>0.0</v>
      </c>
      <c r="G279" s="36">
        <v>379089.0</v>
      </c>
      <c r="H279" s="47">
        <v>62273.1</v>
      </c>
      <c r="I279" s="45">
        <v>70468.0</v>
      </c>
      <c r="J279" s="41">
        <f t="shared" si="38"/>
        <v>0.072</v>
      </c>
      <c r="K279" s="16">
        <v>0.2095</v>
      </c>
    </row>
    <row r="280">
      <c r="A280" s="44" t="s">
        <v>48</v>
      </c>
      <c r="B280" s="36" t="s">
        <v>68</v>
      </c>
      <c r="C280" s="50">
        <v>0.18200000000000002</v>
      </c>
      <c r="D280" s="36">
        <v>14841.0</v>
      </c>
      <c r="E280" s="36">
        <v>112.0</v>
      </c>
      <c r="F280" s="36">
        <v>0.0</v>
      </c>
      <c r="G280" s="36">
        <v>451630.0</v>
      </c>
      <c r="H280" s="47">
        <v>64170.5</v>
      </c>
      <c r="I280" s="45">
        <v>65045.0</v>
      </c>
      <c r="J280" s="41">
        <f t="shared" si="38"/>
        <v>0.06066666667</v>
      </c>
      <c r="K280" s="17">
        <v>0.5888</v>
      </c>
    </row>
    <row r="281">
      <c r="A281" s="44" t="s">
        <v>48</v>
      </c>
      <c r="B281" s="36" t="s">
        <v>69</v>
      </c>
      <c r="C281" s="50">
        <v>0.11599999999999999</v>
      </c>
      <c r="D281" s="36">
        <v>10456.0</v>
      </c>
      <c r="E281" s="36">
        <v>37.0</v>
      </c>
      <c r="F281" s="36">
        <v>0.0</v>
      </c>
      <c r="G281" s="36">
        <v>316922.0</v>
      </c>
      <c r="H281" s="48">
        <v>65453.91</v>
      </c>
      <c r="I281" s="34">
        <v>66345.9</v>
      </c>
      <c r="J281" s="41">
        <f>C281/2</f>
        <v>0.058</v>
      </c>
      <c r="K281" s="16">
        <v>0.6472</v>
      </c>
    </row>
    <row r="282">
      <c r="A282" s="44" t="s">
        <v>49</v>
      </c>
      <c r="B282" s="36" t="s">
        <v>63</v>
      </c>
      <c r="C282" s="50">
        <v>0.08100000000000002</v>
      </c>
      <c r="D282" s="36">
        <v>978.0</v>
      </c>
      <c r="E282" s="36">
        <v>34.0</v>
      </c>
      <c r="F282" s="36">
        <v>0.0</v>
      </c>
      <c r="G282" s="36">
        <v>978.0</v>
      </c>
      <c r="H282" s="47">
        <v>250492.5</v>
      </c>
      <c r="I282" s="45">
        <v>242424.0</v>
      </c>
      <c r="J282" s="41">
        <f t="shared" ref="J282:J287" si="39">C282/3</f>
        <v>0.027</v>
      </c>
      <c r="K282" s="42">
        <v>0.0</v>
      </c>
    </row>
    <row r="283">
      <c r="A283" s="44" t="s">
        <v>49</v>
      </c>
      <c r="B283" s="36" t="s">
        <v>64</v>
      </c>
      <c r="C283" s="50">
        <v>0.3390000000000001</v>
      </c>
      <c r="D283" s="36">
        <v>34788.0</v>
      </c>
      <c r="E283" s="36">
        <v>821.0</v>
      </c>
      <c r="F283" s="36">
        <v>36.0</v>
      </c>
      <c r="G283" s="36">
        <v>53811.0</v>
      </c>
      <c r="H283" s="47">
        <v>227489.2</v>
      </c>
      <c r="I283" s="45">
        <v>263678.0</v>
      </c>
      <c r="J283" s="41">
        <f t="shared" si="39"/>
        <v>0.113</v>
      </c>
      <c r="K283" s="42">
        <v>0.0</v>
      </c>
    </row>
    <row r="284">
      <c r="A284" s="44" t="s">
        <v>49</v>
      </c>
      <c r="B284" s="36" t="s">
        <v>65</v>
      </c>
      <c r="C284" s="50">
        <v>0.201</v>
      </c>
      <c r="D284" s="36">
        <v>112913.0</v>
      </c>
      <c r="E284" s="36">
        <v>2639.0</v>
      </c>
      <c r="F284" s="36">
        <v>0.0</v>
      </c>
      <c r="G284" s="36">
        <v>361536.0</v>
      </c>
      <c r="H284" s="47">
        <v>249007.8</v>
      </c>
      <c r="I284" s="45">
        <v>248183.0</v>
      </c>
      <c r="J284" s="41">
        <f t="shared" si="39"/>
        <v>0.067</v>
      </c>
      <c r="K284" s="42">
        <v>0.0</v>
      </c>
    </row>
    <row r="285">
      <c r="A285" s="44" t="s">
        <v>49</v>
      </c>
      <c r="B285" s="36" t="s">
        <v>66</v>
      </c>
      <c r="C285" s="50">
        <v>0.132</v>
      </c>
      <c r="D285" s="36">
        <v>168758.0</v>
      </c>
      <c r="E285" s="36">
        <v>2209.0</v>
      </c>
      <c r="F285" s="36">
        <v>0.0</v>
      </c>
      <c r="G285" s="36">
        <v>714960.0</v>
      </c>
      <c r="H285" s="47">
        <v>252537.3</v>
      </c>
      <c r="I285" s="45">
        <v>248009.0</v>
      </c>
      <c r="J285" s="41">
        <f t="shared" si="39"/>
        <v>0.044</v>
      </c>
      <c r="K285" s="42">
        <v>0.0</v>
      </c>
    </row>
    <row r="286">
      <c r="A286" s="44" t="s">
        <v>49</v>
      </c>
      <c r="B286" s="36" t="s">
        <v>67</v>
      </c>
      <c r="C286" s="50">
        <v>0.156</v>
      </c>
      <c r="D286" s="36">
        <v>236529.0</v>
      </c>
      <c r="E286" s="36">
        <v>3646.0</v>
      </c>
      <c r="F286" s="36">
        <v>0.0</v>
      </c>
      <c r="G286" s="36">
        <v>1542029.0</v>
      </c>
      <c r="H286" s="47">
        <v>258333.3</v>
      </c>
      <c r="I286" s="45">
        <v>284150.0</v>
      </c>
      <c r="J286" s="41">
        <f t="shared" si="39"/>
        <v>0.052</v>
      </c>
      <c r="K286" s="16">
        <v>0.1504</v>
      </c>
    </row>
    <row r="287">
      <c r="A287" s="44" t="s">
        <v>49</v>
      </c>
      <c r="B287" s="36" t="s">
        <v>68</v>
      </c>
      <c r="C287" s="50">
        <v>0.141</v>
      </c>
      <c r="D287" s="36">
        <v>43939.0</v>
      </c>
      <c r="E287" s="36">
        <v>651.0</v>
      </c>
      <c r="F287" s="36">
        <v>0.0</v>
      </c>
      <c r="G287" s="36">
        <v>1769742.0</v>
      </c>
      <c r="H287" s="47">
        <v>266078.5</v>
      </c>
      <c r="I287" s="45">
        <v>262122.0</v>
      </c>
      <c r="J287" s="41">
        <f t="shared" si="39"/>
        <v>0.047</v>
      </c>
      <c r="K287" s="17">
        <v>0.3869</v>
      </c>
    </row>
    <row r="288">
      <c r="A288" s="44" t="s">
        <v>49</v>
      </c>
      <c r="B288" s="36" t="s">
        <v>69</v>
      </c>
      <c r="C288" s="50">
        <v>0.085</v>
      </c>
      <c r="D288" s="36">
        <v>139789.0</v>
      </c>
      <c r="E288" s="36">
        <v>1221.0</v>
      </c>
      <c r="F288" s="36">
        <v>0.0</v>
      </c>
      <c r="G288" s="36">
        <v>1358448.0</v>
      </c>
      <c r="H288" s="48">
        <v>271400.07</v>
      </c>
      <c r="I288" s="34">
        <v>267364.44</v>
      </c>
      <c r="J288" s="41">
        <f>C288/2</f>
        <v>0.0425</v>
      </c>
      <c r="K288" s="16">
        <v>0.4335</v>
      </c>
    </row>
    <row r="289">
      <c r="A289" s="44" t="s">
        <v>50</v>
      </c>
      <c r="B289" s="36" t="s">
        <v>63</v>
      </c>
      <c r="C289" s="50">
        <v>0.09799999999999999</v>
      </c>
      <c r="D289" s="36">
        <v>108.0</v>
      </c>
      <c r="E289" s="36">
        <v>0.0</v>
      </c>
      <c r="F289" s="36">
        <v>0.0</v>
      </c>
      <c r="G289" s="36">
        <v>108.0</v>
      </c>
      <c r="H289" s="47">
        <v>56768.1</v>
      </c>
      <c r="I289" s="45">
        <v>51399.0</v>
      </c>
      <c r="J289" s="41">
        <f t="shared" ref="J289:J294" si="40">C289/3</f>
        <v>0.03266666667</v>
      </c>
      <c r="K289" s="42">
        <v>0.0</v>
      </c>
    </row>
    <row r="290">
      <c r="A290" s="44" t="s">
        <v>50</v>
      </c>
      <c r="B290" s="36" t="s">
        <v>64</v>
      </c>
      <c r="C290" s="50">
        <v>0.275</v>
      </c>
      <c r="D290" s="36">
        <v>6656.0</v>
      </c>
      <c r="E290" s="36">
        <v>105.0</v>
      </c>
      <c r="F290" s="36">
        <v>0.0</v>
      </c>
      <c r="G290" s="36">
        <v>14206.0</v>
      </c>
      <c r="H290" s="47">
        <v>50659.8</v>
      </c>
      <c r="I290" s="45">
        <v>54449.0</v>
      </c>
      <c r="J290" s="41">
        <f t="shared" si="40"/>
        <v>0.09166666667</v>
      </c>
      <c r="K290" s="42">
        <v>0.0</v>
      </c>
    </row>
    <row r="291">
      <c r="A291" s="44" t="s">
        <v>50</v>
      </c>
      <c r="B291" s="36" t="s">
        <v>65</v>
      </c>
      <c r="C291" s="50">
        <v>0.153</v>
      </c>
      <c r="D291" s="36">
        <v>15625.0</v>
      </c>
      <c r="E291" s="36">
        <v>215.0</v>
      </c>
      <c r="F291" s="36">
        <v>0.0</v>
      </c>
      <c r="G291" s="36">
        <v>44662.0</v>
      </c>
      <c r="H291" s="47">
        <v>55134.6</v>
      </c>
      <c r="I291" s="45">
        <v>51610.0</v>
      </c>
      <c r="J291" s="41">
        <f t="shared" si="40"/>
        <v>0.051</v>
      </c>
      <c r="K291" s="42">
        <v>0.0</v>
      </c>
    </row>
    <row r="292">
      <c r="A292" s="44" t="s">
        <v>50</v>
      </c>
      <c r="B292" s="36" t="s">
        <v>66</v>
      </c>
      <c r="C292" s="50">
        <v>0.102</v>
      </c>
      <c r="D292" s="36">
        <v>76775.0</v>
      </c>
      <c r="E292" s="36">
        <v>1393.0</v>
      </c>
      <c r="F292" s="36">
        <v>0.0</v>
      </c>
      <c r="G292" s="36">
        <v>225620.0</v>
      </c>
      <c r="H292" s="47">
        <v>56595.1</v>
      </c>
      <c r="I292" s="45">
        <v>54225.0</v>
      </c>
      <c r="J292" s="41">
        <f t="shared" si="40"/>
        <v>0.034</v>
      </c>
      <c r="K292" s="42">
        <v>0.0</v>
      </c>
    </row>
    <row r="293">
      <c r="A293" s="44" t="s">
        <v>50</v>
      </c>
      <c r="B293" s="36" t="s">
        <v>67</v>
      </c>
      <c r="C293" s="50">
        <v>0.08900000000000001</v>
      </c>
      <c r="D293" s="36">
        <v>18595.0</v>
      </c>
      <c r="E293" s="36">
        <v>297.0</v>
      </c>
      <c r="F293" s="36">
        <v>0.0</v>
      </c>
      <c r="G293" s="36">
        <v>338436.0</v>
      </c>
      <c r="H293" s="47">
        <v>58263.9</v>
      </c>
      <c r="I293" s="45">
        <v>58983.0</v>
      </c>
      <c r="J293" s="41">
        <f t="shared" si="40"/>
        <v>0.02966666667</v>
      </c>
      <c r="K293" s="16">
        <v>0.2239</v>
      </c>
    </row>
    <row r="294">
      <c r="A294" s="44" t="s">
        <v>50</v>
      </c>
      <c r="B294" s="36" t="s">
        <v>68</v>
      </c>
      <c r="C294" s="50">
        <v>0.085</v>
      </c>
      <c r="D294" s="36">
        <v>6777.0</v>
      </c>
      <c r="E294" s="36">
        <v>88.0</v>
      </c>
      <c r="F294" s="36">
        <v>0.0</v>
      </c>
      <c r="G294" s="36">
        <v>371387.0</v>
      </c>
      <c r="H294" s="47">
        <v>60810.4</v>
      </c>
      <c r="I294" s="45">
        <v>55999.0</v>
      </c>
      <c r="J294" s="41">
        <f t="shared" si="40"/>
        <v>0.02833333333</v>
      </c>
      <c r="K294" s="17">
        <v>0.4538</v>
      </c>
    </row>
    <row r="295">
      <c r="A295" s="44" t="s">
        <v>50</v>
      </c>
      <c r="B295" s="36" t="s">
        <v>69</v>
      </c>
      <c r="C295" s="50">
        <v>0.057999999999999996</v>
      </c>
      <c r="D295" s="36">
        <v>7723.0</v>
      </c>
      <c r="E295" s="36">
        <v>47.0</v>
      </c>
      <c r="F295" s="36">
        <v>0.0</v>
      </c>
      <c r="G295" s="36">
        <v>257634.0</v>
      </c>
      <c r="H295" s="47">
        <v>62026.608</v>
      </c>
      <c r="I295" s="34">
        <v>57118.98</v>
      </c>
      <c r="J295" s="41">
        <f>C295/2</f>
        <v>0.029</v>
      </c>
      <c r="K295" s="16">
        <v>0.4908</v>
      </c>
    </row>
    <row r="296">
      <c r="A296" s="44" t="s">
        <v>51</v>
      </c>
      <c r="B296" s="36" t="s">
        <v>63</v>
      </c>
      <c r="C296" s="50">
        <v>0.1</v>
      </c>
      <c r="D296" s="36">
        <v>1981.0</v>
      </c>
      <c r="E296" s="36">
        <v>35.0</v>
      </c>
      <c r="F296" s="36">
        <v>0.0</v>
      </c>
      <c r="G296" s="36">
        <v>1981.0</v>
      </c>
      <c r="H296" s="47">
        <v>385084.1</v>
      </c>
      <c r="I296" s="45">
        <v>342780.0</v>
      </c>
      <c r="J296" s="41">
        <f t="shared" ref="J296:J301" si="41">C296/3</f>
        <v>0.03333333333</v>
      </c>
      <c r="K296" s="42">
        <v>0.0</v>
      </c>
    </row>
    <row r="297">
      <c r="A297" s="44" t="s">
        <v>51</v>
      </c>
      <c r="B297" s="36" t="s">
        <v>64</v>
      </c>
      <c r="C297" s="50">
        <v>0.361</v>
      </c>
      <c r="D297" s="36">
        <v>40077.0</v>
      </c>
      <c r="E297" s="36">
        <v>601.0</v>
      </c>
      <c r="F297" s="36">
        <v>29.0</v>
      </c>
      <c r="G297" s="36">
        <v>75533.0</v>
      </c>
      <c r="H297" s="47">
        <v>335381.6</v>
      </c>
      <c r="I297" s="45">
        <v>364158.0</v>
      </c>
      <c r="J297" s="41">
        <f t="shared" si="41"/>
        <v>0.1203333333</v>
      </c>
      <c r="K297" s="42">
        <v>0.0</v>
      </c>
    </row>
    <row r="298">
      <c r="A298" s="44" t="s">
        <v>51</v>
      </c>
      <c r="B298" s="36" t="s">
        <v>65</v>
      </c>
      <c r="C298" s="50">
        <v>0.245</v>
      </c>
      <c r="D298" s="36">
        <v>151037.0</v>
      </c>
      <c r="E298" s="36">
        <v>2033.0</v>
      </c>
      <c r="F298" s="36">
        <v>0.0</v>
      </c>
      <c r="G298" s="36">
        <v>448063.0</v>
      </c>
      <c r="H298" s="47">
        <v>374745.9</v>
      </c>
      <c r="I298" s="45">
        <v>350697.0</v>
      </c>
      <c r="J298" s="41">
        <f t="shared" si="41"/>
        <v>0.08166666667</v>
      </c>
      <c r="K298" s="42">
        <v>0.0</v>
      </c>
    </row>
    <row r="299">
      <c r="A299" s="44" t="s">
        <v>51</v>
      </c>
      <c r="B299" s="36" t="s">
        <v>66</v>
      </c>
      <c r="C299" s="50">
        <v>0.18899999999999997</v>
      </c>
      <c r="D299" s="36">
        <v>383395.0</v>
      </c>
      <c r="E299" s="36">
        <v>5258.0</v>
      </c>
      <c r="F299" s="36">
        <v>0.0</v>
      </c>
      <c r="G299" s="36">
        <v>1199043.0</v>
      </c>
      <c r="H299" s="47">
        <v>383085.4</v>
      </c>
      <c r="I299" s="45">
        <v>348550.0</v>
      </c>
      <c r="J299" s="41">
        <f t="shared" si="41"/>
        <v>0.063</v>
      </c>
      <c r="K299" s="42">
        <v>0.0</v>
      </c>
    </row>
    <row r="300">
      <c r="A300" s="44" t="s">
        <v>51</v>
      </c>
      <c r="B300" s="36" t="s">
        <v>67</v>
      </c>
      <c r="C300" s="50">
        <v>0.15</v>
      </c>
      <c r="D300" s="36">
        <v>228494.0</v>
      </c>
      <c r="E300" s="36">
        <v>4424.0</v>
      </c>
      <c r="F300" s="36">
        <v>0.0</v>
      </c>
      <c r="G300" s="36">
        <v>2292871.0</v>
      </c>
      <c r="H300" s="47">
        <v>399015.6</v>
      </c>
      <c r="I300" s="45">
        <v>399759.0</v>
      </c>
      <c r="J300" s="41">
        <f t="shared" si="41"/>
        <v>0.05</v>
      </c>
      <c r="K300" s="16">
        <v>0.138</v>
      </c>
    </row>
    <row r="301">
      <c r="A301" s="44" t="s">
        <v>51</v>
      </c>
      <c r="B301" s="36" t="s">
        <v>68</v>
      </c>
      <c r="C301" s="50">
        <v>0.149</v>
      </c>
      <c r="D301" s="36">
        <v>60976.0</v>
      </c>
      <c r="E301" s="36">
        <v>1139.0</v>
      </c>
      <c r="F301" s="36">
        <v>0.0</v>
      </c>
      <c r="G301" s="36">
        <v>2566750.0</v>
      </c>
      <c r="H301" s="47">
        <v>411689.2</v>
      </c>
      <c r="I301" s="45">
        <v>369916.0</v>
      </c>
      <c r="J301" s="41">
        <f t="shared" si="41"/>
        <v>0.04966666667</v>
      </c>
      <c r="K301" s="17">
        <v>0.3537</v>
      </c>
    </row>
    <row r="302">
      <c r="A302" s="44" t="s">
        <v>51</v>
      </c>
      <c r="B302" s="36" t="s">
        <v>69</v>
      </c>
      <c r="C302" s="50">
        <v>0.09300000000000001</v>
      </c>
      <c r="D302" s="36">
        <v>185332.0</v>
      </c>
      <c r="E302" s="36">
        <v>1892.0</v>
      </c>
      <c r="F302" s="36">
        <v>0.0</v>
      </c>
      <c r="G302" s="36">
        <v>1947695.0</v>
      </c>
      <c r="H302" s="48">
        <v>419922.984</v>
      </c>
      <c r="I302" s="34">
        <v>377314.32</v>
      </c>
      <c r="J302" s="41">
        <f>C302/2</f>
        <v>0.0465</v>
      </c>
      <c r="K302" s="16">
        <v>0.4185</v>
      </c>
    </row>
    <row r="303">
      <c r="A303" s="44" t="s">
        <v>52</v>
      </c>
      <c r="B303" s="36" t="s">
        <v>63</v>
      </c>
      <c r="C303" s="50">
        <v>0.121</v>
      </c>
      <c r="D303" s="36">
        <v>3266.0</v>
      </c>
      <c r="E303" s="36">
        <v>99.0</v>
      </c>
      <c r="F303" s="36">
        <v>0.0</v>
      </c>
      <c r="G303" s="36">
        <v>3266.0</v>
      </c>
      <c r="H303" s="47">
        <v>1840887.8</v>
      </c>
      <c r="I303" s="45">
        <v>1570525.0</v>
      </c>
      <c r="J303" s="41">
        <f t="shared" ref="J303:J308" si="42">C303/3</f>
        <v>0.04033333333</v>
      </c>
      <c r="K303" s="42">
        <v>0.0</v>
      </c>
    </row>
    <row r="304">
      <c r="A304" s="44" t="s">
        <v>52</v>
      </c>
      <c r="B304" s="36" t="s">
        <v>64</v>
      </c>
      <c r="C304" s="50">
        <v>0.349</v>
      </c>
      <c r="D304" s="36">
        <v>156720.0</v>
      </c>
      <c r="E304" s="36">
        <v>3334.0</v>
      </c>
      <c r="F304" s="36">
        <v>29.0</v>
      </c>
      <c r="G304" s="36">
        <v>252360.0</v>
      </c>
      <c r="H304" s="47">
        <v>1634208.1</v>
      </c>
      <c r="I304" s="45">
        <v>1659473.0</v>
      </c>
      <c r="J304" s="41">
        <f t="shared" si="42"/>
        <v>0.1163333333</v>
      </c>
      <c r="K304" s="42">
        <v>0.0</v>
      </c>
    </row>
    <row r="305">
      <c r="A305" s="44" t="s">
        <v>52</v>
      </c>
      <c r="B305" s="36" t="s">
        <v>65</v>
      </c>
      <c r="C305" s="50">
        <v>0.231</v>
      </c>
      <c r="D305" s="36">
        <v>588981.0</v>
      </c>
      <c r="E305" s="36">
        <v>14460.0</v>
      </c>
      <c r="F305" s="36">
        <v>0.0</v>
      </c>
      <c r="G305" s="36">
        <v>1782882.0</v>
      </c>
      <c r="H305" s="47">
        <v>1794321.0</v>
      </c>
      <c r="I305" s="45">
        <v>1628647.0</v>
      </c>
      <c r="J305" s="41">
        <f t="shared" si="42"/>
        <v>0.077</v>
      </c>
      <c r="K305" s="42">
        <v>0.0</v>
      </c>
    </row>
    <row r="306">
      <c r="A306" s="44" t="s">
        <v>52</v>
      </c>
      <c r="B306" s="36" t="s">
        <v>66</v>
      </c>
      <c r="C306" s="50">
        <v>0.222</v>
      </c>
      <c r="D306" s="36">
        <v>1007205.0</v>
      </c>
      <c r="E306" s="36">
        <v>15648.0</v>
      </c>
      <c r="F306" s="36">
        <v>0.0</v>
      </c>
      <c r="G306" s="36">
        <v>3935200.0</v>
      </c>
      <c r="H306" s="47">
        <v>1832934.5</v>
      </c>
      <c r="I306" s="45">
        <v>1615896.0</v>
      </c>
      <c r="J306" s="41">
        <f t="shared" si="42"/>
        <v>0.074</v>
      </c>
      <c r="K306" s="42">
        <v>0.0</v>
      </c>
    </row>
    <row r="307">
      <c r="A307" s="44" t="s">
        <v>52</v>
      </c>
      <c r="B307" s="36" t="s">
        <v>67</v>
      </c>
      <c r="C307" s="50">
        <v>0.20600000000000002</v>
      </c>
      <c r="D307" s="36">
        <v>1027133.0</v>
      </c>
      <c r="E307" s="36">
        <v>19197.0</v>
      </c>
      <c r="F307" s="36">
        <v>0.0</v>
      </c>
      <c r="G307" s="36">
        <v>7787961.0</v>
      </c>
      <c r="H307" s="47">
        <v>1886861.7</v>
      </c>
      <c r="I307" s="45">
        <v>1822541.0</v>
      </c>
      <c r="J307" s="41">
        <f t="shared" si="42"/>
        <v>0.06866666667</v>
      </c>
      <c r="K307" s="16">
        <v>0.137</v>
      </c>
    </row>
    <row r="308">
      <c r="A308" s="44" t="s">
        <v>52</v>
      </c>
      <c r="B308" s="36" t="s">
        <v>68</v>
      </c>
      <c r="C308" s="50">
        <v>0.19699999999999998</v>
      </c>
      <c r="D308" s="36">
        <v>205152.0</v>
      </c>
      <c r="E308" s="36">
        <v>3405.0</v>
      </c>
      <c r="F308" s="36">
        <v>0.0</v>
      </c>
      <c r="G308" s="36">
        <v>8815528.0</v>
      </c>
      <c r="H308" s="47">
        <v>1950358.9</v>
      </c>
      <c r="I308" s="45">
        <v>1714494.0</v>
      </c>
      <c r="J308" s="41">
        <f t="shared" si="42"/>
        <v>0.06566666667</v>
      </c>
      <c r="K308" s="17">
        <v>0.4115</v>
      </c>
    </row>
    <row r="309">
      <c r="A309" s="44" t="s">
        <v>52</v>
      </c>
      <c r="B309" s="36" t="s">
        <v>69</v>
      </c>
      <c r="C309" s="50">
        <v>0.12100000000000001</v>
      </c>
      <c r="D309" s="36">
        <v>601699.0</v>
      </c>
      <c r="E309" s="36">
        <v>8474.0</v>
      </c>
      <c r="F309" s="36">
        <v>0.0</v>
      </c>
      <c r="G309" s="36">
        <v>6715855.0</v>
      </c>
      <c r="H309" s="48">
        <v>1989366.078</v>
      </c>
      <c r="I309" s="34">
        <v>1748783.88</v>
      </c>
      <c r="J309" s="41">
        <f>C309/2</f>
        <v>0.0605</v>
      </c>
      <c r="K309" s="16">
        <v>0.4743</v>
      </c>
    </row>
    <row r="310">
      <c r="A310" s="44" t="s">
        <v>53</v>
      </c>
      <c r="B310" s="36" t="s">
        <v>63</v>
      </c>
      <c r="C310" s="50">
        <v>0.08800000000000001</v>
      </c>
      <c r="D310" s="36">
        <v>934.0</v>
      </c>
      <c r="E310" s="36">
        <v>0.0</v>
      </c>
      <c r="F310" s="36">
        <v>0.0</v>
      </c>
      <c r="G310" s="36">
        <v>934.0</v>
      </c>
      <c r="H310" s="47">
        <v>203613.9</v>
      </c>
      <c r="I310" s="45">
        <v>166006.0</v>
      </c>
      <c r="J310" s="41">
        <f t="shared" ref="J310:J315" si="43">C310/3</f>
        <v>0.02933333333</v>
      </c>
      <c r="K310" s="42">
        <v>0.0</v>
      </c>
    </row>
    <row r="311">
      <c r="A311" s="44" t="s">
        <v>53</v>
      </c>
      <c r="B311" s="36" t="s">
        <v>64</v>
      </c>
      <c r="C311" s="50">
        <v>0.243</v>
      </c>
      <c r="D311" s="36">
        <v>21812.0</v>
      </c>
      <c r="E311" s="36">
        <v>182.0</v>
      </c>
      <c r="F311" s="36">
        <v>0.0</v>
      </c>
      <c r="G311" s="36">
        <v>37443.0</v>
      </c>
      <c r="H311" s="47">
        <v>184855.9</v>
      </c>
      <c r="I311" s="45">
        <v>175132.0</v>
      </c>
      <c r="J311" s="41">
        <f t="shared" si="43"/>
        <v>0.081</v>
      </c>
      <c r="K311" s="42">
        <v>0.0</v>
      </c>
    </row>
    <row r="312">
      <c r="A312" s="44" t="s">
        <v>53</v>
      </c>
      <c r="B312" s="36" t="s">
        <v>65</v>
      </c>
      <c r="C312" s="50">
        <v>0.136</v>
      </c>
      <c r="D312" s="36">
        <v>50296.0</v>
      </c>
      <c r="E312" s="36">
        <v>318.0</v>
      </c>
      <c r="F312" s="36">
        <v>0.0</v>
      </c>
      <c r="G312" s="36">
        <v>166631.0</v>
      </c>
      <c r="H312" s="47">
        <v>199793.0</v>
      </c>
      <c r="I312" s="45">
        <v>167366.0</v>
      </c>
      <c r="J312" s="41">
        <f t="shared" si="43"/>
        <v>0.04533333333</v>
      </c>
      <c r="K312" s="42">
        <v>0.0</v>
      </c>
    </row>
    <row r="313">
      <c r="A313" s="44" t="s">
        <v>53</v>
      </c>
      <c r="B313" s="36" t="s">
        <v>66</v>
      </c>
      <c r="C313" s="50">
        <v>0.11999999999999998</v>
      </c>
      <c r="D313" s="36">
        <v>203570.0</v>
      </c>
      <c r="E313" s="36">
        <v>1150.0</v>
      </c>
      <c r="F313" s="36">
        <v>0.0</v>
      </c>
      <c r="G313" s="36">
        <v>587974.0</v>
      </c>
      <c r="H313" s="47">
        <v>201984.9</v>
      </c>
      <c r="I313" s="45">
        <v>170121.0</v>
      </c>
      <c r="J313" s="41">
        <f t="shared" si="43"/>
        <v>0.04</v>
      </c>
      <c r="K313" s="42">
        <v>0.0</v>
      </c>
    </row>
    <row r="314">
      <c r="A314" s="44" t="s">
        <v>53</v>
      </c>
      <c r="B314" s="36" t="s">
        <v>67</v>
      </c>
      <c r="C314" s="50">
        <v>0.09</v>
      </c>
      <c r="D314" s="36">
        <v>109029.0</v>
      </c>
      <c r="E314" s="36">
        <v>716.0</v>
      </c>
      <c r="F314" s="36">
        <v>0.0</v>
      </c>
      <c r="G314" s="36">
        <v>1103500.0</v>
      </c>
      <c r="H314" s="47">
        <v>206417.4</v>
      </c>
      <c r="I314" s="45">
        <v>190019.0</v>
      </c>
      <c r="J314" s="41">
        <f t="shared" si="43"/>
        <v>0.03</v>
      </c>
      <c r="K314" s="16">
        <v>0.1141</v>
      </c>
    </row>
    <row r="315">
      <c r="A315" s="44" t="s">
        <v>53</v>
      </c>
      <c r="B315" s="36" t="s">
        <v>68</v>
      </c>
      <c r="C315" s="50">
        <v>0.08199999999999999</v>
      </c>
      <c r="D315" s="36">
        <v>29498.0</v>
      </c>
      <c r="E315" s="36">
        <v>189.0</v>
      </c>
      <c r="F315" s="36">
        <v>0.0</v>
      </c>
      <c r="G315" s="36">
        <v>1218632.0</v>
      </c>
      <c r="H315" s="47">
        <v>212854.5</v>
      </c>
      <c r="I315" s="45">
        <v>176104.0</v>
      </c>
      <c r="J315" s="41">
        <f t="shared" si="43"/>
        <v>0.02733333333</v>
      </c>
      <c r="K315" s="17">
        <v>0.3732</v>
      </c>
    </row>
    <row r="316">
      <c r="A316" s="44" t="s">
        <v>53</v>
      </c>
      <c r="B316" s="36" t="s">
        <v>69</v>
      </c>
      <c r="C316" s="50">
        <v>0.052000000000000005</v>
      </c>
      <c r="D316" s="36">
        <v>49283.0</v>
      </c>
      <c r="E316" s="36">
        <v>359.0</v>
      </c>
      <c r="F316" s="36">
        <v>0.0</v>
      </c>
      <c r="G316" s="36">
        <v>897637.0</v>
      </c>
      <c r="H316" s="48">
        <v>217111.59</v>
      </c>
      <c r="I316" s="34">
        <v>179626.08</v>
      </c>
      <c r="J316" s="41">
        <f>C316/2</f>
        <v>0.026</v>
      </c>
      <c r="K316" s="16">
        <v>0.4751</v>
      </c>
    </row>
    <row r="317">
      <c r="A317" s="44" t="s">
        <v>54</v>
      </c>
      <c r="B317" s="36" t="s">
        <v>63</v>
      </c>
      <c r="C317" s="50">
        <v>0.079</v>
      </c>
      <c r="D317" s="36">
        <v>271.0</v>
      </c>
      <c r="E317" s="36">
        <v>16.0</v>
      </c>
      <c r="F317" s="36">
        <v>7.0</v>
      </c>
      <c r="G317" s="36">
        <v>271.0</v>
      </c>
      <c r="H317" s="47">
        <v>34378.2</v>
      </c>
      <c r="I317" s="45">
        <v>35158.0</v>
      </c>
      <c r="J317" s="41">
        <f t="shared" ref="J317:J322" si="44">C317/3</f>
        <v>0.02633333333</v>
      </c>
      <c r="K317" s="42">
        <v>0.0</v>
      </c>
    </row>
    <row r="318">
      <c r="A318" s="44" t="s">
        <v>54</v>
      </c>
      <c r="B318" s="36" t="s">
        <v>64</v>
      </c>
      <c r="C318" s="50">
        <v>0.38799999999999996</v>
      </c>
      <c r="D318" s="36">
        <v>832.0</v>
      </c>
      <c r="E318" s="36">
        <v>38.0</v>
      </c>
      <c r="F318" s="36">
        <v>45.0</v>
      </c>
      <c r="G318" s="36">
        <v>2795.0</v>
      </c>
      <c r="H318" s="47">
        <v>30803.8</v>
      </c>
      <c r="I318" s="45">
        <v>39514.0</v>
      </c>
      <c r="J318" s="41">
        <f t="shared" si="44"/>
        <v>0.1293333333</v>
      </c>
      <c r="K318" s="42">
        <v>0.0</v>
      </c>
    </row>
    <row r="319">
      <c r="A319" s="44" t="s">
        <v>54</v>
      </c>
      <c r="B319" s="36" t="s">
        <v>65</v>
      </c>
      <c r="C319" s="50">
        <v>0.17300000000000001</v>
      </c>
      <c r="D319" s="36">
        <v>504.0</v>
      </c>
      <c r="E319" s="36">
        <v>0.0</v>
      </c>
      <c r="F319" s="36">
        <v>0.0</v>
      </c>
      <c r="G319" s="36">
        <v>4382.0</v>
      </c>
      <c r="H319" s="47">
        <v>34028.4</v>
      </c>
      <c r="I319" s="45">
        <v>36526.0</v>
      </c>
      <c r="J319" s="41">
        <f t="shared" si="44"/>
        <v>0.05766666667</v>
      </c>
      <c r="K319" s="42">
        <v>0.0</v>
      </c>
    </row>
    <row r="320">
      <c r="A320" s="44" t="s">
        <v>54</v>
      </c>
      <c r="B320" s="36" t="s">
        <v>66</v>
      </c>
      <c r="C320" s="50">
        <v>0.09300000000000001</v>
      </c>
      <c r="D320" s="36">
        <v>5359.0</v>
      </c>
      <c r="E320" s="36">
        <v>83.0</v>
      </c>
      <c r="F320" s="36">
        <v>0.0</v>
      </c>
      <c r="G320" s="36">
        <v>13021.0</v>
      </c>
      <c r="H320" s="47">
        <v>34529.4</v>
      </c>
      <c r="I320" s="45">
        <v>36379.0</v>
      </c>
      <c r="J320" s="41">
        <f t="shared" si="44"/>
        <v>0.031</v>
      </c>
      <c r="K320" s="42">
        <v>0.0</v>
      </c>
    </row>
    <row r="321">
      <c r="A321" s="44" t="s">
        <v>54</v>
      </c>
      <c r="B321" s="36" t="s">
        <v>67</v>
      </c>
      <c r="C321" s="50">
        <v>0.09200000000000001</v>
      </c>
      <c r="D321" s="36">
        <v>11002.0</v>
      </c>
      <c r="E321" s="36">
        <v>76.0</v>
      </c>
      <c r="F321" s="36">
        <v>0.0</v>
      </c>
      <c r="G321" s="36">
        <v>43087.0</v>
      </c>
      <c r="H321" s="47">
        <v>34981.5</v>
      </c>
      <c r="I321" s="45">
        <v>40579.0</v>
      </c>
      <c r="J321" s="41">
        <f t="shared" si="44"/>
        <v>0.03066666667</v>
      </c>
      <c r="K321" s="16">
        <v>0.1886</v>
      </c>
    </row>
    <row r="322">
      <c r="A322" s="44" t="s">
        <v>54</v>
      </c>
      <c r="B322" s="36" t="s">
        <v>68</v>
      </c>
      <c r="C322" s="50">
        <v>0.086</v>
      </c>
      <c r="D322" s="36">
        <v>4856.0</v>
      </c>
      <c r="E322" s="36">
        <v>15.0</v>
      </c>
      <c r="F322" s="36">
        <v>0.0</v>
      </c>
      <c r="G322" s="36">
        <v>66953.0</v>
      </c>
      <c r="H322" s="47">
        <v>36088.5</v>
      </c>
      <c r="I322" s="45">
        <v>37591.0</v>
      </c>
      <c r="J322" s="41">
        <f t="shared" si="44"/>
        <v>0.02866666667</v>
      </c>
      <c r="K322" s="17">
        <v>0.6559</v>
      </c>
    </row>
    <row r="323">
      <c r="A323" s="44" t="s">
        <v>54</v>
      </c>
      <c r="B323" s="36" t="s">
        <v>69</v>
      </c>
      <c r="C323" s="50">
        <v>0.06</v>
      </c>
      <c r="D323" s="36">
        <v>3633.0</v>
      </c>
      <c r="E323" s="36">
        <v>17.0</v>
      </c>
      <c r="F323" s="36">
        <v>0.0</v>
      </c>
      <c r="G323" s="36">
        <v>49762.0</v>
      </c>
      <c r="H323" s="48">
        <v>36810.27</v>
      </c>
      <c r="I323" s="34">
        <v>38342.82</v>
      </c>
      <c r="J323" s="41">
        <f>C323/2</f>
        <v>0.03</v>
      </c>
      <c r="K323" s="16">
        <v>0.6791</v>
      </c>
    </row>
    <row r="324">
      <c r="A324" s="44" t="s">
        <v>55</v>
      </c>
      <c r="B324" s="36" t="s">
        <v>63</v>
      </c>
      <c r="C324" s="50">
        <v>0.08600000000000002</v>
      </c>
      <c r="D324" s="36">
        <v>1020.0</v>
      </c>
      <c r="E324" s="36">
        <v>62.0</v>
      </c>
      <c r="F324" s="36">
        <v>1.0</v>
      </c>
      <c r="G324" s="36">
        <v>1020.0</v>
      </c>
      <c r="H324" s="47">
        <v>561706.1</v>
      </c>
      <c r="I324" s="45">
        <v>516719.0</v>
      </c>
      <c r="J324" s="41">
        <f t="shared" ref="J324:J329" si="45">C324/3</f>
        <v>0.02866666667</v>
      </c>
      <c r="K324" s="42">
        <v>0.0</v>
      </c>
    </row>
    <row r="325">
      <c r="A325" s="44" t="s">
        <v>55</v>
      </c>
      <c r="B325" s="36" t="s">
        <v>64</v>
      </c>
      <c r="C325" s="50">
        <v>0.283</v>
      </c>
      <c r="D325" s="36">
        <v>61767.0</v>
      </c>
      <c r="E325" s="36">
        <v>2002.0</v>
      </c>
      <c r="F325" s="36">
        <v>71.0</v>
      </c>
      <c r="G325" s="36">
        <v>125086.0</v>
      </c>
      <c r="H325" s="47">
        <v>516948.3</v>
      </c>
      <c r="I325" s="45">
        <v>545523.0</v>
      </c>
      <c r="J325" s="41">
        <f t="shared" si="45"/>
        <v>0.09433333333</v>
      </c>
      <c r="K325" s="42">
        <v>0.0</v>
      </c>
    </row>
    <row r="326">
      <c r="A326" s="44" t="s">
        <v>55</v>
      </c>
      <c r="B326" s="36" t="s">
        <v>65</v>
      </c>
      <c r="C326" s="50">
        <v>0.20199999999999999</v>
      </c>
      <c r="D326" s="36">
        <v>85934.0</v>
      </c>
      <c r="E326" s="36">
        <v>1321.0</v>
      </c>
      <c r="F326" s="36">
        <v>0.0</v>
      </c>
      <c r="G326" s="36">
        <v>361137.0</v>
      </c>
      <c r="H326" s="47">
        <v>555057.2</v>
      </c>
      <c r="I326" s="45">
        <v>532895.0</v>
      </c>
      <c r="J326" s="41">
        <f t="shared" si="45"/>
        <v>0.06733333333</v>
      </c>
      <c r="K326" s="42">
        <v>0.0</v>
      </c>
    </row>
    <row r="327">
      <c r="A327" s="44" t="s">
        <v>55</v>
      </c>
      <c r="B327" s="36" t="s">
        <v>66</v>
      </c>
      <c r="C327" s="50">
        <v>0.149</v>
      </c>
      <c r="D327" s="36">
        <v>206046.0</v>
      </c>
      <c r="E327" s="36">
        <v>2771.0</v>
      </c>
      <c r="F327" s="36">
        <v>0.0</v>
      </c>
      <c r="G327" s="36">
        <v>777224.0</v>
      </c>
      <c r="H327" s="47">
        <v>564431.7</v>
      </c>
      <c r="I327" s="45">
        <v>533889.0</v>
      </c>
      <c r="J327" s="41">
        <f t="shared" si="45"/>
        <v>0.04966666667</v>
      </c>
      <c r="K327" s="42">
        <v>0.0</v>
      </c>
    </row>
    <row r="328">
      <c r="A328" s="44" t="s">
        <v>55</v>
      </c>
      <c r="B328" s="36" t="s">
        <v>67</v>
      </c>
      <c r="C328" s="50">
        <v>0.156</v>
      </c>
      <c r="D328" s="36">
        <v>266035.0</v>
      </c>
      <c r="E328" s="36">
        <v>4100.0</v>
      </c>
      <c r="F328" s="36">
        <v>0.0</v>
      </c>
      <c r="G328" s="36">
        <v>1705616.0</v>
      </c>
      <c r="H328" s="47">
        <v>571358.7</v>
      </c>
      <c r="I328" s="45">
        <v>586029.0</v>
      </c>
      <c r="J328" s="41">
        <f t="shared" si="45"/>
        <v>0.052</v>
      </c>
      <c r="K328" s="16">
        <v>0.1707</v>
      </c>
    </row>
    <row r="329">
      <c r="A329" s="44" t="s">
        <v>55</v>
      </c>
      <c r="B329" s="36" t="s">
        <v>68</v>
      </c>
      <c r="C329" s="50">
        <v>0.135</v>
      </c>
      <c r="D329" s="36">
        <v>59762.0</v>
      </c>
      <c r="E329" s="36">
        <v>957.0</v>
      </c>
      <c r="F329" s="36">
        <v>0.0</v>
      </c>
      <c r="G329" s="36">
        <v>2016714.0</v>
      </c>
      <c r="H329" s="47">
        <v>586249.7</v>
      </c>
      <c r="I329" s="45">
        <v>550829.0</v>
      </c>
      <c r="J329" s="41">
        <f t="shared" si="45"/>
        <v>0.045</v>
      </c>
      <c r="K329" s="17">
        <v>0.5181</v>
      </c>
    </row>
    <row r="330">
      <c r="A330" s="44" t="s">
        <v>55</v>
      </c>
      <c r="B330" s="36" t="s">
        <v>69</v>
      </c>
      <c r="C330" s="50">
        <v>0.08199999999999999</v>
      </c>
      <c r="D330" s="36">
        <v>89278.0</v>
      </c>
      <c r="E330" s="36">
        <v>645.0</v>
      </c>
      <c r="F330" s="36">
        <v>0.0</v>
      </c>
      <c r="G330" s="36">
        <v>1466708.0</v>
      </c>
      <c r="H330" s="48">
        <v>597974.694</v>
      </c>
      <c r="I330" s="34">
        <v>561845.58</v>
      </c>
      <c r="J330" s="41">
        <f>C330/2</f>
        <v>0.041</v>
      </c>
      <c r="K330" s="16">
        <v>0.5726</v>
      </c>
    </row>
    <row r="331">
      <c r="A331" s="44" t="s">
        <v>56</v>
      </c>
      <c r="B331" s="36" t="s">
        <v>63</v>
      </c>
      <c r="C331" s="50">
        <v>0.128</v>
      </c>
      <c r="D331" s="36">
        <v>5341.0</v>
      </c>
      <c r="E331" s="36">
        <v>289.0</v>
      </c>
      <c r="F331" s="36">
        <v>9.0</v>
      </c>
      <c r="G331" s="36">
        <v>5343.0</v>
      </c>
      <c r="H331" s="47">
        <v>615445.4</v>
      </c>
      <c r="I331" s="45">
        <v>498787.0</v>
      </c>
      <c r="J331" s="41">
        <f t="shared" ref="J331:J336" si="46">C331/3</f>
        <v>0.04266666667</v>
      </c>
      <c r="K331" s="42">
        <v>0.0</v>
      </c>
    </row>
    <row r="332">
      <c r="A332" s="44" t="s">
        <v>56</v>
      </c>
      <c r="B332" s="36" t="s">
        <v>64</v>
      </c>
      <c r="C332" s="50">
        <v>0.414</v>
      </c>
      <c r="D332" s="36">
        <v>27485.0</v>
      </c>
      <c r="E332" s="36">
        <v>983.0</v>
      </c>
      <c r="F332" s="36">
        <v>34.0</v>
      </c>
      <c r="G332" s="36">
        <v>68995.0</v>
      </c>
      <c r="H332" s="47">
        <v>567804.8</v>
      </c>
      <c r="I332" s="45">
        <v>533033.0</v>
      </c>
      <c r="J332" s="41">
        <f t="shared" si="46"/>
        <v>0.138</v>
      </c>
      <c r="K332" s="42">
        <v>0.0</v>
      </c>
    </row>
    <row r="333">
      <c r="A333" s="44" t="s">
        <v>56</v>
      </c>
      <c r="B333" s="36" t="s">
        <v>65</v>
      </c>
      <c r="C333" s="50">
        <v>0.265</v>
      </c>
      <c r="D333" s="36">
        <v>56075.0</v>
      </c>
      <c r="E333" s="36">
        <v>760.0</v>
      </c>
      <c r="F333" s="36">
        <v>0.0</v>
      </c>
      <c r="G333" s="36">
        <v>220860.0</v>
      </c>
      <c r="H333" s="47">
        <v>612596.1</v>
      </c>
      <c r="I333" s="45">
        <v>517545.0</v>
      </c>
      <c r="J333" s="41">
        <f t="shared" si="46"/>
        <v>0.08833333333</v>
      </c>
      <c r="K333" s="42">
        <v>0.0</v>
      </c>
    </row>
    <row r="334">
      <c r="A334" s="44" t="s">
        <v>56</v>
      </c>
      <c r="B334" s="36" t="s">
        <v>66</v>
      </c>
      <c r="C334" s="50">
        <v>0.18799999999999997</v>
      </c>
      <c r="D334" s="36">
        <v>157512.0</v>
      </c>
      <c r="E334" s="36">
        <v>1666.0</v>
      </c>
      <c r="F334" s="36">
        <v>0.0</v>
      </c>
      <c r="G334" s="36">
        <v>526043.0</v>
      </c>
      <c r="H334" s="47">
        <v>621169.0</v>
      </c>
      <c r="I334" s="45">
        <v>516400.0</v>
      </c>
      <c r="J334" s="41">
        <f t="shared" si="46"/>
        <v>0.06266666667</v>
      </c>
      <c r="K334" s="42">
        <v>0.0</v>
      </c>
    </row>
    <row r="335">
      <c r="A335" s="44" t="s">
        <v>56</v>
      </c>
      <c r="B335" s="36" t="s">
        <v>67</v>
      </c>
      <c r="C335" s="50">
        <v>0.17</v>
      </c>
      <c r="D335" s="36">
        <v>117887.0</v>
      </c>
      <c r="E335" s="36">
        <v>1385.0</v>
      </c>
      <c r="F335" s="36">
        <v>0.0</v>
      </c>
      <c r="G335" s="36">
        <v>1017108.0</v>
      </c>
      <c r="H335" s="47">
        <v>638584.6</v>
      </c>
      <c r="I335" s="45">
        <v>571461.0</v>
      </c>
      <c r="J335" s="41">
        <f t="shared" si="46"/>
        <v>0.05666666667</v>
      </c>
      <c r="K335" s="16">
        <v>0.1793</v>
      </c>
    </row>
    <row r="336">
      <c r="A336" s="44" t="s">
        <v>56</v>
      </c>
      <c r="B336" s="36" t="s">
        <v>68</v>
      </c>
      <c r="C336" s="50">
        <v>0.158</v>
      </c>
      <c r="D336" s="36">
        <v>87295.0</v>
      </c>
      <c r="E336" s="36">
        <v>719.0</v>
      </c>
      <c r="F336" s="36">
        <v>0.0</v>
      </c>
      <c r="G336" s="36">
        <v>1291178.0</v>
      </c>
      <c r="H336" s="47">
        <v>661519.7</v>
      </c>
      <c r="I336" s="45">
        <v>546256.0</v>
      </c>
      <c r="J336" s="41">
        <f t="shared" si="46"/>
        <v>0.05266666667</v>
      </c>
      <c r="K336" s="17">
        <v>0.5451</v>
      </c>
    </row>
    <row r="337">
      <c r="A337" s="44" t="s">
        <v>56</v>
      </c>
      <c r="B337" s="36" t="s">
        <v>69</v>
      </c>
      <c r="C337" s="50">
        <v>0.102</v>
      </c>
      <c r="D337" s="36">
        <v>111446.0</v>
      </c>
      <c r="E337" s="36">
        <v>816.0</v>
      </c>
      <c r="F337" s="36">
        <v>0.0</v>
      </c>
      <c r="G337" s="36">
        <v>1038187.0</v>
      </c>
      <c r="H337" s="48">
        <v>674750.094</v>
      </c>
      <c r="I337" s="34">
        <v>557181.12</v>
      </c>
      <c r="J337" s="41">
        <f>C337/2</f>
        <v>0.051</v>
      </c>
      <c r="K337" s="16">
        <v>0.5937</v>
      </c>
    </row>
    <row r="338">
      <c r="A338" s="44" t="s">
        <v>57</v>
      </c>
      <c r="B338" s="36" t="s">
        <v>63</v>
      </c>
      <c r="C338" s="50">
        <v>0.159</v>
      </c>
      <c r="D338" s="36">
        <v>162.0</v>
      </c>
      <c r="E338" s="36">
        <v>0.0</v>
      </c>
      <c r="F338" s="36">
        <v>8.0</v>
      </c>
      <c r="G338" s="36">
        <v>162.0</v>
      </c>
      <c r="H338" s="47">
        <v>78278.1</v>
      </c>
      <c r="I338" s="45">
        <v>76635.0</v>
      </c>
      <c r="J338" s="41">
        <f t="shared" ref="J338:J343" si="47">C338/3</f>
        <v>0.053</v>
      </c>
      <c r="K338" s="42">
        <v>0.0</v>
      </c>
    </row>
    <row r="339">
      <c r="A339" s="44" t="s">
        <v>57</v>
      </c>
      <c r="B339" s="36" t="s">
        <v>64</v>
      </c>
      <c r="C339" s="50">
        <v>0.39299999999999996</v>
      </c>
      <c r="D339" s="36">
        <v>2743.0</v>
      </c>
      <c r="E339" s="36">
        <v>100.0</v>
      </c>
      <c r="F339" s="36">
        <v>34.0</v>
      </c>
      <c r="G339" s="36">
        <v>6040.0</v>
      </c>
      <c r="H339" s="47">
        <v>69001.5</v>
      </c>
      <c r="I339" s="45">
        <v>87151.0</v>
      </c>
      <c r="J339" s="41">
        <f t="shared" si="47"/>
        <v>0.131</v>
      </c>
      <c r="K339" s="42">
        <v>0.0</v>
      </c>
    </row>
    <row r="340">
      <c r="A340" s="44" t="s">
        <v>57</v>
      </c>
      <c r="B340" s="36" t="s">
        <v>65</v>
      </c>
      <c r="C340" s="50">
        <v>0.275</v>
      </c>
      <c r="D340" s="36">
        <v>12943.0</v>
      </c>
      <c r="E340" s="36">
        <v>256.0</v>
      </c>
      <c r="F340" s="36">
        <v>0.0</v>
      </c>
      <c r="G340" s="36">
        <v>32740.0</v>
      </c>
      <c r="H340" s="47">
        <v>76981.2</v>
      </c>
      <c r="I340" s="45">
        <v>79065.0</v>
      </c>
      <c r="J340" s="41">
        <f t="shared" si="47"/>
        <v>0.09166666667</v>
      </c>
      <c r="K340" s="42">
        <v>0.0</v>
      </c>
    </row>
    <row r="341">
      <c r="A341" s="44" t="s">
        <v>57</v>
      </c>
      <c r="B341" s="36" t="s">
        <v>66</v>
      </c>
      <c r="C341" s="50">
        <v>0.19</v>
      </c>
      <c r="D341" s="36">
        <v>69486.0</v>
      </c>
      <c r="E341" s="36">
        <v>1201.0</v>
      </c>
      <c r="F341" s="36">
        <v>0.0</v>
      </c>
      <c r="G341" s="36">
        <v>157636.0</v>
      </c>
      <c r="H341" s="47">
        <v>79159.1</v>
      </c>
      <c r="I341" s="45">
        <v>78365.0</v>
      </c>
      <c r="J341" s="41">
        <f t="shared" si="47"/>
        <v>0.06333333333</v>
      </c>
      <c r="K341" s="42">
        <v>0.0</v>
      </c>
    </row>
    <row r="342">
      <c r="A342" s="44" t="s">
        <v>57</v>
      </c>
      <c r="B342" s="36" t="s">
        <v>67</v>
      </c>
      <c r="C342" s="50">
        <v>0.18600000000000003</v>
      </c>
      <c r="D342" s="36">
        <v>56404.0</v>
      </c>
      <c r="E342" s="36">
        <v>1101.0</v>
      </c>
      <c r="F342" s="36">
        <v>0.0</v>
      </c>
      <c r="G342" s="36">
        <v>394594.0</v>
      </c>
      <c r="H342" s="47">
        <v>82441.9</v>
      </c>
      <c r="I342" s="45">
        <v>91271.0</v>
      </c>
      <c r="J342" s="41">
        <f t="shared" si="47"/>
        <v>0.062</v>
      </c>
      <c r="K342" s="16">
        <v>0.1879</v>
      </c>
    </row>
    <row r="343">
      <c r="A343" s="44" t="s">
        <v>57</v>
      </c>
      <c r="B343" s="36" t="s">
        <v>68</v>
      </c>
      <c r="C343" s="50">
        <v>0.166</v>
      </c>
      <c r="D343" s="36">
        <v>22303.0</v>
      </c>
      <c r="E343" s="36">
        <v>338.0</v>
      </c>
      <c r="F343" s="36">
        <v>0.0</v>
      </c>
      <c r="G343" s="36">
        <v>478882.0</v>
      </c>
      <c r="H343" s="47">
        <v>85798.9</v>
      </c>
      <c r="I343" s="45">
        <v>82265.0</v>
      </c>
      <c r="J343" s="41">
        <f t="shared" si="47"/>
        <v>0.05533333333</v>
      </c>
      <c r="K343" s="17">
        <v>0.3719</v>
      </c>
    </row>
    <row r="344">
      <c r="A344" s="44" t="s">
        <v>57</v>
      </c>
      <c r="B344" s="36" t="s">
        <v>69</v>
      </c>
      <c r="C344" s="50">
        <v>0.098</v>
      </c>
      <c r="D344" s="36">
        <v>25649.0</v>
      </c>
      <c r="E344" s="36">
        <v>259.0</v>
      </c>
      <c r="F344" s="36">
        <v>0.0</v>
      </c>
      <c r="G344" s="36">
        <v>356927.0</v>
      </c>
      <c r="H344" s="48">
        <v>87514.878</v>
      </c>
      <c r="I344" s="34">
        <v>83910.3</v>
      </c>
      <c r="J344" s="41">
        <f>C344/2</f>
        <v>0.049</v>
      </c>
      <c r="K344" s="16">
        <v>0.3965</v>
      </c>
    </row>
    <row r="345">
      <c r="A345" s="44" t="s">
        <v>58</v>
      </c>
      <c r="B345" s="36" t="s">
        <v>63</v>
      </c>
      <c r="C345" s="50">
        <v>0.10099999999999999</v>
      </c>
      <c r="D345" s="36">
        <v>1351.0</v>
      </c>
      <c r="E345" s="36">
        <v>44.0</v>
      </c>
      <c r="F345" s="36">
        <v>7.0</v>
      </c>
      <c r="G345" s="36">
        <v>1351.0</v>
      </c>
      <c r="H345" s="47">
        <v>346810.6</v>
      </c>
      <c r="I345" s="45">
        <v>315240.0</v>
      </c>
      <c r="J345" s="41">
        <f t="shared" ref="J345:J350" si="48">C345/3</f>
        <v>0.03366666667</v>
      </c>
      <c r="K345" s="42">
        <v>0.0</v>
      </c>
    </row>
    <row r="346">
      <c r="A346" s="44" t="s">
        <v>58</v>
      </c>
      <c r="B346" s="36" t="s">
        <v>64</v>
      </c>
      <c r="C346" s="50">
        <v>0.34299999999999997</v>
      </c>
      <c r="D346" s="36">
        <v>30311.0</v>
      </c>
      <c r="E346" s="36">
        <v>763.0</v>
      </c>
      <c r="F346" s="36">
        <v>56.0</v>
      </c>
      <c r="G346" s="36">
        <v>56919.0</v>
      </c>
      <c r="H346" s="47">
        <v>313347.5</v>
      </c>
      <c r="I346" s="45">
        <v>336607.0</v>
      </c>
      <c r="J346" s="41">
        <f t="shared" si="48"/>
        <v>0.1143333333</v>
      </c>
      <c r="K346" s="42">
        <v>0.0</v>
      </c>
    </row>
    <row r="347">
      <c r="A347" s="44" t="s">
        <v>58</v>
      </c>
      <c r="B347" s="36" t="s">
        <v>65</v>
      </c>
      <c r="C347" s="50">
        <v>0.18700000000000003</v>
      </c>
      <c r="D347" s="36">
        <v>97470.0</v>
      </c>
      <c r="E347" s="36">
        <v>584.0</v>
      </c>
      <c r="F347" s="36">
        <v>0.0</v>
      </c>
      <c r="G347" s="36">
        <v>266634.0</v>
      </c>
      <c r="H347" s="47">
        <v>343004.2</v>
      </c>
      <c r="I347" s="45">
        <v>319962.0</v>
      </c>
      <c r="J347" s="41">
        <f t="shared" si="48"/>
        <v>0.06233333333</v>
      </c>
      <c r="K347" s="42">
        <v>0.0</v>
      </c>
    </row>
    <row r="348">
      <c r="A348" s="44" t="s">
        <v>58</v>
      </c>
      <c r="B348" s="36" t="s">
        <v>66</v>
      </c>
      <c r="C348" s="50">
        <v>0.168</v>
      </c>
      <c r="D348" s="36">
        <v>391306.0</v>
      </c>
      <c r="E348" s="36">
        <v>4894.0</v>
      </c>
      <c r="F348" s="36">
        <v>0.0</v>
      </c>
      <c r="G348" s="36">
        <v>1170038.0</v>
      </c>
      <c r="H348" s="47">
        <v>347693.9</v>
      </c>
      <c r="I348" s="45">
        <v>325199.0</v>
      </c>
      <c r="J348" s="41">
        <f t="shared" si="48"/>
        <v>0.056</v>
      </c>
      <c r="K348" s="42">
        <v>0.0</v>
      </c>
    </row>
    <row r="349">
      <c r="A349" s="44" t="s">
        <v>58</v>
      </c>
      <c r="B349" s="36" t="s">
        <v>67</v>
      </c>
      <c r="C349" s="50">
        <v>0.11399999999999999</v>
      </c>
      <c r="D349" s="36">
        <v>115603.0</v>
      </c>
      <c r="E349" s="36">
        <v>1638.0</v>
      </c>
      <c r="F349" s="36">
        <v>0.0</v>
      </c>
      <c r="G349" s="36">
        <v>1845548.0</v>
      </c>
      <c r="H349" s="47">
        <v>352389.3</v>
      </c>
      <c r="I349" s="45">
        <v>360791.0</v>
      </c>
      <c r="J349" s="41">
        <f t="shared" si="48"/>
        <v>0.038</v>
      </c>
      <c r="K349" s="16">
        <v>0.1854</v>
      </c>
    </row>
    <row r="350">
      <c r="A350" s="44" t="s">
        <v>58</v>
      </c>
      <c r="B350" s="36" t="s">
        <v>68</v>
      </c>
      <c r="C350" s="50">
        <v>0.11699999999999999</v>
      </c>
      <c r="D350" s="36">
        <v>41581.0</v>
      </c>
      <c r="E350" s="36">
        <v>433.0</v>
      </c>
      <c r="F350" s="36">
        <v>0.0</v>
      </c>
      <c r="G350" s="36">
        <v>2012492.0</v>
      </c>
      <c r="H350" s="47">
        <v>363585.9</v>
      </c>
      <c r="I350" s="45">
        <v>334841.0</v>
      </c>
      <c r="J350" s="41">
        <f t="shared" si="48"/>
        <v>0.039</v>
      </c>
      <c r="K350" s="17">
        <v>0.4945</v>
      </c>
    </row>
    <row r="351">
      <c r="A351" s="44" t="s">
        <v>58</v>
      </c>
      <c r="B351" s="36" t="s">
        <v>69</v>
      </c>
      <c r="C351" s="50">
        <v>0.078</v>
      </c>
      <c r="D351" s="36">
        <v>56318.0</v>
      </c>
      <c r="E351" s="36">
        <v>376.0</v>
      </c>
      <c r="F351" s="36">
        <v>0.0</v>
      </c>
      <c r="G351" s="36">
        <v>1421833.0</v>
      </c>
      <c r="H351" s="48">
        <v>370857.618</v>
      </c>
      <c r="I351" s="34">
        <v>341537.82</v>
      </c>
      <c r="J351" s="41">
        <f>C351/2</f>
        <v>0.039</v>
      </c>
      <c r="K351" s="16">
        <v>0.5397</v>
      </c>
    </row>
    <row r="352">
      <c r="A352" s="44" t="s">
        <v>59</v>
      </c>
      <c r="B352" s="36" t="s">
        <v>63</v>
      </c>
      <c r="C352" s="50">
        <v>0.11199999999999999</v>
      </c>
      <c r="D352" s="36">
        <v>120.0</v>
      </c>
      <c r="E352" s="36">
        <v>0.0</v>
      </c>
      <c r="F352" s="36">
        <v>0.0</v>
      </c>
      <c r="G352" s="36">
        <v>120.0</v>
      </c>
      <c r="H352" s="47">
        <v>38581.1</v>
      </c>
      <c r="I352" s="45">
        <v>35577.0</v>
      </c>
      <c r="J352" s="41">
        <f t="shared" ref="J352:J357" si="49">C352/3</f>
        <v>0.03733333333</v>
      </c>
      <c r="K352" s="42">
        <v>0.0</v>
      </c>
    </row>
    <row r="353">
      <c r="A353" s="44" t="s">
        <v>59</v>
      </c>
      <c r="B353" s="36" t="s">
        <v>64</v>
      </c>
      <c r="C353" s="50">
        <v>0.26</v>
      </c>
      <c r="D353" s="36">
        <v>1367.0</v>
      </c>
      <c r="E353" s="36">
        <v>0.0</v>
      </c>
      <c r="F353" s="36">
        <v>0.0</v>
      </c>
      <c r="G353" s="36">
        <v>2949.0</v>
      </c>
      <c r="H353" s="47">
        <v>32691.6</v>
      </c>
      <c r="I353" s="45">
        <v>37268.0</v>
      </c>
      <c r="J353" s="41">
        <f t="shared" si="49"/>
        <v>0.08666666667</v>
      </c>
      <c r="K353" s="42">
        <v>0.0</v>
      </c>
    </row>
    <row r="354">
      <c r="A354" s="44" t="s">
        <v>59</v>
      </c>
      <c r="B354" s="36" t="s">
        <v>65</v>
      </c>
      <c r="C354" s="50">
        <v>0.19799999999999998</v>
      </c>
      <c r="D354" s="36">
        <v>4461.0</v>
      </c>
      <c r="E354" s="36">
        <v>12.0</v>
      </c>
      <c r="F354" s="36">
        <v>0.0</v>
      </c>
      <c r="G354" s="36">
        <v>12516.0</v>
      </c>
      <c r="H354" s="47">
        <v>36473.1</v>
      </c>
      <c r="I354" s="45">
        <v>35407.0</v>
      </c>
      <c r="J354" s="41">
        <f t="shared" si="49"/>
        <v>0.066</v>
      </c>
      <c r="K354" s="42">
        <v>0.0</v>
      </c>
    </row>
    <row r="355">
      <c r="A355" s="44" t="s">
        <v>59</v>
      </c>
      <c r="B355" s="36" t="s">
        <v>66</v>
      </c>
      <c r="C355" s="50">
        <v>0.154</v>
      </c>
      <c r="D355" s="36">
        <v>38461.0</v>
      </c>
      <c r="E355" s="36">
        <v>417.0</v>
      </c>
      <c r="F355" s="36">
        <v>0.0</v>
      </c>
      <c r="G355" s="36">
        <v>91012.0</v>
      </c>
      <c r="H355" s="47">
        <v>37548.1</v>
      </c>
      <c r="I355" s="45">
        <v>35827.0</v>
      </c>
      <c r="J355" s="41">
        <f t="shared" si="49"/>
        <v>0.05133333333</v>
      </c>
      <c r="K355" s="42">
        <v>0.0</v>
      </c>
    </row>
    <row r="356">
      <c r="A356" s="44" t="s">
        <v>59</v>
      </c>
      <c r="B356" s="36" t="s">
        <v>67</v>
      </c>
      <c r="C356" s="50">
        <v>0.157</v>
      </c>
      <c r="D356" s="36">
        <v>11901.0</v>
      </c>
      <c r="E356" s="36">
        <v>161.0</v>
      </c>
      <c r="F356" s="36">
        <v>0.0</v>
      </c>
      <c r="G356" s="36">
        <v>162616.0</v>
      </c>
      <c r="H356" s="47">
        <v>39754.9</v>
      </c>
      <c r="I356" s="45">
        <v>39705.0</v>
      </c>
      <c r="J356" s="41">
        <f t="shared" si="49"/>
        <v>0.05233333333</v>
      </c>
      <c r="K356" s="16">
        <v>0.1815</v>
      </c>
    </row>
    <row r="357">
      <c r="A357" s="44" t="s">
        <v>59</v>
      </c>
      <c r="B357" s="36" t="s">
        <v>68</v>
      </c>
      <c r="C357" s="50">
        <v>0.16200000000000003</v>
      </c>
      <c r="D357" s="36">
        <v>5980.0</v>
      </c>
      <c r="E357" s="36">
        <v>45.0</v>
      </c>
      <c r="F357" s="36">
        <v>0.0</v>
      </c>
      <c r="G357" s="36">
        <v>180738.0</v>
      </c>
      <c r="H357" s="47">
        <v>41198.9</v>
      </c>
      <c r="I357" s="45">
        <v>37141.0</v>
      </c>
      <c r="J357" s="41">
        <f t="shared" si="49"/>
        <v>0.054</v>
      </c>
      <c r="K357" s="17">
        <v>0.3438</v>
      </c>
    </row>
    <row r="358">
      <c r="A358" s="44" t="s">
        <v>59</v>
      </c>
      <c r="B358" s="36" t="s">
        <v>69</v>
      </c>
      <c r="C358" s="50">
        <v>0.10100000000000002</v>
      </c>
      <c r="D358" s="36">
        <v>12846.0</v>
      </c>
      <c r="E358" s="36">
        <v>122.0</v>
      </c>
      <c r="F358" s="36">
        <v>0.0</v>
      </c>
      <c r="G358" s="36">
        <v>140375.0</v>
      </c>
      <c r="H358" s="48">
        <v>42022.878</v>
      </c>
      <c r="I358" s="34">
        <v>37883.82</v>
      </c>
      <c r="J358" s="41">
        <f>C358/2</f>
        <v>0.0505</v>
      </c>
      <c r="K358" s="16">
        <v>0.3863</v>
      </c>
    </row>
    <row r="359">
      <c r="K359" s="55"/>
    </row>
    <row r="360">
      <c r="K360" s="55"/>
    </row>
    <row r="361">
      <c r="K361" s="55"/>
    </row>
    <row r="362">
      <c r="K362" s="55"/>
    </row>
    <row r="363">
      <c r="K363" s="55"/>
    </row>
    <row r="364">
      <c r="K364" s="55"/>
    </row>
    <row r="365">
      <c r="K365" s="55"/>
    </row>
    <row r="366">
      <c r="K366" s="55"/>
    </row>
    <row r="367">
      <c r="K367" s="55"/>
    </row>
    <row r="368">
      <c r="K368" s="55"/>
    </row>
    <row r="369">
      <c r="K369" s="55"/>
    </row>
    <row r="370">
      <c r="K370" s="55"/>
    </row>
    <row r="371">
      <c r="K371" s="55"/>
    </row>
    <row r="372">
      <c r="K372" s="55"/>
    </row>
    <row r="373">
      <c r="K373" s="55"/>
    </row>
    <row r="374">
      <c r="K374" s="55"/>
    </row>
    <row r="375">
      <c r="K375" s="55"/>
    </row>
    <row r="376">
      <c r="K376" s="55"/>
    </row>
    <row r="377">
      <c r="K377" s="55"/>
    </row>
    <row r="378">
      <c r="K378" s="55"/>
    </row>
    <row r="379">
      <c r="K379" s="55"/>
    </row>
    <row r="380">
      <c r="K380" s="55"/>
    </row>
    <row r="381">
      <c r="K381" s="55"/>
    </row>
    <row r="382">
      <c r="K382" s="55"/>
    </row>
    <row r="383">
      <c r="K383" s="55"/>
    </row>
    <row r="384">
      <c r="K384" s="55"/>
    </row>
    <row r="385">
      <c r="K385" s="55"/>
    </row>
    <row r="386">
      <c r="K386" s="55"/>
    </row>
    <row r="387">
      <c r="K387" s="55"/>
    </row>
    <row r="388">
      <c r="K388" s="55"/>
    </row>
    <row r="389">
      <c r="K389" s="55"/>
    </row>
    <row r="390">
      <c r="K390" s="55"/>
    </row>
    <row r="391">
      <c r="K391" s="55"/>
    </row>
    <row r="392">
      <c r="K392" s="55"/>
    </row>
    <row r="393">
      <c r="K393" s="55"/>
    </row>
    <row r="394">
      <c r="K394" s="55"/>
    </row>
    <row r="395">
      <c r="K395" s="55"/>
    </row>
    <row r="396">
      <c r="K396" s="55"/>
    </row>
    <row r="397">
      <c r="K397" s="55"/>
    </row>
    <row r="398">
      <c r="K398" s="55"/>
    </row>
    <row r="399">
      <c r="K399" s="55"/>
    </row>
    <row r="400">
      <c r="K400" s="55"/>
    </row>
    <row r="401">
      <c r="K401" s="55"/>
    </row>
    <row r="402">
      <c r="K402" s="55"/>
    </row>
    <row r="403">
      <c r="K403" s="55"/>
    </row>
    <row r="404">
      <c r="K404" s="55"/>
    </row>
    <row r="405">
      <c r="K405" s="55"/>
    </row>
    <row r="406">
      <c r="K406" s="55"/>
    </row>
    <row r="407">
      <c r="K407" s="55"/>
    </row>
    <row r="408">
      <c r="K408" s="55"/>
    </row>
    <row r="409">
      <c r="K409" s="55"/>
    </row>
    <row r="410">
      <c r="K410" s="55"/>
    </row>
    <row r="411">
      <c r="K411" s="55"/>
    </row>
    <row r="412">
      <c r="K412" s="55"/>
    </row>
    <row r="413">
      <c r="K413" s="55"/>
    </row>
    <row r="414">
      <c r="K414" s="55"/>
    </row>
    <row r="415">
      <c r="K415" s="55"/>
    </row>
    <row r="416">
      <c r="K416" s="55"/>
    </row>
    <row r="417">
      <c r="K417" s="55"/>
    </row>
    <row r="418">
      <c r="K418" s="55"/>
    </row>
    <row r="419">
      <c r="K419" s="55"/>
    </row>
    <row r="420">
      <c r="K420" s="55"/>
    </row>
    <row r="421">
      <c r="K421" s="55"/>
    </row>
    <row r="422">
      <c r="K422" s="55"/>
    </row>
    <row r="423">
      <c r="K423" s="55"/>
    </row>
    <row r="424">
      <c r="K424" s="55"/>
    </row>
    <row r="425">
      <c r="K425" s="55"/>
    </row>
    <row r="426">
      <c r="K426" s="55"/>
    </row>
    <row r="427">
      <c r="K427" s="55"/>
    </row>
    <row r="428">
      <c r="K428" s="55"/>
    </row>
    <row r="429">
      <c r="K429" s="55"/>
    </row>
    <row r="430">
      <c r="K430" s="55"/>
    </row>
    <row r="431">
      <c r="K431" s="55"/>
    </row>
    <row r="432">
      <c r="K432" s="55"/>
    </row>
    <row r="433">
      <c r="K433" s="55"/>
    </row>
    <row r="434">
      <c r="K434" s="55"/>
    </row>
    <row r="435">
      <c r="K435" s="55"/>
    </row>
    <row r="436">
      <c r="K436" s="55"/>
    </row>
    <row r="437">
      <c r="K437" s="55"/>
    </row>
    <row r="438">
      <c r="K438" s="55"/>
    </row>
    <row r="439">
      <c r="K439" s="55"/>
    </row>
    <row r="440">
      <c r="K440" s="55"/>
    </row>
    <row r="441">
      <c r="K441" s="55"/>
    </row>
    <row r="442">
      <c r="K442" s="55"/>
    </row>
    <row r="443">
      <c r="K443" s="55"/>
    </row>
    <row r="444">
      <c r="K444" s="55"/>
    </row>
    <row r="445">
      <c r="K445" s="55"/>
    </row>
    <row r="446">
      <c r="K446" s="55"/>
    </row>
    <row r="447">
      <c r="K447" s="55"/>
    </row>
    <row r="448">
      <c r="K448" s="55"/>
    </row>
    <row r="449">
      <c r="K449" s="55"/>
    </row>
    <row r="450">
      <c r="K450" s="55"/>
    </row>
    <row r="451">
      <c r="K451" s="55"/>
    </row>
    <row r="452">
      <c r="K452" s="55"/>
    </row>
    <row r="453">
      <c r="K453" s="55"/>
    </row>
    <row r="454">
      <c r="K454" s="55"/>
    </row>
    <row r="455">
      <c r="K455" s="55"/>
    </row>
    <row r="456">
      <c r="K456" s="55"/>
    </row>
    <row r="457">
      <c r="K457" s="55"/>
    </row>
    <row r="458">
      <c r="K458" s="55"/>
    </row>
    <row r="459">
      <c r="K459" s="55"/>
    </row>
    <row r="460">
      <c r="K460" s="55"/>
    </row>
    <row r="461">
      <c r="K461" s="55"/>
    </row>
    <row r="462">
      <c r="K462" s="55"/>
    </row>
    <row r="463">
      <c r="K463" s="55"/>
    </row>
    <row r="464">
      <c r="K464" s="55"/>
    </row>
    <row r="465">
      <c r="K465" s="55"/>
    </row>
    <row r="466">
      <c r="K466" s="55"/>
    </row>
    <row r="467">
      <c r="K467" s="55"/>
    </row>
    <row r="468">
      <c r="K468" s="55"/>
    </row>
    <row r="469">
      <c r="K469" s="55"/>
    </row>
    <row r="470">
      <c r="K470" s="55"/>
    </row>
    <row r="471">
      <c r="K471" s="55"/>
    </row>
    <row r="472">
      <c r="K472" s="55"/>
    </row>
    <row r="473">
      <c r="K473" s="55"/>
    </row>
    <row r="474">
      <c r="K474" s="55"/>
    </row>
    <row r="475">
      <c r="K475" s="55"/>
    </row>
    <row r="476">
      <c r="K476" s="55"/>
    </row>
    <row r="477">
      <c r="K477" s="55"/>
    </row>
    <row r="478">
      <c r="K478" s="55"/>
    </row>
    <row r="479">
      <c r="K479" s="55"/>
    </row>
    <row r="480">
      <c r="K480" s="55"/>
    </row>
    <row r="481">
      <c r="K481" s="55"/>
    </row>
    <row r="482">
      <c r="K482" s="55"/>
    </row>
    <row r="483">
      <c r="K483" s="55"/>
    </row>
    <row r="484">
      <c r="K484" s="55"/>
    </row>
    <row r="485">
      <c r="K485" s="55"/>
    </row>
    <row r="486">
      <c r="K486" s="55"/>
    </row>
    <row r="487">
      <c r="K487" s="55"/>
    </row>
    <row r="488">
      <c r="K488" s="55"/>
    </row>
    <row r="489">
      <c r="K489" s="55"/>
    </row>
    <row r="490">
      <c r="K490" s="55"/>
    </row>
    <row r="491">
      <c r="K491" s="55"/>
    </row>
    <row r="492">
      <c r="K492" s="55"/>
    </row>
    <row r="493">
      <c r="K493" s="55"/>
    </row>
    <row r="494">
      <c r="K494" s="55"/>
    </row>
    <row r="495">
      <c r="K495" s="55"/>
    </row>
    <row r="496">
      <c r="K496" s="55"/>
    </row>
    <row r="497">
      <c r="K497" s="55"/>
    </row>
    <row r="498">
      <c r="K498" s="55"/>
    </row>
    <row r="499">
      <c r="K499" s="55"/>
    </row>
    <row r="500">
      <c r="K500" s="55"/>
    </row>
    <row r="501">
      <c r="K501" s="55"/>
    </row>
    <row r="502">
      <c r="K502" s="55"/>
    </row>
    <row r="503">
      <c r="K503" s="55"/>
    </row>
    <row r="504">
      <c r="K504" s="55"/>
    </row>
    <row r="505">
      <c r="K505" s="55"/>
    </row>
    <row r="506">
      <c r="K506" s="55"/>
    </row>
    <row r="507">
      <c r="K507" s="55"/>
    </row>
    <row r="508">
      <c r="K508" s="55"/>
    </row>
    <row r="509">
      <c r="K509" s="55"/>
    </row>
    <row r="510">
      <c r="K510" s="55"/>
    </row>
    <row r="511">
      <c r="K511" s="55"/>
    </row>
    <row r="512">
      <c r="K512" s="55"/>
    </row>
    <row r="513">
      <c r="K513" s="55"/>
    </row>
    <row r="514">
      <c r="K514" s="55"/>
    </row>
    <row r="515">
      <c r="K515" s="55"/>
    </row>
    <row r="516">
      <c r="K516" s="55"/>
    </row>
    <row r="517">
      <c r="K517" s="55"/>
    </row>
    <row r="518">
      <c r="K518" s="55"/>
    </row>
    <row r="519">
      <c r="K519" s="55"/>
    </row>
    <row r="520">
      <c r="K520" s="55"/>
    </row>
    <row r="521">
      <c r="K521" s="55"/>
    </row>
    <row r="522">
      <c r="K522" s="55"/>
    </row>
    <row r="523">
      <c r="K523" s="55"/>
    </row>
    <row r="524">
      <c r="K524" s="55"/>
    </row>
    <row r="525">
      <c r="K525" s="55"/>
    </row>
    <row r="526">
      <c r="K526" s="55"/>
    </row>
    <row r="527">
      <c r="K527" s="55"/>
    </row>
    <row r="528">
      <c r="K528" s="55"/>
    </row>
    <row r="529">
      <c r="K529" s="55"/>
    </row>
    <row r="530">
      <c r="K530" s="55"/>
    </row>
    <row r="531">
      <c r="K531" s="55"/>
    </row>
    <row r="532">
      <c r="K532" s="55"/>
    </row>
    <row r="533">
      <c r="K533" s="55"/>
    </row>
    <row r="534">
      <c r="K534" s="55"/>
    </row>
    <row r="535">
      <c r="K535" s="55"/>
    </row>
    <row r="536">
      <c r="K536" s="55"/>
    </row>
    <row r="537">
      <c r="K537" s="55"/>
    </row>
    <row r="538">
      <c r="K538" s="55"/>
    </row>
    <row r="539">
      <c r="K539" s="55"/>
    </row>
    <row r="540">
      <c r="K540" s="55"/>
    </row>
    <row r="541">
      <c r="K541" s="55"/>
    </row>
    <row r="542">
      <c r="K542" s="55"/>
    </row>
    <row r="543">
      <c r="K543" s="55"/>
    </row>
    <row r="544">
      <c r="K544" s="55"/>
    </row>
    <row r="545">
      <c r="K545" s="55"/>
    </row>
    <row r="546">
      <c r="K546" s="55"/>
    </row>
    <row r="547">
      <c r="K547" s="55"/>
    </row>
    <row r="548">
      <c r="K548" s="55"/>
    </row>
    <row r="549">
      <c r="K549" s="55"/>
    </row>
    <row r="550">
      <c r="K550" s="55"/>
    </row>
    <row r="551">
      <c r="K551" s="55"/>
    </row>
    <row r="552">
      <c r="K552" s="55"/>
    </row>
    <row r="553">
      <c r="K553" s="55"/>
    </row>
    <row r="554">
      <c r="K554" s="55"/>
    </row>
    <row r="555">
      <c r="K555" s="55"/>
    </row>
    <row r="556">
      <c r="K556" s="55"/>
    </row>
    <row r="557">
      <c r="K557" s="55"/>
    </row>
    <row r="558">
      <c r="K558" s="55"/>
    </row>
    <row r="559">
      <c r="K559" s="55"/>
    </row>
    <row r="560">
      <c r="K560" s="55"/>
    </row>
    <row r="561">
      <c r="K561" s="55"/>
    </row>
    <row r="562">
      <c r="K562" s="55"/>
    </row>
    <row r="563">
      <c r="K563" s="55"/>
    </row>
    <row r="564">
      <c r="K564" s="55"/>
    </row>
    <row r="565">
      <c r="K565" s="55"/>
    </row>
    <row r="566">
      <c r="K566" s="55"/>
    </row>
    <row r="567">
      <c r="K567" s="55"/>
    </row>
    <row r="568">
      <c r="K568" s="55"/>
    </row>
    <row r="569">
      <c r="K569" s="55"/>
    </row>
    <row r="570">
      <c r="K570" s="55"/>
    </row>
    <row r="571">
      <c r="K571" s="55"/>
    </row>
    <row r="572">
      <c r="K572" s="55"/>
    </row>
    <row r="573">
      <c r="K573" s="55"/>
    </row>
    <row r="574">
      <c r="K574" s="55"/>
    </row>
    <row r="575">
      <c r="K575" s="55"/>
    </row>
    <row r="576">
      <c r="K576" s="55"/>
    </row>
    <row r="577">
      <c r="K577" s="55"/>
    </row>
    <row r="578">
      <c r="K578" s="55"/>
    </row>
    <row r="579">
      <c r="K579" s="55"/>
    </row>
    <row r="580">
      <c r="K580" s="55"/>
    </row>
    <row r="581">
      <c r="K581" s="55"/>
    </row>
    <row r="582">
      <c r="K582" s="55"/>
    </row>
    <row r="583">
      <c r="K583" s="55"/>
    </row>
    <row r="584">
      <c r="K584" s="55"/>
    </row>
    <row r="585">
      <c r="K585" s="55"/>
    </row>
    <row r="586">
      <c r="K586" s="55"/>
    </row>
    <row r="587">
      <c r="K587" s="55"/>
    </row>
    <row r="588">
      <c r="K588" s="55"/>
    </row>
    <row r="589">
      <c r="K589" s="55"/>
    </row>
    <row r="590">
      <c r="K590" s="55"/>
    </row>
    <row r="591">
      <c r="K591" s="55"/>
    </row>
    <row r="592">
      <c r="K592" s="55"/>
    </row>
    <row r="593">
      <c r="K593" s="55"/>
    </row>
    <row r="594">
      <c r="K594" s="55"/>
    </row>
    <row r="595">
      <c r="K595" s="55"/>
    </row>
    <row r="596">
      <c r="K596" s="55"/>
    </row>
    <row r="597">
      <c r="K597" s="55"/>
    </row>
    <row r="598">
      <c r="K598" s="55"/>
    </row>
    <row r="599">
      <c r="K599" s="55"/>
    </row>
    <row r="600">
      <c r="K600" s="55"/>
    </row>
    <row r="601">
      <c r="K601" s="55"/>
    </row>
    <row r="602">
      <c r="K602" s="55"/>
    </row>
    <row r="603">
      <c r="K603" s="55"/>
    </row>
    <row r="604">
      <c r="K604" s="55"/>
    </row>
    <row r="605">
      <c r="K605" s="55"/>
    </row>
    <row r="606">
      <c r="K606" s="55"/>
    </row>
    <row r="607">
      <c r="K607" s="55"/>
    </row>
    <row r="608">
      <c r="K608" s="55"/>
    </row>
    <row r="609">
      <c r="K609" s="55"/>
    </row>
    <row r="610">
      <c r="K610" s="55"/>
    </row>
    <row r="611">
      <c r="K611" s="55"/>
    </row>
    <row r="612">
      <c r="K612" s="55"/>
    </row>
    <row r="613">
      <c r="K613" s="55"/>
    </row>
    <row r="614">
      <c r="K614" s="55"/>
    </row>
    <row r="615">
      <c r="K615" s="55"/>
    </row>
    <row r="616">
      <c r="K616" s="55"/>
    </row>
    <row r="617">
      <c r="K617" s="55"/>
    </row>
    <row r="618">
      <c r="K618" s="55"/>
    </row>
    <row r="619">
      <c r="K619" s="55"/>
    </row>
    <row r="620">
      <c r="K620" s="55"/>
    </row>
    <row r="621">
      <c r="K621" s="55"/>
    </row>
    <row r="622">
      <c r="K622" s="55"/>
    </row>
    <row r="623">
      <c r="K623" s="55"/>
    </row>
    <row r="624">
      <c r="K624" s="55"/>
    </row>
    <row r="625">
      <c r="K625" s="55"/>
    </row>
    <row r="626">
      <c r="K626" s="55"/>
    </row>
    <row r="627">
      <c r="K627" s="55"/>
    </row>
    <row r="628">
      <c r="K628" s="55"/>
    </row>
    <row r="629">
      <c r="K629" s="55"/>
    </row>
    <row r="630">
      <c r="K630" s="55"/>
    </row>
    <row r="631">
      <c r="K631" s="55"/>
    </row>
    <row r="632">
      <c r="K632" s="55"/>
    </row>
    <row r="633">
      <c r="K633" s="55"/>
    </row>
    <row r="634">
      <c r="K634" s="55"/>
    </row>
    <row r="635">
      <c r="K635" s="55"/>
    </row>
    <row r="636">
      <c r="K636" s="55"/>
    </row>
    <row r="637">
      <c r="K637" s="55"/>
    </row>
    <row r="638">
      <c r="K638" s="55"/>
    </row>
    <row r="639">
      <c r="K639" s="55"/>
    </row>
    <row r="640">
      <c r="K640" s="55"/>
    </row>
    <row r="641">
      <c r="K641" s="55"/>
    </row>
    <row r="642">
      <c r="K642" s="55"/>
    </row>
    <row r="643">
      <c r="K643" s="55"/>
    </row>
    <row r="644">
      <c r="K644" s="55"/>
    </row>
    <row r="645">
      <c r="K645" s="55"/>
    </row>
    <row r="646">
      <c r="K646" s="55"/>
    </row>
    <row r="647">
      <c r="K647" s="55"/>
    </row>
    <row r="648">
      <c r="K648" s="55"/>
    </row>
    <row r="649">
      <c r="K649" s="55"/>
    </row>
    <row r="650">
      <c r="K650" s="55"/>
    </row>
    <row r="651">
      <c r="K651" s="55"/>
    </row>
    <row r="652">
      <c r="K652" s="55"/>
    </row>
    <row r="653">
      <c r="K653" s="55"/>
    </row>
    <row r="654">
      <c r="K654" s="55"/>
    </row>
    <row r="655">
      <c r="K655" s="55"/>
    </row>
    <row r="656">
      <c r="K656" s="55"/>
    </row>
    <row r="657">
      <c r="K657" s="55"/>
    </row>
    <row r="658">
      <c r="K658" s="55"/>
    </row>
    <row r="659">
      <c r="K659" s="55"/>
    </row>
    <row r="660">
      <c r="K660" s="55"/>
    </row>
    <row r="661">
      <c r="K661" s="55"/>
    </row>
    <row r="662">
      <c r="K662" s="55"/>
    </row>
    <row r="663">
      <c r="K663" s="55"/>
    </row>
    <row r="664">
      <c r="K664" s="55"/>
    </row>
    <row r="665">
      <c r="K665" s="55"/>
    </row>
    <row r="666">
      <c r="K666" s="55"/>
    </row>
    <row r="667">
      <c r="K667" s="55"/>
    </row>
    <row r="668">
      <c r="K668" s="55"/>
    </row>
    <row r="669">
      <c r="K669" s="55"/>
    </row>
    <row r="670">
      <c r="K670" s="55"/>
    </row>
    <row r="671">
      <c r="K671" s="55"/>
    </row>
    <row r="672">
      <c r="K672" s="55"/>
    </row>
    <row r="673">
      <c r="K673" s="55"/>
    </row>
    <row r="674">
      <c r="K674" s="55"/>
    </row>
    <row r="675">
      <c r="K675" s="55"/>
    </row>
    <row r="676">
      <c r="K676" s="55"/>
    </row>
    <row r="677">
      <c r="K677" s="55"/>
    </row>
    <row r="678">
      <c r="K678" s="55"/>
    </row>
    <row r="679">
      <c r="K679" s="55"/>
    </row>
    <row r="680">
      <c r="K680" s="55"/>
    </row>
    <row r="681">
      <c r="K681" s="55"/>
    </row>
    <row r="682">
      <c r="K682" s="55"/>
    </row>
    <row r="683">
      <c r="K683" s="55"/>
    </row>
    <row r="684">
      <c r="K684" s="55"/>
    </row>
    <row r="685">
      <c r="K685" s="55"/>
    </row>
    <row r="686">
      <c r="K686" s="55"/>
    </row>
    <row r="687">
      <c r="K687" s="55"/>
    </row>
    <row r="688">
      <c r="K688" s="55"/>
    </row>
    <row r="689">
      <c r="K689" s="55"/>
    </row>
    <row r="690">
      <c r="K690" s="55"/>
    </row>
    <row r="691">
      <c r="K691" s="55"/>
    </row>
    <row r="692">
      <c r="K692" s="55"/>
    </row>
    <row r="693">
      <c r="K693" s="55"/>
    </row>
    <row r="694">
      <c r="K694" s="55"/>
    </row>
    <row r="695">
      <c r="K695" s="55"/>
    </row>
    <row r="696">
      <c r="K696" s="55"/>
    </row>
    <row r="697">
      <c r="K697" s="55"/>
    </row>
    <row r="698">
      <c r="K698" s="55"/>
    </row>
    <row r="699">
      <c r="K699" s="55"/>
    </row>
    <row r="700">
      <c r="K700" s="55"/>
    </row>
    <row r="701">
      <c r="K701" s="55"/>
    </row>
    <row r="702">
      <c r="K702" s="55"/>
    </row>
    <row r="703">
      <c r="K703" s="55"/>
    </row>
    <row r="704">
      <c r="K704" s="55"/>
    </row>
    <row r="705">
      <c r="K705" s="55"/>
    </row>
    <row r="706">
      <c r="K706" s="55"/>
    </row>
    <row r="707">
      <c r="K707" s="55"/>
    </row>
    <row r="708">
      <c r="K708" s="55"/>
    </row>
    <row r="709">
      <c r="K709" s="55"/>
    </row>
    <row r="710">
      <c r="K710" s="55"/>
    </row>
    <row r="711">
      <c r="K711" s="55"/>
    </row>
    <row r="712">
      <c r="K712" s="55"/>
    </row>
    <row r="713">
      <c r="K713" s="55"/>
    </row>
    <row r="714">
      <c r="K714" s="55"/>
    </row>
    <row r="715">
      <c r="K715" s="55"/>
    </row>
    <row r="716">
      <c r="K716" s="55"/>
    </row>
    <row r="717">
      <c r="K717" s="55"/>
    </row>
    <row r="718">
      <c r="K718" s="55"/>
    </row>
    <row r="719">
      <c r="K719" s="55"/>
    </row>
    <row r="720">
      <c r="K720" s="55"/>
    </row>
    <row r="721">
      <c r="K721" s="55"/>
    </row>
    <row r="722">
      <c r="K722" s="55"/>
    </row>
    <row r="723">
      <c r="K723" s="55"/>
    </row>
    <row r="724">
      <c r="K724" s="55"/>
    </row>
    <row r="725">
      <c r="K725" s="55"/>
    </row>
    <row r="726">
      <c r="K726" s="55"/>
    </row>
    <row r="727">
      <c r="K727" s="55"/>
    </row>
    <row r="728">
      <c r="K728" s="55"/>
    </row>
    <row r="729">
      <c r="K729" s="55"/>
    </row>
    <row r="730">
      <c r="K730" s="55"/>
    </row>
    <row r="731">
      <c r="K731" s="55"/>
    </row>
    <row r="732">
      <c r="K732" s="55"/>
    </row>
    <row r="733">
      <c r="K733" s="55"/>
    </row>
    <row r="734">
      <c r="K734" s="55"/>
    </row>
    <row r="735">
      <c r="K735" s="55"/>
    </row>
    <row r="736">
      <c r="K736" s="55"/>
    </row>
    <row r="737">
      <c r="K737" s="55"/>
    </row>
    <row r="738">
      <c r="K738" s="55"/>
    </row>
    <row r="739">
      <c r="K739" s="55"/>
    </row>
    <row r="740">
      <c r="K740" s="55"/>
    </row>
    <row r="741">
      <c r="K741" s="55"/>
    </row>
    <row r="742">
      <c r="K742" s="55"/>
    </row>
    <row r="743">
      <c r="K743" s="55"/>
    </row>
    <row r="744">
      <c r="K744" s="55"/>
    </row>
    <row r="745">
      <c r="K745" s="55"/>
    </row>
    <row r="746">
      <c r="K746" s="55"/>
    </row>
    <row r="747">
      <c r="K747" s="55"/>
    </row>
    <row r="748">
      <c r="K748" s="55"/>
    </row>
    <row r="749">
      <c r="K749" s="55"/>
    </row>
    <row r="750">
      <c r="K750" s="55"/>
    </row>
    <row r="751">
      <c r="K751" s="55"/>
    </row>
    <row r="752">
      <c r="K752" s="55"/>
    </row>
    <row r="753">
      <c r="K753" s="55"/>
    </row>
    <row r="754">
      <c r="K754" s="55"/>
    </row>
    <row r="755">
      <c r="K755" s="55"/>
    </row>
    <row r="756">
      <c r="K756" s="55"/>
    </row>
    <row r="757">
      <c r="K757" s="55"/>
    </row>
    <row r="758">
      <c r="K758" s="55"/>
    </row>
    <row r="759">
      <c r="K759" s="55"/>
    </row>
    <row r="760">
      <c r="K760" s="55"/>
    </row>
    <row r="761">
      <c r="K761" s="55"/>
    </row>
    <row r="762">
      <c r="K762" s="55"/>
    </row>
    <row r="763">
      <c r="K763" s="55"/>
    </row>
    <row r="764">
      <c r="K764" s="55"/>
    </row>
    <row r="765">
      <c r="K765" s="55"/>
    </row>
    <row r="766">
      <c r="K766" s="55"/>
    </row>
    <row r="767">
      <c r="K767" s="55"/>
    </row>
    <row r="768">
      <c r="K768" s="55"/>
    </row>
    <row r="769">
      <c r="K769" s="55"/>
    </row>
    <row r="770">
      <c r="K770" s="55"/>
    </row>
    <row r="771">
      <c r="K771" s="55"/>
    </row>
    <row r="772">
      <c r="K772" s="55"/>
    </row>
    <row r="773">
      <c r="K773" s="55"/>
    </row>
    <row r="774">
      <c r="K774" s="55"/>
    </row>
    <row r="775">
      <c r="K775" s="55"/>
    </row>
    <row r="776">
      <c r="K776" s="55"/>
    </row>
    <row r="777">
      <c r="K777" s="55"/>
    </row>
    <row r="778">
      <c r="K778" s="55"/>
    </row>
    <row r="779">
      <c r="K779" s="55"/>
    </row>
    <row r="780">
      <c r="K780" s="55"/>
    </row>
    <row r="781">
      <c r="K781" s="55"/>
    </row>
    <row r="782">
      <c r="K782" s="55"/>
    </row>
    <row r="783">
      <c r="K783" s="55"/>
    </row>
    <row r="784">
      <c r="K784" s="55"/>
    </row>
    <row r="785">
      <c r="K785" s="55"/>
    </row>
    <row r="786">
      <c r="K786" s="55"/>
    </row>
    <row r="787">
      <c r="K787" s="55"/>
    </row>
    <row r="788">
      <c r="K788" s="55"/>
    </row>
    <row r="789">
      <c r="K789" s="55"/>
    </row>
    <row r="790">
      <c r="K790" s="55"/>
    </row>
    <row r="791">
      <c r="K791" s="55"/>
    </row>
    <row r="792">
      <c r="K792" s="55"/>
    </row>
    <row r="793">
      <c r="K793" s="55"/>
    </row>
    <row r="794">
      <c r="K794" s="55"/>
    </row>
    <row r="795">
      <c r="K795" s="55"/>
    </row>
    <row r="796">
      <c r="K796" s="55"/>
    </row>
    <row r="797">
      <c r="K797" s="55"/>
    </row>
    <row r="798">
      <c r="K798" s="55"/>
    </row>
    <row r="799">
      <c r="K799" s="55"/>
    </row>
    <row r="800">
      <c r="K800" s="55"/>
    </row>
    <row r="801">
      <c r="K801" s="55"/>
    </row>
    <row r="802">
      <c r="K802" s="55"/>
    </row>
    <row r="803">
      <c r="K803" s="55"/>
    </row>
    <row r="804">
      <c r="K804" s="55"/>
    </row>
    <row r="805">
      <c r="K805" s="55"/>
    </row>
    <row r="806">
      <c r="K806" s="55"/>
    </row>
    <row r="807">
      <c r="K807" s="55"/>
    </row>
    <row r="808">
      <c r="K808" s="55"/>
    </row>
    <row r="809">
      <c r="K809" s="55"/>
    </row>
    <row r="810">
      <c r="K810" s="55"/>
    </row>
    <row r="811">
      <c r="K811" s="55"/>
    </row>
    <row r="812">
      <c r="K812" s="55"/>
    </row>
    <row r="813">
      <c r="K813" s="55"/>
    </row>
    <row r="814">
      <c r="K814" s="55"/>
    </row>
    <row r="815">
      <c r="K815" s="55"/>
    </row>
    <row r="816">
      <c r="K816" s="55"/>
    </row>
    <row r="817">
      <c r="K817" s="55"/>
    </row>
    <row r="818">
      <c r="K818" s="55"/>
    </row>
    <row r="819">
      <c r="K819" s="55"/>
    </row>
    <row r="820">
      <c r="K820" s="55"/>
    </row>
    <row r="821">
      <c r="K821" s="55"/>
    </row>
    <row r="822">
      <c r="K822" s="55"/>
    </row>
    <row r="823">
      <c r="K823" s="55"/>
    </row>
    <row r="824">
      <c r="K824" s="55"/>
    </row>
    <row r="825">
      <c r="K825" s="55"/>
    </row>
    <row r="826">
      <c r="K826" s="55"/>
    </row>
    <row r="827">
      <c r="K827" s="55"/>
    </row>
    <row r="828">
      <c r="K828" s="55"/>
    </row>
    <row r="829">
      <c r="K829" s="55"/>
    </row>
    <row r="830">
      <c r="K830" s="55"/>
    </row>
    <row r="831">
      <c r="K831" s="55"/>
    </row>
    <row r="832">
      <c r="K832" s="55"/>
    </row>
    <row r="833">
      <c r="K833" s="55"/>
    </row>
    <row r="834">
      <c r="K834" s="55"/>
    </row>
    <row r="835">
      <c r="K835" s="55"/>
    </row>
    <row r="836">
      <c r="K836" s="55"/>
    </row>
    <row r="837">
      <c r="K837" s="55"/>
    </row>
    <row r="838">
      <c r="K838" s="55"/>
    </row>
    <row r="839">
      <c r="K839" s="55"/>
    </row>
    <row r="840">
      <c r="K840" s="55"/>
    </row>
    <row r="841">
      <c r="K841" s="55"/>
    </row>
    <row r="842">
      <c r="K842" s="55"/>
    </row>
    <row r="843">
      <c r="K843" s="55"/>
    </row>
    <row r="844">
      <c r="K844" s="55"/>
    </row>
    <row r="845">
      <c r="K845" s="55"/>
    </row>
    <row r="846">
      <c r="K846" s="55"/>
    </row>
    <row r="847">
      <c r="K847" s="55"/>
    </row>
    <row r="848">
      <c r="K848" s="55"/>
    </row>
    <row r="849">
      <c r="K849" s="55"/>
    </row>
    <row r="850">
      <c r="K850" s="55"/>
    </row>
    <row r="851">
      <c r="K851" s="55"/>
    </row>
    <row r="852">
      <c r="K852" s="55"/>
    </row>
    <row r="853">
      <c r="K853" s="55"/>
    </row>
    <row r="854">
      <c r="K854" s="55"/>
    </row>
    <row r="855">
      <c r="K855" s="55"/>
    </row>
    <row r="856">
      <c r="K856" s="55"/>
    </row>
    <row r="857">
      <c r="K857" s="55"/>
    </row>
    <row r="858">
      <c r="K858" s="55"/>
    </row>
    <row r="859">
      <c r="K859" s="55"/>
    </row>
    <row r="860">
      <c r="K860" s="55"/>
    </row>
    <row r="861">
      <c r="K861" s="55"/>
    </row>
    <row r="862">
      <c r="K862" s="55"/>
    </row>
    <row r="863">
      <c r="K863" s="55"/>
    </row>
    <row r="864">
      <c r="K864" s="55"/>
    </row>
    <row r="865">
      <c r="K865" s="55"/>
    </row>
    <row r="866">
      <c r="K866" s="55"/>
    </row>
    <row r="867">
      <c r="K867" s="55"/>
    </row>
    <row r="868">
      <c r="K868" s="55"/>
    </row>
    <row r="869">
      <c r="K869" s="55"/>
    </row>
    <row r="870">
      <c r="K870" s="55"/>
    </row>
    <row r="871">
      <c r="K871" s="55"/>
    </row>
    <row r="872">
      <c r="K872" s="55"/>
    </row>
    <row r="873">
      <c r="K873" s="55"/>
    </row>
    <row r="874">
      <c r="K874" s="55"/>
    </row>
    <row r="875">
      <c r="K875" s="55"/>
    </row>
    <row r="876">
      <c r="K876" s="55"/>
    </row>
    <row r="877">
      <c r="K877" s="55"/>
    </row>
    <row r="878">
      <c r="K878" s="55"/>
    </row>
    <row r="879">
      <c r="K879" s="55"/>
    </row>
    <row r="880">
      <c r="K880" s="55"/>
    </row>
    <row r="881">
      <c r="K881" s="55"/>
    </row>
    <row r="882">
      <c r="K882" s="55"/>
    </row>
    <row r="883">
      <c r="K883" s="55"/>
    </row>
    <row r="884">
      <c r="K884" s="55"/>
    </row>
    <row r="885">
      <c r="K885" s="55"/>
    </row>
    <row r="886">
      <c r="K886" s="55"/>
    </row>
    <row r="887">
      <c r="K887" s="55"/>
    </row>
    <row r="888">
      <c r="K888" s="55"/>
    </row>
    <row r="889">
      <c r="K889" s="55"/>
    </row>
    <row r="890">
      <c r="K890" s="55"/>
    </row>
    <row r="891">
      <c r="K891" s="55"/>
    </row>
    <row r="892">
      <c r="K892" s="55"/>
    </row>
    <row r="893">
      <c r="K893" s="55"/>
    </row>
    <row r="894">
      <c r="K894" s="55"/>
    </row>
    <row r="895">
      <c r="K895" s="55"/>
    </row>
    <row r="896">
      <c r="K896" s="55"/>
    </row>
    <row r="897">
      <c r="K897" s="55"/>
    </row>
    <row r="898">
      <c r="K898" s="55"/>
    </row>
    <row r="899">
      <c r="K899" s="55"/>
    </row>
    <row r="900">
      <c r="K900" s="55"/>
    </row>
    <row r="901">
      <c r="K901" s="55"/>
    </row>
    <row r="902">
      <c r="K902" s="55"/>
    </row>
    <row r="903">
      <c r="K903" s="55"/>
    </row>
    <row r="904">
      <c r="K904" s="55"/>
    </row>
    <row r="905">
      <c r="K905" s="55"/>
    </row>
    <row r="906">
      <c r="K906" s="55"/>
    </row>
    <row r="907">
      <c r="K907" s="55"/>
    </row>
    <row r="908">
      <c r="K908" s="55"/>
    </row>
    <row r="909">
      <c r="K909" s="55"/>
    </row>
    <row r="910">
      <c r="K910" s="55"/>
    </row>
    <row r="911">
      <c r="K911" s="55"/>
    </row>
    <row r="912">
      <c r="K912" s="55"/>
    </row>
    <row r="913">
      <c r="K913" s="55"/>
    </row>
    <row r="914">
      <c r="K914" s="55"/>
    </row>
    <row r="915">
      <c r="K915" s="55"/>
    </row>
    <row r="916">
      <c r="K916" s="55"/>
    </row>
    <row r="917">
      <c r="K917" s="55"/>
    </row>
    <row r="918">
      <c r="K918" s="55"/>
    </row>
    <row r="919">
      <c r="K919" s="55"/>
    </row>
    <row r="920">
      <c r="K920" s="55"/>
    </row>
    <row r="921">
      <c r="K921" s="55"/>
    </row>
    <row r="922">
      <c r="K922" s="55"/>
    </row>
    <row r="923">
      <c r="K923" s="55"/>
    </row>
    <row r="924">
      <c r="K924" s="55"/>
    </row>
    <row r="925">
      <c r="K925" s="55"/>
    </row>
    <row r="926">
      <c r="K926" s="55"/>
    </row>
    <row r="927">
      <c r="K927" s="55"/>
    </row>
    <row r="928">
      <c r="K928" s="55"/>
    </row>
    <row r="929">
      <c r="K929" s="55"/>
    </row>
    <row r="930">
      <c r="K930" s="55"/>
    </row>
    <row r="931">
      <c r="K931" s="55"/>
    </row>
    <row r="932">
      <c r="K932" s="55"/>
    </row>
    <row r="933">
      <c r="K933" s="55"/>
    </row>
    <row r="934">
      <c r="K934" s="55"/>
    </row>
    <row r="935">
      <c r="K935" s="55"/>
    </row>
    <row r="936">
      <c r="K936" s="55"/>
    </row>
    <row r="937">
      <c r="K937" s="55"/>
    </row>
    <row r="938">
      <c r="K938" s="55"/>
    </row>
    <row r="939">
      <c r="K939" s="55"/>
    </row>
    <row r="940">
      <c r="K940" s="55"/>
    </row>
    <row r="941">
      <c r="K941" s="55"/>
    </row>
    <row r="942">
      <c r="K942" s="55"/>
    </row>
    <row r="943">
      <c r="K943" s="55"/>
    </row>
    <row r="944">
      <c r="K944" s="55"/>
    </row>
    <row r="945">
      <c r="K945" s="55"/>
    </row>
    <row r="946">
      <c r="K946" s="55"/>
    </row>
    <row r="947">
      <c r="K947" s="55"/>
    </row>
    <row r="948">
      <c r="K948" s="55"/>
    </row>
    <row r="949">
      <c r="K949" s="55"/>
    </row>
    <row r="950">
      <c r="K950" s="55"/>
    </row>
    <row r="951">
      <c r="K951" s="55"/>
    </row>
    <row r="952">
      <c r="K952" s="55"/>
    </row>
    <row r="953">
      <c r="K953" s="55"/>
    </row>
    <row r="954">
      <c r="K954" s="55"/>
    </row>
    <row r="955">
      <c r="K955" s="55"/>
    </row>
    <row r="956">
      <c r="K956" s="55"/>
    </row>
    <row r="957">
      <c r="K957" s="55"/>
    </row>
    <row r="958">
      <c r="K958" s="55"/>
    </row>
    <row r="959">
      <c r="K959" s="55"/>
    </row>
    <row r="960">
      <c r="K960" s="55"/>
    </row>
    <row r="961">
      <c r="K961" s="55"/>
    </row>
    <row r="962">
      <c r="K962" s="55"/>
    </row>
    <row r="963">
      <c r="K963" s="55"/>
    </row>
    <row r="964">
      <c r="K964" s="55"/>
    </row>
    <row r="965">
      <c r="K965" s="55"/>
    </row>
    <row r="966">
      <c r="K966" s="55"/>
    </row>
    <row r="967">
      <c r="K967" s="55"/>
    </row>
    <row r="968">
      <c r="K968" s="55"/>
    </row>
    <row r="969">
      <c r="K969" s="55"/>
    </row>
    <row r="970">
      <c r="K970" s="55"/>
    </row>
    <row r="971">
      <c r="K971" s="55"/>
    </row>
    <row r="972">
      <c r="K972" s="55"/>
    </row>
    <row r="973">
      <c r="K973" s="55"/>
    </row>
    <row r="974">
      <c r="K974" s="55"/>
    </row>
    <row r="975">
      <c r="K975" s="55"/>
    </row>
    <row r="976">
      <c r="K976" s="55"/>
    </row>
    <row r="977">
      <c r="K977" s="55"/>
    </row>
    <row r="978">
      <c r="K978" s="55"/>
    </row>
    <row r="979">
      <c r="K979" s="55"/>
    </row>
    <row r="980">
      <c r="K980" s="55"/>
    </row>
    <row r="981">
      <c r="K981" s="55"/>
    </row>
    <row r="982">
      <c r="K982" s="55"/>
    </row>
    <row r="983">
      <c r="K983" s="55"/>
    </row>
    <row r="984">
      <c r="K984" s="55"/>
    </row>
    <row r="985">
      <c r="K985" s="55"/>
    </row>
    <row r="986">
      <c r="K986" s="55"/>
    </row>
    <row r="987">
      <c r="K987" s="55"/>
    </row>
    <row r="988">
      <c r="K988" s="55"/>
    </row>
    <row r="989">
      <c r="K989" s="55"/>
    </row>
    <row r="990">
      <c r="K990" s="55"/>
    </row>
    <row r="991">
      <c r="K991" s="55"/>
    </row>
    <row r="992">
      <c r="K992" s="55"/>
    </row>
    <row r="993">
      <c r="K993" s="55"/>
    </row>
    <row r="994">
      <c r="K994" s="55"/>
    </row>
    <row r="995">
      <c r="K995" s="55"/>
    </row>
    <row r="996">
      <c r="K996" s="55"/>
    </row>
    <row r="997">
      <c r="K997" s="55"/>
    </row>
    <row r="998">
      <c r="K998" s="55"/>
    </row>
    <row r="999">
      <c r="K999" s="55"/>
    </row>
    <row r="1000">
      <c r="K1000" s="55"/>
    </row>
  </sheetData>
  <drawing r:id="rId1"/>
</worksheet>
</file>