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wnloads\MARKETING PROJECT\"/>
    </mc:Choice>
  </mc:AlternateContent>
  <bookViews>
    <workbookView xWindow="0" yWindow="0" windowWidth="11120" windowHeight="8300" activeTab="3"/>
  </bookViews>
  <sheets>
    <sheet name="DATA" sheetId="1" r:id="rId1"/>
    <sheet name=" PIVOT TABLES" sheetId="6" r:id="rId2"/>
    <sheet name="DASHBOARD" sheetId="9" r:id="rId3"/>
    <sheet name="BUSINESS QUESTIONS" sheetId="10" r:id="rId4"/>
  </sheets>
  <definedNames>
    <definedName name="_xlnm._FilterDatabase" localSheetId="0" hidden="1">DATA!$A$1:$AG$2241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J2241" i="1" l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I3" i="1" l="1"/>
  <c r="AJ3" i="1" s="1"/>
  <c r="AI4" i="1"/>
  <c r="AJ4" i="1" s="1"/>
  <c r="AI5" i="1"/>
  <c r="AJ5" i="1" s="1"/>
  <c r="AI6" i="1"/>
  <c r="AJ6" i="1" s="1"/>
  <c r="AI7" i="1"/>
  <c r="AJ7" i="1" s="1"/>
  <c r="AI8" i="1"/>
  <c r="AJ8" i="1" s="1"/>
  <c r="AI9" i="1"/>
  <c r="AJ9" i="1" s="1"/>
  <c r="AI10" i="1"/>
  <c r="AJ10" i="1" s="1"/>
  <c r="AI11" i="1"/>
  <c r="AJ11" i="1" s="1"/>
  <c r="AI12" i="1"/>
  <c r="AJ12" i="1" s="1"/>
  <c r="AI13" i="1"/>
  <c r="AJ13" i="1" s="1"/>
  <c r="AI14" i="1"/>
  <c r="AJ14" i="1" s="1"/>
  <c r="AI15" i="1"/>
  <c r="AJ15" i="1" s="1"/>
  <c r="AI16" i="1"/>
  <c r="AJ16" i="1" s="1"/>
  <c r="AI17" i="1"/>
  <c r="AJ17" i="1" s="1"/>
  <c r="AI18" i="1"/>
  <c r="AJ18" i="1" s="1"/>
  <c r="AI19" i="1"/>
  <c r="AJ19" i="1" s="1"/>
  <c r="AI20" i="1"/>
  <c r="AJ20" i="1" s="1"/>
  <c r="AI21" i="1"/>
  <c r="AJ21" i="1" s="1"/>
  <c r="AI22" i="1"/>
  <c r="AJ22" i="1" s="1"/>
  <c r="AI23" i="1"/>
  <c r="AJ23" i="1" s="1"/>
  <c r="AI24" i="1"/>
  <c r="AJ24" i="1" s="1"/>
  <c r="AI25" i="1"/>
  <c r="AJ25" i="1" s="1"/>
  <c r="AI26" i="1"/>
  <c r="AJ26" i="1" s="1"/>
  <c r="AI27" i="1"/>
  <c r="AJ27" i="1" s="1"/>
  <c r="AI28" i="1"/>
  <c r="AJ28" i="1" s="1"/>
  <c r="AI29" i="1"/>
  <c r="AJ29" i="1" s="1"/>
  <c r="AI30" i="1"/>
  <c r="AJ30" i="1" s="1"/>
  <c r="AI31" i="1"/>
  <c r="AJ31" i="1" s="1"/>
  <c r="AI32" i="1"/>
  <c r="AJ32" i="1" s="1"/>
  <c r="AI33" i="1"/>
  <c r="AJ33" i="1" s="1"/>
  <c r="AI34" i="1"/>
  <c r="AJ34" i="1" s="1"/>
  <c r="AI35" i="1"/>
  <c r="AJ35" i="1" s="1"/>
  <c r="AI36" i="1"/>
  <c r="AJ36" i="1" s="1"/>
  <c r="AI37" i="1"/>
  <c r="AJ37" i="1" s="1"/>
  <c r="AI38" i="1"/>
  <c r="AJ38" i="1" s="1"/>
  <c r="AI39" i="1"/>
  <c r="AJ39" i="1" s="1"/>
  <c r="AI40" i="1"/>
  <c r="AJ40" i="1" s="1"/>
  <c r="AI41" i="1"/>
  <c r="AJ41" i="1" s="1"/>
  <c r="AI42" i="1"/>
  <c r="AJ42" i="1" s="1"/>
  <c r="AI43" i="1"/>
  <c r="AJ43" i="1" s="1"/>
  <c r="AI44" i="1"/>
  <c r="AJ44" i="1" s="1"/>
  <c r="AI45" i="1"/>
  <c r="AJ45" i="1" s="1"/>
  <c r="AI46" i="1"/>
  <c r="AJ46" i="1" s="1"/>
  <c r="AI47" i="1"/>
  <c r="AJ47" i="1" s="1"/>
  <c r="AI48" i="1"/>
  <c r="AJ48" i="1" s="1"/>
  <c r="AI49" i="1"/>
  <c r="AJ49" i="1" s="1"/>
  <c r="AI50" i="1"/>
  <c r="AJ50" i="1" s="1"/>
  <c r="AI51" i="1"/>
  <c r="AJ51" i="1" s="1"/>
  <c r="AI52" i="1"/>
  <c r="AJ52" i="1" s="1"/>
  <c r="AI53" i="1"/>
  <c r="AJ53" i="1" s="1"/>
  <c r="AI54" i="1"/>
  <c r="AJ54" i="1" s="1"/>
  <c r="AI55" i="1"/>
  <c r="AJ55" i="1" s="1"/>
  <c r="AI56" i="1"/>
  <c r="AJ56" i="1" s="1"/>
  <c r="AI57" i="1"/>
  <c r="AJ57" i="1" s="1"/>
  <c r="AI58" i="1"/>
  <c r="AJ58" i="1" s="1"/>
  <c r="AI59" i="1"/>
  <c r="AJ59" i="1" s="1"/>
  <c r="AI60" i="1"/>
  <c r="AJ60" i="1" s="1"/>
  <c r="AI61" i="1"/>
  <c r="AJ61" i="1" s="1"/>
  <c r="AI62" i="1"/>
  <c r="AJ62" i="1" s="1"/>
  <c r="AI63" i="1"/>
  <c r="AJ63" i="1" s="1"/>
  <c r="AI64" i="1"/>
  <c r="AJ64" i="1" s="1"/>
  <c r="AI65" i="1"/>
  <c r="AJ65" i="1" s="1"/>
  <c r="AI66" i="1"/>
  <c r="AJ66" i="1" s="1"/>
  <c r="AI67" i="1"/>
  <c r="AJ67" i="1" s="1"/>
  <c r="AI68" i="1"/>
  <c r="AJ68" i="1" s="1"/>
  <c r="AI69" i="1"/>
  <c r="AJ69" i="1" s="1"/>
  <c r="AI70" i="1"/>
  <c r="AJ70" i="1" s="1"/>
  <c r="AI71" i="1"/>
  <c r="AJ71" i="1" s="1"/>
  <c r="AI72" i="1"/>
  <c r="AJ72" i="1" s="1"/>
  <c r="AI73" i="1"/>
  <c r="AJ73" i="1" s="1"/>
  <c r="AI74" i="1"/>
  <c r="AJ74" i="1" s="1"/>
  <c r="AI75" i="1"/>
  <c r="AJ75" i="1" s="1"/>
  <c r="AI76" i="1"/>
  <c r="AJ76" i="1" s="1"/>
  <c r="AI77" i="1"/>
  <c r="AJ77" i="1" s="1"/>
  <c r="AI78" i="1"/>
  <c r="AJ78" i="1" s="1"/>
  <c r="AI79" i="1"/>
  <c r="AJ79" i="1" s="1"/>
  <c r="AI80" i="1"/>
  <c r="AJ80" i="1" s="1"/>
  <c r="AI81" i="1"/>
  <c r="AJ81" i="1" s="1"/>
  <c r="AI82" i="1"/>
  <c r="AJ82" i="1" s="1"/>
  <c r="AI83" i="1"/>
  <c r="AJ83" i="1" s="1"/>
  <c r="AI84" i="1"/>
  <c r="AJ84" i="1" s="1"/>
  <c r="AI85" i="1"/>
  <c r="AJ85" i="1" s="1"/>
  <c r="AI86" i="1"/>
  <c r="AJ86" i="1" s="1"/>
  <c r="AI87" i="1"/>
  <c r="AJ87" i="1" s="1"/>
  <c r="AI88" i="1"/>
  <c r="AJ88" i="1" s="1"/>
  <c r="AI89" i="1"/>
  <c r="AJ89" i="1" s="1"/>
  <c r="AI90" i="1"/>
  <c r="AJ90" i="1" s="1"/>
  <c r="AI91" i="1"/>
  <c r="AJ91" i="1" s="1"/>
  <c r="AI92" i="1"/>
  <c r="AJ92" i="1" s="1"/>
  <c r="AI93" i="1"/>
  <c r="AJ93" i="1" s="1"/>
  <c r="AI94" i="1"/>
  <c r="AJ94" i="1" s="1"/>
  <c r="AI95" i="1"/>
  <c r="AJ95" i="1" s="1"/>
  <c r="AI96" i="1"/>
  <c r="AJ96" i="1" s="1"/>
  <c r="AI97" i="1"/>
  <c r="AJ97" i="1" s="1"/>
  <c r="AI98" i="1"/>
  <c r="AJ98" i="1" s="1"/>
  <c r="AI99" i="1"/>
  <c r="AJ99" i="1" s="1"/>
  <c r="AI100" i="1"/>
  <c r="AJ100" i="1" s="1"/>
  <c r="AI101" i="1"/>
  <c r="AJ101" i="1" s="1"/>
  <c r="AI102" i="1"/>
  <c r="AJ102" i="1" s="1"/>
  <c r="AI103" i="1"/>
  <c r="AJ103" i="1" s="1"/>
  <c r="AI104" i="1"/>
  <c r="AJ104" i="1" s="1"/>
  <c r="AI105" i="1"/>
  <c r="AJ105" i="1" s="1"/>
  <c r="AI106" i="1"/>
  <c r="AJ106" i="1" s="1"/>
  <c r="AI107" i="1"/>
  <c r="AJ107" i="1" s="1"/>
  <c r="AI108" i="1"/>
  <c r="AJ108" i="1" s="1"/>
  <c r="AI109" i="1"/>
  <c r="AJ109" i="1" s="1"/>
  <c r="AI110" i="1"/>
  <c r="AJ110" i="1" s="1"/>
  <c r="AI111" i="1"/>
  <c r="AJ111" i="1" s="1"/>
  <c r="AI112" i="1"/>
  <c r="AJ112" i="1" s="1"/>
  <c r="AI113" i="1"/>
  <c r="AJ113" i="1" s="1"/>
  <c r="AI114" i="1"/>
  <c r="AJ114" i="1" s="1"/>
  <c r="AI115" i="1"/>
  <c r="AJ115" i="1" s="1"/>
  <c r="AI116" i="1"/>
  <c r="AJ116" i="1" s="1"/>
  <c r="AI117" i="1"/>
  <c r="AJ117" i="1" s="1"/>
  <c r="AI118" i="1"/>
  <c r="AJ118" i="1" s="1"/>
  <c r="AI119" i="1"/>
  <c r="AJ119" i="1" s="1"/>
  <c r="AI120" i="1"/>
  <c r="AJ120" i="1" s="1"/>
  <c r="AI121" i="1"/>
  <c r="AJ121" i="1" s="1"/>
  <c r="AI122" i="1"/>
  <c r="AJ122" i="1" s="1"/>
  <c r="AI123" i="1"/>
  <c r="AJ123" i="1" s="1"/>
  <c r="AI124" i="1"/>
  <c r="AJ124" i="1" s="1"/>
  <c r="AI125" i="1"/>
  <c r="AJ125" i="1" s="1"/>
  <c r="AI126" i="1"/>
  <c r="AJ126" i="1" s="1"/>
  <c r="AI127" i="1"/>
  <c r="AJ127" i="1" s="1"/>
  <c r="AI128" i="1"/>
  <c r="AJ128" i="1" s="1"/>
  <c r="AI129" i="1"/>
  <c r="AJ129" i="1" s="1"/>
  <c r="AI130" i="1"/>
  <c r="AJ130" i="1" s="1"/>
  <c r="AI131" i="1"/>
  <c r="AJ131" i="1" s="1"/>
  <c r="AI132" i="1"/>
  <c r="AJ132" i="1" s="1"/>
  <c r="AI133" i="1"/>
  <c r="AJ133" i="1" s="1"/>
  <c r="AI134" i="1"/>
  <c r="AJ134" i="1" s="1"/>
  <c r="AI135" i="1"/>
  <c r="AJ135" i="1" s="1"/>
  <c r="AI136" i="1"/>
  <c r="AJ136" i="1" s="1"/>
  <c r="AI137" i="1"/>
  <c r="AJ137" i="1" s="1"/>
  <c r="AI138" i="1"/>
  <c r="AJ138" i="1" s="1"/>
  <c r="AI139" i="1"/>
  <c r="AJ139" i="1" s="1"/>
  <c r="AI140" i="1"/>
  <c r="AJ140" i="1" s="1"/>
  <c r="AI141" i="1"/>
  <c r="AJ141" i="1" s="1"/>
  <c r="AI142" i="1"/>
  <c r="AJ142" i="1" s="1"/>
  <c r="AI143" i="1"/>
  <c r="AJ143" i="1" s="1"/>
  <c r="AI144" i="1"/>
  <c r="AJ144" i="1" s="1"/>
  <c r="AI145" i="1"/>
  <c r="AJ145" i="1" s="1"/>
  <c r="AI146" i="1"/>
  <c r="AJ146" i="1" s="1"/>
  <c r="AI147" i="1"/>
  <c r="AJ147" i="1" s="1"/>
  <c r="AI148" i="1"/>
  <c r="AJ148" i="1" s="1"/>
  <c r="AI149" i="1"/>
  <c r="AJ149" i="1" s="1"/>
  <c r="AI150" i="1"/>
  <c r="AJ150" i="1" s="1"/>
  <c r="AI151" i="1"/>
  <c r="AJ151" i="1" s="1"/>
  <c r="AI152" i="1"/>
  <c r="AJ152" i="1" s="1"/>
  <c r="AI153" i="1"/>
  <c r="AJ153" i="1" s="1"/>
  <c r="AI154" i="1"/>
  <c r="AJ154" i="1" s="1"/>
  <c r="AI155" i="1"/>
  <c r="AJ155" i="1" s="1"/>
  <c r="AI156" i="1"/>
  <c r="AJ156" i="1" s="1"/>
  <c r="AI157" i="1"/>
  <c r="AJ157" i="1" s="1"/>
  <c r="AI158" i="1"/>
  <c r="AJ158" i="1" s="1"/>
  <c r="AI159" i="1"/>
  <c r="AJ159" i="1" s="1"/>
  <c r="AI160" i="1"/>
  <c r="AJ160" i="1" s="1"/>
  <c r="AI161" i="1"/>
  <c r="AJ161" i="1" s="1"/>
  <c r="AI162" i="1"/>
  <c r="AJ162" i="1" s="1"/>
  <c r="AI163" i="1"/>
  <c r="AJ163" i="1" s="1"/>
  <c r="AI164" i="1"/>
  <c r="AJ164" i="1" s="1"/>
  <c r="AI165" i="1"/>
  <c r="AJ165" i="1" s="1"/>
  <c r="AI166" i="1"/>
  <c r="AJ166" i="1" s="1"/>
  <c r="AI167" i="1"/>
  <c r="AJ167" i="1" s="1"/>
  <c r="AI168" i="1"/>
  <c r="AJ168" i="1" s="1"/>
  <c r="AI169" i="1"/>
  <c r="AJ169" i="1" s="1"/>
  <c r="AI170" i="1"/>
  <c r="AJ170" i="1" s="1"/>
  <c r="AI171" i="1"/>
  <c r="AJ171" i="1" s="1"/>
  <c r="AI172" i="1"/>
  <c r="AJ172" i="1" s="1"/>
  <c r="AI173" i="1"/>
  <c r="AJ173" i="1" s="1"/>
  <c r="AI174" i="1"/>
  <c r="AJ174" i="1" s="1"/>
  <c r="AI175" i="1"/>
  <c r="AJ175" i="1" s="1"/>
  <c r="AI176" i="1"/>
  <c r="AJ176" i="1" s="1"/>
  <c r="AI177" i="1"/>
  <c r="AJ177" i="1" s="1"/>
  <c r="AI178" i="1"/>
  <c r="AJ178" i="1" s="1"/>
  <c r="AI179" i="1"/>
  <c r="AJ179" i="1" s="1"/>
  <c r="AI180" i="1"/>
  <c r="AJ180" i="1" s="1"/>
  <c r="AI181" i="1"/>
  <c r="AJ181" i="1" s="1"/>
  <c r="AI182" i="1"/>
  <c r="AJ182" i="1" s="1"/>
  <c r="AI183" i="1"/>
  <c r="AJ183" i="1" s="1"/>
  <c r="AI184" i="1"/>
  <c r="AJ184" i="1" s="1"/>
  <c r="AI185" i="1"/>
  <c r="AJ185" i="1" s="1"/>
  <c r="AI186" i="1"/>
  <c r="AJ186" i="1" s="1"/>
  <c r="AI187" i="1"/>
  <c r="AJ187" i="1" s="1"/>
  <c r="AI188" i="1"/>
  <c r="AJ188" i="1" s="1"/>
  <c r="AI189" i="1"/>
  <c r="AJ189" i="1" s="1"/>
  <c r="AI190" i="1"/>
  <c r="AJ190" i="1" s="1"/>
  <c r="AI191" i="1"/>
  <c r="AJ191" i="1" s="1"/>
  <c r="AI192" i="1"/>
  <c r="AJ192" i="1" s="1"/>
  <c r="AI193" i="1"/>
  <c r="AJ193" i="1" s="1"/>
  <c r="AI194" i="1"/>
  <c r="AJ194" i="1" s="1"/>
  <c r="AI195" i="1"/>
  <c r="AJ195" i="1" s="1"/>
  <c r="AI196" i="1"/>
  <c r="AJ196" i="1" s="1"/>
  <c r="AI197" i="1"/>
  <c r="AJ197" i="1" s="1"/>
  <c r="AI198" i="1"/>
  <c r="AJ198" i="1" s="1"/>
  <c r="AI199" i="1"/>
  <c r="AJ199" i="1" s="1"/>
  <c r="AI200" i="1"/>
  <c r="AJ200" i="1" s="1"/>
  <c r="AI201" i="1"/>
  <c r="AJ201" i="1" s="1"/>
  <c r="AI202" i="1"/>
  <c r="AJ202" i="1" s="1"/>
  <c r="AI203" i="1"/>
  <c r="AJ203" i="1" s="1"/>
  <c r="AI204" i="1"/>
  <c r="AJ204" i="1" s="1"/>
  <c r="AI205" i="1"/>
  <c r="AJ205" i="1" s="1"/>
  <c r="AI206" i="1"/>
  <c r="AJ206" i="1" s="1"/>
  <c r="AI207" i="1"/>
  <c r="AJ207" i="1" s="1"/>
  <c r="AI208" i="1"/>
  <c r="AJ208" i="1" s="1"/>
  <c r="AI209" i="1"/>
  <c r="AJ209" i="1" s="1"/>
  <c r="AI210" i="1"/>
  <c r="AJ210" i="1" s="1"/>
  <c r="AI211" i="1"/>
  <c r="AJ211" i="1" s="1"/>
  <c r="AI212" i="1"/>
  <c r="AJ212" i="1" s="1"/>
  <c r="AI213" i="1"/>
  <c r="AJ213" i="1" s="1"/>
  <c r="AI214" i="1"/>
  <c r="AJ214" i="1" s="1"/>
  <c r="AI215" i="1"/>
  <c r="AJ215" i="1" s="1"/>
  <c r="AI216" i="1"/>
  <c r="AJ216" i="1" s="1"/>
  <c r="AI217" i="1"/>
  <c r="AJ217" i="1" s="1"/>
  <c r="AI218" i="1"/>
  <c r="AJ218" i="1" s="1"/>
  <c r="AI219" i="1"/>
  <c r="AJ219" i="1" s="1"/>
  <c r="AI220" i="1"/>
  <c r="AJ220" i="1" s="1"/>
  <c r="AI221" i="1"/>
  <c r="AJ221" i="1" s="1"/>
  <c r="AI222" i="1"/>
  <c r="AJ222" i="1" s="1"/>
  <c r="AI223" i="1"/>
  <c r="AJ223" i="1" s="1"/>
  <c r="AI224" i="1"/>
  <c r="AJ224" i="1" s="1"/>
  <c r="AI225" i="1"/>
  <c r="AJ225" i="1" s="1"/>
  <c r="AI226" i="1"/>
  <c r="AJ226" i="1" s="1"/>
  <c r="AI227" i="1"/>
  <c r="AJ227" i="1" s="1"/>
  <c r="AI228" i="1"/>
  <c r="AJ228" i="1" s="1"/>
  <c r="AI229" i="1"/>
  <c r="AJ229" i="1" s="1"/>
  <c r="AI230" i="1"/>
  <c r="AJ230" i="1" s="1"/>
  <c r="AI231" i="1"/>
  <c r="AJ231" i="1" s="1"/>
  <c r="AI232" i="1"/>
  <c r="AJ232" i="1" s="1"/>
  <c r="AI233" i="1"/>
  <c r="AJ233" i="1" s="1"/>
  <c r="AI234" i="1"/>
  <c r="AJ234" i="1" s="1"/>
  <c r="AI235" i="1"/>
  <c r="AJ235" i="1" s="1"/>
  <c r="AI236" i="1"/>
  <c r="AJ236" i="1" s="1"/>
  <c r="AI237" i="1"/>
  <c r="AJ237" i="1" s="1"/>
  <c r="AI238" i="1"/>
  <c r="AJ238" i="1" s="1"/>
  <c r="AI239" i="1"/>
  <c r="AJ239" i="1" s="1"/>
  <c r="AI240" i="1"/>
  <c r="AJ240" i="1" s="1"/>
  <c r="AI241" i="1"/>
  <c r="AJ241" i="1" s="1"/>
  <c r="AI242" i="1"/>
  <c r="AJ242" i="1" s="1"/>
  <c r="AI243" i="1"/>
  <c r="AJ243" i="1" s="1"/>
  <c r="AI244" i="1"/>
  <c r="AJ244" i="1" s="1"/>
  <c r="AI245" i="1"/>
  <c r="AJ245" i="1" s="1"/>
  <c r="AI246" i="1"/>
  <c r="AJ246" i="1" s="1"/>
  <c r="AI247" i="1"/>
  <c r="AJ247" i="1" s="1"/>
  <c r="AI248" i="1"/>
  <c r="AJ248" i="1" s="1"/>
  <c r="AI249" i="1"/>
  <c r="AJ249" i="1" s="1"/>
  <c r="AI250" i="1"/>
  <c r="AJ250" i="1" s="1"/>
  <c r="AI251" i="1"/>
  <c r="AJ251" i="1" s="1"/>
  <c r="AI252" i="1"/>
  <c r="AJ252" i="1" s="1"/>
  <c r="AI253" i="1"/>
  <c r="AJ253" i="1" s="1"/>
  <c r="AI254" i="1"/>
  <c r="AJ254" i="1" s="1"/>
  <c r="AI255" i="1"/>
  <c r="AJ255" i="1" s="1"/>
  <c r="AI256" i="1"/>
  <c r="AJ256" i="1" s="1"/>
  <c r="AI257" i="1"/>
  <c r="AJ257" i="1" s="1"/>
  <c r="AI258" i="1"/>
  <c r="AJ258" i="1" s="1"/>
  <c r="AI259" i="1"/>
  <c r="AJ259" i="1" s="1"/>
  <c r="AI260" i="1"/>
  <c r="AJ260" i="1" s="1"/>
  <c r="AI261" i="1"/>
  <c r="AJ261" i="1" s="1"/>
  <c r="AI262" i="1"/>
  <c r="AJ262" i="1" s="1"/>
  <c r="AI263" i="1"/>
  <c r="AJ263" i="1" s="1"/>
  <c r="AI264" i="1"/>
  <c r="AJ264" i="1" s="1"/>
  <c r="AI265" i="1"/>
  <c r="AJ265" i="1" s="1"/>
  <c r="AI266" i="1"/>
  <c r="AJ266" i="1" s="1"/>
  <c r="AI267" i="1"/>
  <c r="AJ267" i="1" s="1"/>
  <c r="AI268" i="1"/>
  <c r="AJ268" i="1" s="1"/>
  <c r="AI269" i="1"/>
  <c r="AJ269" i="1" s="1"/>
  <c r="AI270" i="1"/>
  <c r="AJ270" i="1" s="1"/>
  <c r="AI271" i="1"/>
  <c r="AJ271" i="1" s="1"/>
  <c r="AI272" i="1"/>
  <c r="AJ272" i="1" s="1"/>
  <c r="AI273" i="1"/>
  <c r="AJ273" i="1" s="1"/>
  <c r="AI274" i="1"/>
  <c r="AJ274" i="1" s="1"/>
  <c r="AI275" i="1"/>
  <c r="AJ275" i="1" s="1"/>
  <c r="AI276" i="1"/>
  <c r="AJ276" i="1" s="1"/>
  <c r="AI277" i="1"/>
  <c r="AJ277" i="1" s="1"/>
  <c r="AI278" i="1"/>
  <c r="AJ278" i="1" s="1"/>
  <c r="AI279" i="1"/>
  <c r="AJ279" i="1" s="1"/>
  <c r="AI280" i="1"/>
  <c r="AJ280" i="1" s="1"/>
  <c r="AI281" i="1"/>
  <c r="AJ281" i="1" s="1"/>
  <c r="AI282" i="1"/>
  <c r="AJ282" i="1" s="1"/>
  <c r="AI283" i="1"/>
  <c r="AJ283" i="1" s="1"/>
  <c r="AI284" i="1"/>
  <c r="AJ284" i="1" s="1"/>
  <c r="AI285" i="1"/>
  <c r="AJ285" i="1" s="1"/>
  <c r="AI286" i="1"/>
  <c r="AJ286" i="1" s="1"/>
  <c r="AI287" i="1"/>
  <c r="AJ287" i="1" s="1"/>
  <c r="AI288" i="1"/>
  <c r="AJ288" i="1" s="1"/>
  <c r="AI289" i="1"/>
  <c r="AJ289" i="1" s="1"/>
  <c r="AI290" i="1"/>
  <c r="AJ290" i="1" s="1"/>
  <c r="AI291" i="1"/>
  <c r="AJ291" i="1" s="1"/>
  <c r="AI292" i="1"/>
  <c r="AJ292" i="1" s="1"/>
  <c r="AI293" i="1"/>
  <c r="AJ293" i="1" s="1"/>
  <c r="AI294" i="1"/>
  <c r="AJ294" i="1" s="1"/>
  <c r="AI295" i="1"/>
  <c r="AJ295" i="1" s="1"/>
  <c r="AI296" i="1"/>
  <c r="AJ296" i="1" s="1"/>
  <c r="AI297" i="1"/>
  <c r="AJ297" i="1" s="1"/>
  <c r="AI298" i="1"/>
  <c r="AJ298" i="1" s="1"/>
  <c r="AI299" i="1"/>
  <c r="AJ299" i="1" s="1"/>
  <c r="AI300" i="1"/>
  <c r="AJ300" i="1" s="1"/>
  <c r="AI301" i="1"/>
  <c r="AJ301" i="1" s="1"/>
  <c r="AI302" i="1"/>
  <c r="AJ302" i="1" s="1"/>
  <c r="AI303" i="1"/>
  <c r="AJ303" i="1" s="1"/>
  <c r="AI304" i="1"/>
  <c r="AJ304" i="1" s="1"/>
  <c r="AI305" i="1"/>
  <c r="AJ305" i="1" s="1"/>
  <c r="AI306" i="1"/>
  <c r="AJ306" i="1" s="1"/>
  <c r="AI307" i="1"/>
  <c r="AJ307" i="1" s="1"/>
  <c r="AI308" i="1"/>
  <c r="AJ308" i="1" s="1"/>
  <c r="AI309" i="1"/>
  <c r="AJ309" i="1" s="1"/>
  <c r="AI310" i="1"/>
  <c r="AJ310" i="1" s="1"/>
  <c r="AI311" i="1"/>
  <c r="AJ311" i="1" s="1"/>
  <c r="AI312" i="1"/>
  <c r="AJ312" i="1" s="1"/>
  <c r="AI313" i="1"/>
  <c r="AJ313" i="1" s="1"/>
  <c r="AI314" i="1"/>
  <c r="AJ314" i="1" s="1"/>
  <c r="AI315" i="1"/>
  <c r="AJ315" i="1" s="1"/>
  <c r="AI316" i="1"/>
  <c r="AJ316" i="1" s="1"/>
  <c r="AI317" i="1"/>
  <c r="AJ317" i="1" s="1"/>
  <c r="AI318" i="1"/>
  <c r="AJ318" i="1" s="1"/>
  <c r="AI319" i="1"/>
  <c r="AJ319" i="1" s="1"/>
  <c r="AI320" i="1"/>
  <c r="AJ320" i="1" s="1"/>
  <c r="AI321" i="1"/>
  <c r="AJ321" i="1" s="1"/>
  <c r="AI322" i="1"/>
  <c r="AJ322" i="1" s="1"/>
  <c r="AI323" i="1"/>
  <c r="AJ323" i="1" s="1"/>
  <c r="AI324" i="1"/>
  <c r="AJ324" i="1" s="1"/>
  <c r="AI325" i="1"/>
  <c r="AJ325" i="1" s="1"/>
  <c r="AI326" i="1"/>
  <c r="AJ326" i="1" s="1"/>
  <c r="AI327" i="1"/>
  <c r="AJ327" i="1" s="1"/>
  <c r="AI328" i="1"/>
  <c r="AJ328" i="1" s="1"/>
  <c r="AI329" i="1"/>
  <c r="AJ329" i="1" s="1"/>
  <c r="AI330" i="1"/>
  <c r="AJ330" i="1" s="1"/>
  <c r="AI331" i="1"/>
  <c r="AJ331" i="1" s="1"/>
  <c r="AI332" i="1"/>
  <c r="AJ332" i="1" s="1"/>
  <c r="AI333" i="1"/>
  <c r="AJ333" i="1" s="1"/>
  <c r="AI334" i="1"/>
  <c r="AJ334" i="1" s="1"/>
  <c r="AI335" i="1"/>
  <c r="AJ335" i="1" s="1"/>
  <c r="AI336" i="1"/>
  <c r="AJ336" i="1" s="1"/>
  <c r="AI337" i="1"/>
  <c r="AJ337" i="1" s="1"/>
  <c r="AI338" i="1"/>
  <c r="AJ338" i="1" s="1"/>
  <c r="AI339" i="1"/>
  <c r="AJ339" i="1" s="1"/>
  <c r="AI340" i="1"/>
  <c r="AJ340" i="1" s="1"/>
  <c r="AI341" i="1"/>
  <c r="AJ341" i="1" s="1"/>
  <c r="AI342" i="1"/>
  <c r="AJ342" i="1" s="1"/>
  <c r="AI343" i="1"/>
  <c r="AJ343" i="1" s="1"/>
  <c r="AI344" i="1"/>
  <c r="AJ344" i="1" s="1"/>
  <c r="AI345" i="1"/>
  <c r="AJ345" i="1" s="1"/>
  <c r="AI346" i="1"/>
  <c r="AJ346" i="1" s="1"/>
  <c r="AI347" i="1"/>
  <c r="AJ347" i="1" s="1"/>
  <c r="AI348" i="1"/>
  <c r="AJ348" i="1" s="1"/>
  <c r="AI349" i="1"/>
  <c r="AJ349" i="1" s="1"/>
  <c r="AI350" i="1"/>
  <c r="AJ350" i="1" s="1"/>
  <c r="AI351" i="1"/>
  <c r="AJ351" i="1" s="1"/>
  <c r="AI352" i="1"/>
  <c r="AJ352" i="1" s="1"/>
  <c r="AI353" i="1"/>
  <c r="AJ353" i="1" s="1"/>
  <c r="AI354" i="1"/>
  <c r="AJ354" i="1" s="1"/>
  <c r="AI355" i="1"/>
  <c r="AJ355" i="1" s="1"/>
  <c r="AI356" i="1"/>
  <c r="AJ356" i="1" s="1"/>
  <c r="AI357" i="1"/>
  <c r="AJ357" i="1" s="1"/>
  <c r="AI358" i="1"/>
  <c r="AJ358" i="1" s="1"/>
  <c r="AI359" i="1"/>
  <c r="AJ359" i="1" s="1"/>
  <c r="AI360" i="1"/>
  <c r="AJ360" i="1" s="1"/>
  <c r="AI361" i="1"/>
  <c r="AJ361" i="1" s="1"/>
  <c r="AI362" i="1"/>
  <c r="AJ362" i="1" s="1"/>
  <c r="AI363" i="1"/>
  <c r="AJ363" i="1" s="1"/>
  <c r="AI364" i="1"/>
  <c r="AJ364" i="1" s="1"/>
  <c r="AI365" i="1"/>
  <c r="AJ365" i="1" s="1"/>
  <c r="AI366" i="1"/>
  <c r="AJ366" i="1" s="1"/>
  <c r="AI367" i="1"/>
  <c r="AJ367" i="1" s="1"/>
  <c r="AI368" i="1"/>
  <c r="AJ368" i="1" s="1"/>
  <c r="AI369" i="1"/>
  <c r="AJ369" i="1" s="1"/>
  <c r="AI370" i="1"/>
  <c r="AJ370" i="1" s="1"/>
  <c r="AI371" i="1"/>
  <c r="AJ371" i="1" s="1"/>
  <c r="AI372" i="1"/>
  <c r="AJ372" i="1" s="1"/>
  <c r="AI373" i="1"/>
  <c r="AJ373" i="1" s="1"/>
  <c r="AI374" i="1"/>
  <c r="AJ374" i="1" s="1"/>
  <c r="AI375" i="1"/>
  <c r="AJ375" i="1" s="1"/>
  <c r="AI376" i="1"/>
  <c r="AJ376" i="1" s="1"/>
  <c r="AI377" i="1"/>
  <c r="AJ377" i="1" s="1"/>
  <c r="AI378" i="1"/>
  <c r="AJ378" i="1" s="1"/>
  <c r="AI379" i="1"/>
  <c r="AJ379" i="1" s="1"/>
  <c r="AI380" i="1"/>
  <c r="AJ380" i="1" s="1"/>
  <c r="AI381" i="1"/>
  <c r="AJ381" i="1" s="1"/>
  <c r="AI382" i="1"/>
  <c r="AJ382" i="1" s="1"/>
  <c r="AI383" i="1"/>
  <c r="AJ383" i="1" s="1"/>
  <c r="AI384" i="1"/>
  <c r="AJ384" i="1" s="1"/>
  <c r="AI385" i="1"/>
  <c r="AJ385" i="1" s="1"/>
  <c r="AI386" i="1"/>
  <c r="AJ386" i="1" s="1"/>
  <c r="AI387" i="1"/>
  <c r="AJ387" i="1" s="1"/>
  <c r="AI388" i="1"/>
  <c r="AJ388" i="1" s="1"/>
  <c r="AI389" i="1"/>
  <c r="AJ389" i="1" s="1"/>
  <c r="AI390" i="1"/>
  <c r="AJ390" i="1" s="1"/>
  <c r="AI391" i="1"/>
  <c r="AJ391" i="1" s="1"/>
  <c r="AI392" i="1"/>
  <c r="AJ392" i="1" s="1"/>
  <c r="AI393" i="1"/>
  <c r="AJ393" i="1" s="1"/>
  <c r="AI394" i="1"/>
  <c r="AJ394" i="1" s="1"/>
  <c r="AI395" i="1"/>
  <c r="AJ395" i="1" s="1"/>
  <c r="AI396" i="1"/>
  <c r="AJ396" i="1" s="1"/>
  <c r="AI397" i="1"/>
  <c r="AJ397" i="1" s="1"/>
  <c r="AI398" i="1"/>
  <c r="AJ398" i="1" s="1"/>
  <c r="AI399" i="1"/>
  <c r="AJ399" i="1" s="1"/>
  <c r="AI400" i="1"/>
  <c r="AJ400" i="1" s="1"/>
  <c r="AI401" i="1"/>
  <c r="AJ401" i="1" s="1"/>
  <c r="AI402" i="1"/>
  <c r="AJ402" i="1" s="1"/>
  <c r="AI403" i="1"/>
  <c r="AJ403" i="1" s="1"/>
  <c r="AI404" i="1"/>
  <c r="AJ404" i="1" s="1"/>
  <c r="AI405" i="1"/>
  <c r="AJ405" i="1" s="1"/>
  <c r="AI406" i="1"/>
  <c r="AJ406" i="1" s="1"/>
  <c r="AI407" i="1"/>
  <c r="AJ407" i="1" s="1"/>
  <c r="AI408" i="1"/>
  <c r="AJ408" i="1" s="1"/>
  <c r="AI409" i="1"/>
  <c r="AJ409" i="1" s="1"/>
  <c r="AI410" i="1"/>
  <c r="AJ410" i="1" s="1"/>
  <c r="AI411" i="1"/>
  <c r="AJ411" i="1" s="1"/>
  <c r="AI412" i="1"/>
  <c r="AJ412" i="1" s="1"/>
  <c r="AI413" i="1"/>
  <c r="AJ413" i="1" s="1"/>
  <c r="AI414" i="1"/>
  <c r="AJ414" i="1" s="1"/>
  <c r="AI415" i="1"/>
  <c r="AJ415" i="1" s="1"/>
  <c r="AI416" i="1"/>
  <c r="AJ416" i="1" s="1"/>
  <c r="AI417" i="1"/>
  <c r="AJ417" i="1" s="1"/>
  <c r="AI418" i="1"/>
  <c r="AJ418" i="1" s="1"/>
  <c r="AI419" i="1"/>
  <c r="AJ419" i="1" s="1"/>
  <c r="AI420" i="1"/>
  <c r="AJ420" i="1" s="1"/>
  <c r="AI421" i="1"/>
  <c r="AJ421" i="1" s="1"/>
  <c r="AI422" i="1"/>
  <c r="AJ422" i="1" s="1"/>
  <c r="AI423" i="1"/>
  <c r="AJ423" i="1" s="1"/>
  <c r="AI424" i="1"/>
  <c r="AJ424" i="1" s="1"/>
  <c r="AI425" i="1"/>
  <c r="AJ425" i="1" s="1"/>
  <c r="AI426" i="1"/>
  <c r="AJ426" i="1" s="1"/>
  <c r="AI427" i="1"/>
  <c r="AJ427" i="1" s="1"/>
  <c r="AI428" i="1"/>
  <c r="AJ428" i="1" s="1"/>
  <c r="AI429" i="1"/>
  <c r="AJ429" i="1" s="1"/>
  <c r="AI430" i="1"/>
  <c r="AJ430" i="1" s="1"/>
  <c r="AI431" i="1"/>
  <c r="AJ431" i="1" s="1"/>
  <c r="AI432" i="1"/>
  <c r="AJ432" i="1" s="1"/>
  <c r="AI433" i="1"/>
  <c r="AJ433" i="1" s="1"/>
  <c r="AI434" i="1"/>
  <c r="AJ434" i="1" s="1"/>
  <c r="AI435" i="1"/>
  <c r="AJ435" i="1" s="1"/>
  <c r="AI436" i="1"/>
  <c r="AJ436" i="1" s="1"/>
  <c r="AI437" i="1"/>
  <c r="AJ437" i="1" s="1"/>
  <c r="AI438" i="1"/>
  <c r="AJ438" i="1" s="1"/>
  <c r="AI439" i="1"/>
  <c r="AJ439" i="1" s="1"/>
  <c r="AI440" i="1"/>
  <c r="AJ440" i="1" s="1"/>
  <c r="AI441" i="1"/>
  <c r="AJ441" i="1" s="1"/>
  <c r="AI442" i="1"/>
  <c r="AJ442" i="1" s="1"/>
  <c r="AI443" i="1"/>
  <c r="AJ443" i="1" s="1"/>
  <c r="AI444" i="1"/>
  <c r="AJ444" i="1" s="1"/>
  <c r="AI445" i="1"/>
  <c r="AJ445" i="1" s="1"/>
  <c r="AI446" i="1"/>
  <c r="AJ446" i="1" s="1"/>
  <c r="AI447" i="1"/>
  <c r="AJ447" i="1" s="1"/>
  <c r="AI448" i="1"/>
  <c r="AJ448" i="1" s="1"/>
  <c r="AI449" i="1"/>
  <c r="AJ449" i="1" s="1"/>
  <c r="AI450" i="1"/>
  <c r="AJ450" i="1" s="1"/>
  <c r="AI451" i="1"/>
  <c r="AJ451" i="1" s="1"/>
  <c r="AI452" i="1"/>
  <c r="AJ452" i="1" s="1"/>
  <c r="AI453" i="1"/>
  <c r="AJ453" i="1" s="1"/>
  <c r="AI454" i="1"/>
  <c r="AJ454" i="1" s="1"/>
  <c r="AI455" i="1"/>
  <c r="AJ455" i="1" s="1"/>
  <c r="AI456" i="1"/>
  <c r="AJ456" i="1" s="1"/>
  <c r="AI457" i="1"/>
  <c r="AJ457" i="1" s="1"/>
  <c r="AI458" i="1"/>
  <c r="AJ458" i="1" s="1"/>
  <c r="AI459" i="1"/>
  <c r="AJ459" i="1" s="1"/>
  <c r="AI460" i="1"/>
  <c r="AJ460" i="1" s="1"/>
  <c r="AI461" i="1"/>
  <c r="AJ461" i="1" s="1"/>
  <c r="AI462" i="1"/>
  <c r="AJ462" i="1" s="1"/>
  <c r="AI463" i="1"/>
  <c r="AJ463" i="1" s="1"/>
  <c r="AI464" i="1"/>
  <c r="AJ464" i="1" s="1"/>
  <c r="AI465" i="1"/>
  <c r="AJ465" i="1" s="1"/>
  <c r="AI466" i="1"/>
  <c r="AJ466" i="1" s="1"/>
  <c r="AI467" i="1"/>
  <c r="AJ467" i="1" s="1"/>
  <c r="AI468" i="1"/>
  <c r="AJ468" i="1" s="1"/>
  <c r="AI469" i="1"/>
  <c r="AJ469" i="1" s="1"/>
  <c r="AI470" i="1"/>
  <c r="AJ470" i="1" s="1"/>
  <c r="AI471" i="1"/>
  <c r="AJ471" i="1" s="1"/>
  <c r="AI472" i="1"/>
  <c r="AJ472" i="1" s="1"/>
  <c r="AI473" i="1"/>
  <c r="AJ473" i="1" s="1"/>
  <c r="AI474" i="1"/>
  <c r="AJ474" i="1" s="1"/>
  <c r="AI475" i="1"/>
  <c r="AJ475" i="1" s="1"/>
  <c r="AI476" i="1"/>
  <c r="AJ476" i="1" s="1"/>
  <c r="AI477" i="1"/>
  <c r="AJ477" i="1" s="1"/>
  <c r="AI478" i="1"/>
  <c r="AJ478" i="1" s="1"/>
  <c r="AI479" i="1"/>
  <c r="AJ479" i="1" s="1"/>
  <c r="AI480" i="1"/>
  <c r="AJ480" i="1" s="1"/>
  <c r="AI481" i="1"/>
  <c r="AJ481" i="1" s="1"/>
  <c r="AI482" i="1"/>
  <c r="AJ482" i="1" s="1"/>
  <c r="AI483" i="1"/>
  <c r="AJ483" i="1" s="1"/>
  <c r="AI484" i="1"/>
  <c r="AJ484" i="1" s="1"/>
  <c r="AI485" i="1"/>
  <c r="AJ485" i="1" s="1"/>
  <c r="AI486" i="1"/>
  <c r="AJ486" i="1" s="1"/>
  <c r="AI487" i="1"/>
  <c r="AJ487" i="1" s="1"/>
  <c r="AI488" i="1"/>
  <c r="AJ488" i="1" s="1"/>
  <c r="AI489" i="1"/>
  <c r="AJ489" i="1" s="1"/>
  <c r="AI490" i="1"/>
  <c r="AJ490" i="1" s="1"/>
  <c r="AI491" i="1"/>
  <c r="AJ491" i="1" s="1"/>
  <c r="AI492" i="1"/>
  <c r="AJ492" i="1" s="1"/>
  <c r="AI493" i="1"/>
  <c r="AJ493" i="1" s="1"/>
  <c r="AI494" i="1"/>
  <c r="AJ494" i="1" s="1"/>
  <c r="AI495" i="1"/>
  <c r="AJ495" i="1" s="1"/>
  <c r="AI496" i="1"/>
  <c r="AJ496" i="1" s="1"/>
  <c r="AI497" i="1"/>
  <c r="AJ497" i="1" s="1"/>
  <c r="AI498" i="1"/>
  <c r="AJ498" i="1" s="1"/>
  <c r="AI499" i="1"/>
  <c r="AJ499" i="1" s="1"/>
  <c r="AI500" i="1"/>
  <c r="AJ500" i="1" s="1"/>
  <c r="AI501" i="1"/>
  <c r="AJ501" i="1" s="1"/>
  <c r="AI502" i="1"/>
  <c r="AJ502" i="1" s="1"/>
  <c r="AI503" i="1"/>
  <c r="AJ503" i="1" s="1"/>
  <c r="AI504" i="1"/>
  <c r="AJ504" i="1" s="1"/>
  <c r="AI505" i="1"/>
  <c r="AJ505" i="1" s="1"/>
  <c r="AI506" i="1"/>
  <c r="AJ506" i="1" s="1"/>
  <c r="AI507" i="1"/>
  <c r="AJ507" i="1" s="1"/>
  <c r="AI508" i="1"/>
  <c r="AJ508" i="1" s="1"/>
  <c r="AI509" i="1"/>
  <c r="AJ509" i="1" s="1"/>
  <c r="AI510" i="1"/>
  <c r="AJ510" i="1" s="1"/>
  <c r="AI511" i="1"/>
  <c r="AJ511" i="1" s="1"/>
  <c r="AI512" i="1"/>
  <c r="AJ512" i="1" s="1"/>
  <c r="AI513" i="1"/>
  <c r="AJ513" i="1" s="1"/>
  <c r="AI514" i="1"/>
  <c r="AJ514" i="1" s="1"/>
  <c r="AI515" i="1"/>
  <c r="AJ515" i="1" s="1"/>
  <c r="AI516" i="1"/>
  <c r="AJ516" i="1" s="1"/>
  <c r="AI517" i="1"/>
  <c r="AJ517" i="1" s="1"/>
  <c r="AI518" i="1"/>
  <c r="AJ518" i="1" s="1"/>
  <c r="AI519" i="1"/>
  <c r="AJ519" i="1" s="1"/>
  <c r="AI520" i="1"/>
  <c r="AJ520" i="1" s="1"/>
  <c r="AI521" i="1"/>
  <c r="AJ521" i="1" s="1"/>
  <c r="AI522" i="1"/>
  <c r="AJ522" i="1" s="1"/>
  <c r="AI523" i="1"/>
  <c r="AJ523" i="1" s="1"/>
  <c r="AI524" i="1"/>
  <c r="AJ524" i="1" s="1"/>
  <c r="AI525" i="1"/>
  <c r="AJ525" i="1" s="1"/>
  <c r="AI526" i="1"/>
  <c r="AJ526" i="1" s="1"/>
  <c r="AI527" i="1"/>
  <c r="AJ527" i="1" s="1"/>
  <c r="AI528" i="1"/>
  <c r="AJ528" i="1" s="1"/>
  <c r="AI529" i="1"/>
  <c r="AJ529" i="1" s="1"/>
  <c r="AI530" i="1"/>
  <c r="AJ530" i="1" s="1"/>
  <c r="AI531" i="1"/>
  <c r="AJ531" i="1" s="1"/>
  <c r="AI532" i="1"/>
  <c r="AJ532" i="1" s="1"/>
  <c r="AI533" i="1"/>
  <c r="AJ533" i="1" s="1"/>
  <c r="AI534" i="1"/>
  <c r="AJ534" i="1" s="1"/>
  <c r="AI535" i="1"/>
  <c r="AJ535" i="1" s="1"/>
  <c r="AI536" i="1"/>
  <c r="AJ536" i="1" s="1"/>
  <c r="AI537" i="1"/>
  <c r="AJ537" i="1" s="1"/>
  <c r="AI538" i="1"/>
  <c r="AJ538" i="1" s="1"/>
  <c r="AI539" i="1"/>
  <c r="AJ539" i="1" s="1"/>
  <c r="AI540" i="1"/>
  <c r="AJ540" i="1" s="1"/>
  <c r="AI541" i="1"/>
  <c r="AJ541" i="1" s="1"/>
  <c r="AI542" i="1"/>
  <c r="AJ542" i="1" s="1"/>
  <c r="AI543" i="1"/>
  <c r="AJ543" i="1" s="1"/>
  <c r="AI544" i="1"/>
  <c r="AJ544" i="1" s="1"/>
  <c r="AI545" i="1"/>
  <c r="AJ545" i="1" s="1"/>
  <c r="AI546" i="1"/>
  <c r="AJ546" i="1" s="1"/>
  <c r="AI547" i="1"/>
  <c r="AJ547" i="1" s="1"/>
  <c r="AI548" i="1"/>
  <c r="AJ548" i="1" s="1"/>
  <c r="AI549" i="1"/>
  <c r="AJ549" i="1" s="1"/>
  <c r="AI550" i="1"/>
  <c r="AJ550" i="1" s="1"/>
  <c r="AI551" i="1"/>
  <c r="AJ551" i="1" s="1"/>
  <c r="AI552" i="1"/>
  <c r="AJ552" i="1" s="1"/>
  <c r="AI553" i="1"/>
  <c r="AJ553" i="1" s="1"/>
  <c r="AI554" i="1"/>
  <c r="AJ554" i="1" s="1"/>
  <c r="AI555" i="1"/>
  <c r="AJ555" i="1" s="1"/>
  <c r="AI556" i="1"/>
  <c r="AJ556" i="1" s="1"/>
  <c r="AI557" i="1"/>
  <c r="AJ557" i="1" s="1"/>
  <c r="AI558" i="1"/>
  <c r="AJ558" i="1" s="1"/>
  <c r="AI559" i="1"/>
  <c r="AJ559" i="1" s="1"/>
  <c r="AI560" i="1"/>
  <c r="AJ560" i="1" s="1"/>
  <c r="AI561" i="1"/>
  <c r="AJ561" i="1" s="1"/>
  <c r="AI562" i="1"/>
  <c r="AJ562" i="1" s="1"/>
  <c r="AI563" i="1"/>
  <c r="AJ563" i="1" s="1"/>
  <c r="AI564" i="1"/>
  <c r="AJ564" i="1" s="1"/>
  <c r="AI565" i="1"/>
  <c r="AJ565" i="1" s="1"/>
  <c r="AI566" i="1"/>
  <c r="AJ566" i="1" s="1"/>
  <c r="AI567" i="1"/>
  <c r="AJ567" i="1" s="1"/>
  <c r="AI568" i="1"/>
  <c r="AJ568" i="1" s="1"/>
  <c r="AI569" i="1"/>
  <c r="AJ569" i="1" s="1"/>
  <c r="AI570" i="1"/>
  <c r="AJ570" i="1" s="1"/>
  <c r="AI571" i="1"/>
  <c r="AJ571" i="1" s="1"/>
  <c r="AI572" i="1"/>
  <c r="AJ572" i="1" s="1"/>
  <c r="AI573" i="1"/>
  <c r="AJ573" i="1" s="1"/>
  <c r="AI574" i="1"/>
  <c r="AJ574" i="1" s="1"/>
  <c r="AI575" i="1"/>
  <c r="AJ575" i="1" s="1"/>
  <c r="AI576" i="1"/>
  <c r="AJ576" i="1" s="1"/>
  <c r="AI577" i="1"/>
  <c r="AJ577" i="1" s="1"/>
  <c r="AI578" i="1"/>
  <c r="AJ578" i="1" s="1"/>
  <c r="AI579" i="1"/>
  <c r="AJ579" i="1" s="1"/>
  <c r="AI580" i="1"/>
  <c r="AJ580" i="1" s="1"/>
  <c r="AI581" i="1"/>
  <c r="AJ581" i="1" s="1"/>
  <c r="AI582" i="1"/>
  <c r="AJ582" i="1" s="1"/>
  <c r="AI583" i="1"/>
  <c r="AJ583" i="1" s="1"/>
  <c r="AI584" i="1"/>
  <c r="AJ584" i="1" s="1"/>
  <c r="AI585" i="1"/>
  <c r="AJ585" i="1" s="1"/>
  <c r="AI586" i="1"/>
  <c r="AJ586" i="1" s="1"/>
  <c r="AI587" i="1"/>
  <c r="AJ587" i="1" s="1"/>
  <c r="AI588" i="1"/>
  <c r="AJ588" i="1" s="1"/>
  <c r="AI589" i="1"/>
  <c r="AJ589" i="1" s="1"/>
  <c r="AI590" i="1"/>
  <c r="AJ590" i="1" s="1"/>
  <c r="AI591" i="1"/>
  <c r="AJ591" i="1" s="1"/>
  <c r="AI592" i="1"/>
  <c r="AJ592" i="1" s="1"/>
  <c r="AI593" i="1"/>
  <c r="AJ593" i="1" s="1"/>
  <c r="AI594" i="1"/>
  <c r="AJ594" i="1" s="1"/>
  <c r="AI595" i="1"/>
  <c r="AJ595" i="1" s="1"/>
  <c r="AI596" i="1"/>
  <c r="AJ596" i="1" s="1"/>
  <c r="AI597" i="1"/>
  <c r="AJ597" i="1" s="1"/>
  <c r="AI598" i="1"/>
  <c r="AJ598" i="1" s="1"/>
  <c r="AI599" i="1"/>
  <c r="AJ599" i="1" s="1"/>
  <c r="AI600" i="1"/>
  <c r="AJ600" i="1" s="1"/>
  <c r="AI601" i="1"/>
  <c r="AJ601" i="1" s="1"/>
  <c r="AI602" i="1"/>
  <c r="AJ602" i="1" s="1"/>
  <c r="AI603" i="1"/>
  <c r="AJ603" i="1" s="1"/>
  <c r="AI604" i="1"/>
  <c r="AJ604" i="1" s="1"/>
  <c r="AI605" i="1"/>
  <c r="AJ605" i="1" s="1"/>
  <c r="AI606" i="1"/>
  <c r="AJ606" i="1" s="1"/>
  <c r="AI607" i="1"/>
  <c r="AJ607" i="1" s="1"/>
  <c r="AI608" i="1"/>
  <c r="AJ608" i="1" s="1"/>
  <c r="AI609" i="1"/>
  <c r="AJ609" i="1" s="1"/>
  <c r="AI610" i="1"/>
  <c r="AJ610" i="1" s="1"/>
  <c r="AI611" i="1"/>
  <c r="AJ611" i="1" s="1"/>
  <c r="AI612" i="1"/>
  <c r="AJ612" i="1" s="1"/>
  <c r="AI613" i="1"/>
  <c r="AJ613" i="1" s="1"/>
  <c r="AI614" i="1"/>
  <c r="AJ614" i="1" s="1"/>
  <c r="AI615" i="1"/>
  <c r="AJ615" i="1" s="1"/>
  <c r="AI616" i="1"/>
  <c r="AJ616" i="1" s="1"/>
  <c r="AI617" i="1"/>
  <c r="AJ617" i="1" s="1"/>
  <c r="AI618" i="1"/>
  <c r="AJ618" i="1" s="1"/>
  <c r="AI619" i="1"/>
  <c r="AJ619" i="1" s="1"/>
  <c r="AI620" i="1"/>
  <c r="AJ620" i="1" s="1"/>
  <c r="AI621" i="1"/>
  <c r="AJ621" i="1" s="1"/>
  <c r="AI622" i="1"/>
  <c r="AJ622" i="1" s="1"/>
  <c r="AI623" i="1"/>
  <c r="AJ623" i="1" s="1"/>
  <c r="AI624" i="1"/>
  <c r="AJ624" i="1" s="1"/>
  <c r="AI625" i="1"/>
  <c r="AJ625" i="1" s="1"/>
  <c r="AI626" i="1"/>
  <c r="AJ626" i="1" s="1"/>
  <c r="AI627" i="1"/>
  <c r="AJ627" i="1" s="1"/>
  <c r="AI628" i="1"/>
  <c r="AJ628" i="1" s="1"/>
  <c r="AI629" i="1"/>
  <c r="AJ629" i="1" s="1"/>
  <c r="AI630" i="1"/>
  <c r="AJ630" i="1" s="1"/>
  <c r="AI631" i="1"/>
  <c r="AJ631" i="1" s="1"/>
  <c r="AI632" i="1"/>
  <c r="AJ632" i="1" s="1"/>
  <c r="AI633" i="1"/>
  <c r="AJ633" i="1" s="1"/>
  <c r="AI634" i="1"/>
  <c r="AJ634" i="1" s="1"/>
  <c r="AI635" i="1"/>
  <c r="AJ635" i="1" s="1"/>
  <c r="AI636" i="1"/>
  <c r="AJ636" i="1" s="1"/>
  <c r="AI637" i="1"/>
  <c r="AJ637" i="1" s="1"/>
  <c r="AI638" i="1"/>
  <c r="AJ638" i="1" s="1"/>
  <c r="AI639" i="1"/>
  <c r="AJ639" i="1" s="1"/>
  <c r="AI640" i="1"/>
  <c r="AJ640" i="1" s="1"/>
  <c r="AI641" i="1"/>
  <c r="AJ641" i="1" s="1"/>
  <c r="AI642" i="1"/>
  <c r="AJ642" i="1" s="1"/>
  <c r="AI643" i="1"/>
  <c r="AJ643" i="1" s="1"/>
  <c r="AI644" i="1"/>
  <c r="AJ644" i="1" s="1"/>
  <c r="AI645" i="1"/>
  <c r="AJ645" i="1" s="1"/>
  <c r="AI646" i="1"/>
  <c r="AJ646" i="1" s="1"/>
  <c r="AI647" i="1"/>
  <c r="AJ647" i="1" s="1"/>
  <c r="AI648" i="1"/>
  <c r="AJ648" i="1" s="1"/>
  <c r="AI649" i="1"/>
  <c r="AJ649" i="1" s="1"/>
  <c r="AI650" i="1"/>
  <c r="AJ650" i="1" s="1"/>
  <c r="AI651" i="1"/>
  <c r="AJ651" i="1" s="1"/>
  <c r="AI652" i="1"/>
  <c r="AJ652" i="1" s="1"/>
  <c r="AI653" i="1"/>
  <c r="AJ653" i="1" s="1"/>
  <c r="AI654" i="1"/>
  <c r="AJ654" i="1" s="1"/>
  <c r="AI655" i="1"/>
  <c r="AJ655" i="1" s="1"/>
  <c r="AI656" i="1"/>
  <c r="AJ656" i="1" s="1"/>
  <c r="AI657" i="1"/>
  <c r="AJ657" i="1" s="1"/>
  <c r="AI658" i="1"/>
  <c r="AJ658" i="1" s="1"/>
  <c r="AI659" i="1"/>
  <c r="AJ659" i="1" s="1"/>
  <c r="AI660" i="1"/>
  <c r="AJ660" i="1" s="1"/>
  <c r="AI661" i="1"/>
  <c r="AJ661" i="1" s="1"/>
  <c r="AI662" i="1"/>
  <c r="AJ662" i="1" s="1"/>
  <c r="AI663" i="1"/>
  <c r="AJ663" i="1" s="1"/>
  <c r="AI664" i="1"/>
  <c r="AJ664" i="1" s="1"/>
  <c r="AI665" i="1"/>
  <c r="AJ665" i="1" s="1"/>
  <c r="AI666" i="1"/>
  <c r="AJ666" i="1" s="1"/>
  <c r="AI667" i="1"/>
  <c r="AJ667" i="1" s="1"/>
  <c r="AI668" i="1"/>
  <c r="AJ668" i="1" s="1"/>
  <c r="AI669" i="1"/>
  <c r="AJ669" i="1" s="1"/>
  <c r="AI670" i="1"/>
  <c r="AJ670" i="1" s="1"/>
  <c r="AI671" i="1"/>
  <c r="AJ671" i="1" s="1"/>
  <c r="AI672" i="1"/>
  <c r="AJ672" i="1" s="1"/>
  <c r="AI673" i="1"/>
  <c r="AJ673" i="1" s="1"/>
  <c r="AI674" i="1"/>
  <c r="AJ674" i="1" s="1"/>
  <c r="AI675" i="1"/>
  <c r="AJ675" i="1" s="1"/>
  <c r="AI676" i="1"/>
  <c r="AJ676" i="1" s="1"/>
  <c r="AI677" i="1"/>
  <c r="AJ677" i="1" s="1"/>
  <c r="AI678" i="1"/>
  <c r="AJ678" i="1" s="1"/>
  <c r="AI679" i="1"/>
  <c r="AJ679" i="1" s="1"/>
  <c r="AI680" i="1"/>
  <c r="AJ680" i="1" s="1"/>
  <c r="AI681" i="1"/>
  <c r="AJ681" i="1" s="1"/>
  <c r="AI682" i="1"/>
  <c r="AJ682" i="1" s="1"/>
  <c r="AI683" i="1"/>
  <c r="AJ683" i="1" s="1"/>
  <c r="AI684" i="1"/>
  <c r="AJ684" i="1" s="1"/>
  <c r="AI685" i="1"/>
  <c r="AJ685" i="1" s="1"/>
  <c r="AI686" i="1"/>
  <c r="AJ686" i="1" s="1"/>
  <c r="AI687" i="1"/>
  <c r="AJ687" i="1" s="1"/>
  <c r="AI688" i="1"/>
  <c r="AJ688" i="1" s="1"/>
  <c r="AI689" i="1"/>
  <c r="AJ689" i="1" s="1"/>
  <c r="AI690" i="1"/>
  <c r="AJ690" i="1" s="1"/>
  <c r="AI691" i="1"/>
  <c r="AJ691" i="1" s="1"/>
  <c r="AI692" i="1"/>
  <c r="AJ692" i="1" s="1"/>
  <c r="AI693" i="1"/>
  <c r="AJ693" i="1" s="1"/>
  <c r="AI694" i="1"/>
  <c r="AJ694" i="1" s="1"/>
  <c r="AI695" i="1"/>
  <c r="AJ695" i="1" s="1"/>
  <c r="AI696" i="1"/>
  <c r="AJ696" i="1" s="1"/>
  <c r="AI697" i="1"/>
  <c r="AJ697" i="1" s="1"/>
  <c r="AI698" i="1"/>
  <c r="AJ698" i="1" s="1"/>
  <c r="AI699" i="1"/>
  <c r="AJ699" i="1" s="1"/>
  <c r="AI700" i="1"/>
  <c r="AJ700" i="1" s="1"/>
  <c r="AI701" i="1"/>
  <c r="AJ701" i="1" s="1"/>
  <c r="AI702" i="1"/>
  <c r="AJ702" i="1" s="1"/>
  <c r="AI703" i="1"/>
  <c r="AJ703" i="1" s="1"/>
  <c r="AI704" i="1"/>
  <c r="AJ704" i="1" s="1"/>
  <c r="AI705" i="1"/>
  <c r="AJ705" i="1" s="1"/>
  <c r="AI706" i="1"/>
  <c r="AJ706" i="1" s="1"/>
  <c r="AI707" i="1"/>
  <c r="AJ707" i="1" s="1"/>
  <c r="AI708" i="1"/>
  <c r="AJ708" i="1" s="1"/>
  <c r="AI709" i="1"/>
  <c r="AJ709" i="1" s="1"/>
  <c r="AI710" i="1"/>
  <c r="AJ710" i="1" s="1"/>
  <c r="AI711" i="1"/>
  <c r="AJ711" i="1" s="1"/>
  <c r="AI712" i="1"/>
  <c r="AJ712" i="1" s="1"/>
  <c r="AI713" i="1"/>
  <c r="AJ713" i="1" s="1"/>
  <c r="AI714" i="1"/>
  <c r="AJ714" i="1" s="1"/>
  <c r="AI715" i="1"/>
  <c r="AJ715" i="1" s="1"/>
  <c r="AI716" i="1"/>
  <c r="AJ716" i="1" s="1"/>
  <c r="AI717" i="1"/>
  <c r="AJ717" i="1" s="1"/>
  <c r="AI718" i="1"/>
  <c r="AJ718" i="1" s="1"/>
  <c r="AI719" i="1"/>
  <c r="AJ719" i="1" s="1"/>
  <c r="AI720" i="1"/>
  <c r="AJ720" i="1" s="1"/>
  <c r="AI721" i="1"/>
  <c r="AJ721" i="1" s="1"/>
  <c r="AI722" i="1"/>
  <c r="AJ722" i="1" s="1"/>
  <c r="AI723" i="1"/>
  <c r="AJ723" i="1" s="1"/>
  <c r="AI724" i="1"/>
  <c r="AJ724" i="1" s="1"/>
  <c r="AI725" i="1"/>
  <c r="AJ725" i="1" s="1"/>
  <c r="AI726" i="1"/>
  <c r="AJ726" i="1" s="1"/>
  <c r="AI727" i="1"/>
  <c r="AJ727" i="1" s="1"/>
  <c r="AI728" i="1"/>
  <c r="AJ728" i="1" s="1"/>
  <c r="AI729" i="1"/>
  <c r="AJ729" i="1" s="1"/>
  <c r="AI730" i="1"/>
  <c r="AJ730" i="1" s="1"/>
  <c r="AI731" i="1"/>
  <c r="AJ731" i="1" s="1"/>
  <c r="AI732" i="1"/>
  <c r="AJ732" i="1" s="1"/>
  <c r="AI733" i="1"/>
  <c r="AJ733" i="1" s="1"/>
  <c r="AI734" i="1"/>
  <c r="AJ734" i="1" s="1"/>
  <c r="AI735" i="1"/>
  <c r="AJ735" i="1" s="1"/>
  <c r="AI736" i="1"/>
  <c r="AJ736" i="1" s="1"/>
  <c r="AI737" i="1"/>
  <c r="AJ737" i="1" s="1"/>
  <c r="AI738" i="1"/>
  <c r="AJ738" i="1" s="1"/>
  <c r="AI739" i="1"/>
  <c r="AJ739" i="1" s="1"/>
  <c r="AI740" i="1"/>
  <c r="AJ740" i="1" s="1"/>
  <c r="AI741" i="1"/>
  <c r="AJ741" i="1" s="1"/>
  <c r="AI742" i="1"/>
  <c r="AJ742" i="1" s="1"/>
  <c r="AI743" i="1"/>
  <c r="AJ743" i="1" s="1"/>
  <c r="AI744" i="1"/>
  <c r="AJ744" i="1" s="1"/>
  <c r="AI745" i="1"/>
  <c r="AJ745" i="1" s="1"/>
  <c r="AI746" i="1"/>
  <c r="AJ746" i="1" s="1"/>
  <c r="AI747" i="1"/>
  <c r="AJ747" i="1" s="1"/>
  <c r="AI748" i="1"/>
  <c r="AJ748" i="1" s="1"/>
  <c r="AI749" i="1"/>
  <c r="AJ749" i="1" s="1"/>
  <c r="AI750" i="1"/>
  <c r="AJ750" i="1" s="1"/>
  <c r="AI751" i="1"/>
  <c r="AJ751" i="1" s="1"/>
  <c r="AI752" i="1"/>
  <c r="AJ752" i="1" s="1"/>
  <c r="AI753" i="1"/>
  <c r="AJ753" i="1" s="1"/>
  <c r="AI754" i="1"/>
  <c r="AJ754" i="1" s="1"/>
  <c r="AI755" i="1"/>
  <c r="AJ755" i="1" s="1"/>
  <c r="AI756" i="1"/>
  <c r="AJ756" i="1" s="1"/>
  <c r="AI757" i="1"/>
  <c r="AJ757" i="1" s="1"/>
  <c r="AI758" i="1"/>
  <c r="AJ758" i="1" s="1"/>
  <c r="AI759" i="1"/>
  <c r="AJ759" i="1" s="1"/>
  <c r="AI760" i="1"/>
  <c r="AJ760" i="1" s="1"/>
  <c r="AI761" i="1"/>
  <c r="AJ761" i="1" s="1"/>
  <c r="AI762" i="1"/>
  <c r="AJ762" i="1" s="1"/>
  <c r="AI763" i="1"/>
  <c r="AJ763" i="1" s="1"/>
  <c r="AI764" i="1"/>
  <c r="AJ764" i="1" s="1"/>
  <c r="AI765" i="1"/>
  <c r="AJ765" i="1" s="1"/>
  <c r="AI766" i="1"/>
  <c r="AJ766" i="1" s="1"/>
  <c r="AI767" i="1"/>
  <c r="AJ767" i="1" s="1"/>
  <c r="AI768" i="1"/>
  <c r="AJ768" i="1" s="1"/>
  <c r="AI769" i="1"/>
  <c r="AJ769" i="1" s="1"/>
  <c r="AI770" i="1"/>
  <c r="AJ770" i="1" s="1"/>
  <c r="AI771" i="1"/>
  <c r="AJ771" i="1" s="1"/>
  <c r="AI772" i="1"/>
  <c r="AJ772" i="1" s="1"/>
  <c r="AI773" i="1"/>
  <c r="AJ773" i="1" s="1"/>
  <c r="AI774" i="1"/>
  <c r="AJ774" i="1" s="1"/>
  <c r="AI775" i="1"/>
  <c r="AJ775" i="1" s="1"/>
  <c r="AI776" i="1"/>
  <c r="AJ776" i="1" s="1"/>
  <c r="AI777" i="1"/>
  <c r="AJ777" i="1" s="1"/>
  <c r="AI778" i="1"/>
  <c r="AJ778" i="1" s="1"/>
  <c r="AI779" i="1"/>
  <c r="AJ779" i="1" s="1"/>
  <c r="AI780" i="1"/>
  <c r="AJ780" i="1" s="1"/>
  <c r="AI781" i="1"/>
  <c r="AJ781" i="1" s="1"/>
  <c r="AI782" i="1"/>
  <c r="AJ782" i="1" s="1"/>
  <c r="AI783" i="1"/>
  <c r="AJ783" i="1" s="1"/>
  <c r="AI784" i="1"/>
  <c r="AJ784" i="1" s="1"/>
  <c r="AI785" i="1"/>
  <c r="AJ785" i="1" s="1"/>
  <c r="AI786" i="1"/>
  <c r="AJ786" i="1" s="1"/>
  <c r="AI787" i="1"/>
  <c r="AJ787" i="1" s="1"/>
  <c r="AI788" i="1"/>
  <c r="AJ788" i="1" s="1"/>
  <c r="AI789" i="1"/>
  <c r="AJ789" i="1" s="1"/>
  <c r="AI790" i="1"/>
  <c r="AJ790" i="1" s="1"/>
  <c r="AI791" i="1"/>
  <c r="AJ791" i="1" s="1"/>
  <c r="AI792" i="1"/>
  <c r="AJ792" i="1" s="1"/>
  <c r="AI793" i="1"/>
  <c r="AJ793" i="1" s="1"/>
  <c r="AI794" i="1"/>
  <c r="AJ794" i="1" s="1"/>
  <c r="AI795" i="1"/>
  <c r="AJ795" i="1" s="1"/>
  <c r="AI796" i="1"/>
  <c r="AJ796" i="1" s="1"/>
  <c r="AI797" i="1"/>
  <c r="AJ797" i="1" s="1"/>
  <c r="AI798" i="1"/>
  <c r="AJ798" i="1" s="1"/>
  <c r="AI799" i="1"/>
  <c r="AJ799" i="1" s="1"/>
  <c r="AI800" i="1"/>
  <c r="AJ800" i="1" s="1"/>
  <c r="AI801" i="1"/>
  <c r="AJ801" i="1" s="1"/>
  <c r="AI802" i="1"/>
  <c r="AJ802" i="1" s="1"/>
  <c r="AI803" i="1"/>
  <c r="AJ803" i="1" s="1"/>
  <c r="AI804" i="1"/>
  <c r="AJ804" i="1" s="1"/>
  <c r="AI805" i="1"/>
  <c r="AJ805" i="1" s="1"/>
  <c r="AI806" i="1"/>
  <c r="AJ806" i="1" s="1"/>
  <c r="AI807" i="1"/>
  <c r="AJ807" i="1" s="1"/>
  <c r="AI808" i="1"/>
  <c r="AJ808" i="1" s="1"/>
  <c r="AI809" i="1"/>
  <c r="AJ809" i="1" s="1"/>
  <c r="AI810" i="1"/>
  <c r="AJ810" i="1" s="1"/>
  <c r="AI811" i="1"/>
  <c r="AJ811" i="1" s="1"/>
  <c r="AI812" i="1"/>
  <c r="AJ812" i="1" s="1"/>
  <c r="AI813" i="1"/>
  <c r="AJ813" i="1" s="1"/>
  <c r="AI814" i="1"/>
  <c r="AJ814" i="1" s="1"/>
  <c r="AI815" i="1"/>
  <c r="AJ815" i="1" s="1"/>
  <c r="AI816" i="1"/>
  <c r="AJ816" i="1" s="1"/>
  <c r="AI817" i="1"/>
  <c r="AJ817" i="1" s="1"/>
  <c r="AI818" i="1"/>
  <c r="AJ818" i="1" s="1"/>
  <c r="AI819" i="1"/>
  <c r="AJ819" i="1" s="1"/>
  <c r="AI820" i="1"/>
  <c r="AJ820" i="1" s="1"/>
  <c r="AI821" i="1"/>
  <c r="AJ821" i="1" s="1"/>
  <c r="AI822" i="1"/>
  <c r="AJ822" i="1" s="1"/>
  <c r="AI823" i="1"/>
  <c r="AJ823" i="1" s="1"/>
  <c r="AI824" i="1"/>
  <c r="AJ824" i="1" s="1"/>
  <c r="AI825" i="1"/>
  <c r="AJ825" i="1" s="1"/>
  <c r="AI826" i="1"/>
  <c r="AJ826" i="1" s="1"/>
  <c r="AI827" i="1"/>
  <c r="AJ827" i="1" s="1"/>
  <c r="AI828" i="1"/>
  <c r="AJ828" i="1" s="1"/>
  <c r="AI829" i="1"/>
  <c r="AJ829" i="1" s="1"/>
  <c r="AI830" i="1"/>
  <c r="AJ830" i="1" s="1"/>
  <c r="AI831" i="1"/>
  <c r="AJ831" i="1" s="1"/>
  <c r="AI832" i="1"/>
  <c r="AJ832" i="1" s="1"/>
  <c r="AI833" i="1"/>
  <c r="AJ833" i="1" s="1"/>
  <c r="AI834" i="1"/>
  <c r="AJ834" i="1" s="1"/>
  <c r="AI835" i="1"/>
  <c r="AJ835" i="1" s="1"/>
  <c r="AI836" i="1"/>
  <c r="AJ836" i="1" s="1"/>
  <c r="AI837" i="1"/>
  <c r="AJ837" i="1" s="1"/>
  <c r="AI838" i="1"/>
  <c r="AJ838" i="1" s="1"/>
  <c r="AI839" i="1"/>
  <c r="AJ839" i="1" s="1"/>
  <c r="AI840" i="1"/>
  <c r="AJ840" i="1" s="1"/>
  <c r="AI841" i="1"/>
  <c r="AJ841" i="1" s="1"/>
  <c r="AI842" i="1"/>
  <c r="AJ842" i="1" s="1"/>
  <c r="AI843" i="1"/>
  <c r="AJ843" i="1" s="1"/>
  <c r="AI844" i="1"/>
  <c r="AJ844" i="1" s="1"/>
  <c r="AI845" i="1"/>
  <c r="AJ845" i="1" s="1"/>
  <c r="AI846" i="1"/>
  <c r="AJ846" i="1" s="1"/>
  <c r="AI847" i="1"/>
  <c r="AJ847" i="1" s="1"/>
  <c r="AI848" i="1"/>
  <c r="AJ848" i="1" s="1"/>
  <c r="AI849" i="1"/>
  <c r="AJ849" i="1" s="1"/>
  <c r="AI850" i="1"/>
  <c r="AJ850" i="1" s="1"/>
  <c r="AI851" i="1"/>
  <c r="AJ851" i="1" s="1"/>
  <c r="AI852" i="1"/>
  <c r="AJ852" i="1" s="1"/>
  <c r="AI853" i="1"/>
  <c r="AJ853" i="1" s="1"/>
  <c r="AI854" i="1"/>
  <c r="AJ854" i="1" s="1"/>
  <c r="AI855" i="1"/>
  <c r="AJ855" i="1" s="1"/>
  <c r="AI856" i="1"/>
  <c r="AJ856" i="1" s="1"/>
  <c r="AI857" i="1"/>
  <c r="AJ857" i="1" s="1"/>
  <c r="AI858" i="1"/>
  <c r="AJ858" i="1" s="1"/>
  <c r="AI859" i="1"/>
  <c r="AJ859" i="1" s="1"/>
  <c r="AI860" i="1"/>
  <c r="AJ860" i="1" s="1"/>
  <c r="AI861" i="1"/>
  <c r="AJ861" i="1" s="1"/>
  <c r="AI862" i="1"/>
  <c r="AJ862" i="1" s="1"/>
  <c r="AI863" i="1"/>
  <c r="AJ863" i="1" s="1"/>
  <c r="AI864" i="1"/>
  <c r="AJ864" i="1" s="1"/>
  <c r="AI865" i="1"/>
  <c r="AJ865" i="1" s="1"/>
  <c r="AI866" i="1"/>
  <c r="AJ866" i="1" s="1"/>
  <c r="AI867" i="1"/>
  <c r="AJ867" i="1" s="1"/>
  <c r="AI868" i="1"/>
  <c r="AJ868" i="1" s="1"/>
  <c r="AI869" i="1"/>
  <c r="AJ869" i="1" s="1"/>
  <c r="AI870" i="1"/>
  <c r="AJ870" i="1" s="1"/>
  <c r="AI871" i="1"/>
  <c r="AJ871" i="1" s="1"/>
  <c r="AI872" i="1"/>
  <c r="AJ872" i="1" s="1"/>
  <c r="AI873" i="1"/>
  <c r="AJ873" i="1" s="1"/>
  <c r="AI874" i="1"/>
  <c r="AJ874" i="1" s="1"/>
  <c r="AI875" i="1"/>
  <c r="AJ875" i="1" s="1"/>
  <c r="AI876" i="1"/>
  <c r="AJ876" i="1" s="1"/>
  <c r="AI877" i="1"/>
  <c r="AJ877" i="1" s="1"/>
  <c r="AI878" i="1"/>
  <c r="AJ878" i="1" s="1"/>
  <c r="AI879" i="1"/>
  <c r="AJ879" i="1" s="1"/>
  <c r="AI880" i="1"/>
  <c r="AJ880" i="1" s="1"/>
  <c r="AI881" i="1"/>
  <c r="AJ881" i="1" s="1"/>
  <c r="AI882" i="1"/>
  <c r="AJ882" i="1" s="1"/>
  <c r="AI883" i="1"/>
  <c r="AJ883" i="1" s="1"/>
  <c r="AI884" i="1"/>
  <c r="AJ884" i="1" s="1"/>
  <c r="AI885" i="1"/>
  <c r="AJ885" i="1" s="1"/>
  <c r="AI886" i="1"/>
  <c r="AJ886" i="1" s="1"/>
  <c r="AI887" i="1"/>
  <c r="AJ887" i="1" s="1"/>
  <c r="AI888" i="1"/>
  <c r="AJ888" i="1" s="1"/>
  <c r="AI889" i="1"/>
  <c r="AJ889" i="1" s="1"/>
  <c r="AI890" i="1"/>
  <c r="AJ890" i="1" s="1"/>
  <c r="AI891" i="1"/>
  <c r="AJ891" i="1" s="1"/>
  <c r="AI892" i="1"/>
  <c r="AJ892" i="1" s="1"/>
  <c r="AI893" i="1"/>
  <c r="AJ893" i="1" s="1"/>
  <c r="AI894" i="1"/>
  <c r="AJ894" i="1" s="1"/>
  <c r="AI895" i="1"/>
  <c r="AJ895" i="1" s="1"/>
  <c r="AI896" i="1"/>
  <c r="AJ896" i="1" s="1"/>
  <c r="AI897" i="1"/>
  <c r="AJ897" i="1" s="1"/>
  <c r="AI898" i="1"/>
  <c r="AJ898" i="1" s="1"/>
  <c r="AI899" i="1"/>
  <c r="AJ899" i="1" s="1"/>
  <c r="AI900" i="1"/>
  <c r="AJ900" i="1" s="1"/>
  <c r="AI901" i="1"/>
  <c r="AJ901" i="1" s="1"/>
  <c r="AI902" i="1"/>
  <c r="AJ902" i="1" s="1"/>
  <c r="AI903" i="1"/>
  <c r="AJ903" i="1" s="1"/>
  <c r="AI904" i="1"/>
  <c r="AJ904" i="1" s="1"/>
  <c r="AI905" i="1"/>
  <c r="AJ905" i="1" s="1"/>
  <c r="AI906" i="1"/>
  <c r="AJ906" i="1" s="1"/>
  <c r="AI907" i="1"/>
  <c r="AJ907" i="1" s="1"/>
  <c r="AI908" i="1"/>
  <c r="AJ908" i="1" s="1"/>
  <c r="AI909" i="1"/>
  <c r="AJ909" i="1" s="1"/>
  <c r="AI910" i="1"/>
  <c r="AJ910" i="1" s="1"/>
  <c r="AI911" i="1"/>
  <c r="AJ911" i="1" s="1"/>
  <c r="AI912" i="1"/>
  <c r="AJ912" i="1" s="1"/>
  <c r="AI913" i="1"/>
  <c r="AJ913" i="1" s="1"/>
  <c r="AI914" i="1"/>
  <c r="AJ914" i="1" s="1"/>
  <c r="AI915" i="1"/>
  <c r="AJ915" i="1" s="1"/>
  <c r="AI916" i="1"/>
  <c r="AJ916" i="1" s="1"/>
  <c r="AI917" i="1"/>
  <c r="AJ917" i="1" s="1"/>
  <c r="AI918" i="1"/>
  <c r="AJ918" i="1" s="1"/>
  <c r="AI919" i="1"/>
  <c r="AJ919" i="1" s="1"/>
  <c r="AI920" i="1"/>
  <c r="AJ920" i="1" s="1"/>
  <c r="AI921" i="1"/>
  <c r="AJ921" i="1" s="1"/>
  <c r="AI922" i="1"/>
  <c r="AJ922" i="1" s="1"/>
  <c r="AI923" i="1"/>
  <c r="AJ923" i="1" s="1"/>
  <c r="AI924" i="1"/>
  <c r="AJ924" i="1" s="1"/>
  <c r="AI925" i="1"/>
  <c r="AJ925" i="1" s="1"/>
  <c r="AI926" i="1"/>
  <c r="AJ926" i="1" s="1"/>
  <c r="AI927" i="1"/>
  <c r="AJ927" i="1" s="1"/>
  <c r="AI928" i="1"/>
  <c r="AJ928" i="1" s="1"/>
  <c r="AI929" i="1"/>
  <c r="AJ929" i="1" s="1"/>
  <c r="AI930" i="1"/>
  <c r="AJ930" i="1" s="1"/>
  <c r="AI931" i="1"/>
  <c r="AJ931" i="1" s="1"/>
  <c r="AI932" i="1"/>
  <c r="AJ932" i="1" s="1"/>
  <c r="AI933" i="1"/>
  <c r="AJ933" i="1" s="1"/>
  <c r="AI934" i="1"/>
  <c r="AJ934" i="1" s="1"/>
  <c r="AI935" i="1"/>
  <c r="AJ935" i="1" s="1"/>
  <c r="AI936" i="1"/>
  <c r="AJ936" i="1" s="1"/>
  <c r="AI937" i="1"/>
  <c r="AJ937" i="1" s="1"/>
  <c r="AI938" i="1"/>
  <c r="AJ938" i="1" s="1"/>
  <c r="AI939" i="1"/>
  <c r="AJ939" i="1" s="1"/>
  <c r="AI940" i="1"/>
  <c r="AJ940" i="1" s="1"/>
  <c r="AI941" i="1"/>
  <c r="AJ941" i="1" s="1"/>
  <c r="AI942" i="1"/>
  <c r="AJ942" i="1" s="1"/>
  <c r="AI943" i="1"/>
  <c r="AJ943" i="1" s="1"/>
  <c r="AI944" i="1"/>
  <c r="AJ944" i="1" s="1"/>
  <c r="AI945" i="1"/>
  <c r="AJ945" i="1" s="1"/>
  <c r="AI946" i="1"/>
  <c r="AJ946" i="1" s="1"/>
  <c r="AI947" i="1"/>
  <c r="AJ947" i="1" s="1"/>
  <c r="AI948" i="1"/>
  <c r="AJ948" i="1" s="1"/>
  <c r="AI949" i="1"/>
  <c r="AJ949" i="1" s="1"/>
  <c r="AI950" i="1"/>
  <c r="AJ950" i="1" s="1"/>
  <c r="AI951" i="1"/>
  <c r="AJ951" i="1" s="1"/>
  <c r="AI952" i="1"/>
  <c r="AJ952" i="1" s="1"/>
  <c r="AI953" i="1"/>
  <c r="AJ953" i="1" s="1"/>
  <c r="AI954" i="1"/>
  <c r="AJ954" i="1" s="1"/>
  <c r="AI955" i="1"/>
  <c r="AJ955" i="1" s="1"/>
  <c r="AI956" i="1"/>
  <c r="AJ956" i="1" s="1"/>
  <c r="AI957" i="1"/>
  <c r="AJ957" i="1" s="1"/>
  <c r="AI958" i="1"/>
  <c r="AJ958" i="1" s="1"/>
  <c r="AI959" i="1"/>
  <c r="AJ959" i="1" s="1"/>
  <c r="AI960" i="1"/>
  <c r="AJ960" i="1" s="1"/>
  <c r="AI961" i="1"/>
  <c r="AJ961" i="1" s="1"/>
  <c r="AI962" i="1"/>
  <c r="AJ962" i="1" s="1"/>
  <c r="AI963" i="1"/>
  <c r="AJ963" i="1" s="1"/>
  <c r="AI964" i="1"/>
  <c r="AJ964" i="1" s="1"/>
  <c r="AI965" i="1"/>
  <c r="AJ965" i="1" s="1"/>
  <c r="AI966" i="1"/>
  <c r="AJ966" i="1" s="1"/>
  <c r="AI967" i="1"/>
  <c r="AJ967" i="1" s="1"/>
  <c r="AI968" i="1"/>
  <c r="AJ968" i="1" s="1"/>
  <c r="AI969" i="1"/>
  <c r="AJ969" i="1" s="1"/>
  <c r="AI970" i="1"/>
  <c r="AJ970" i="1" s="1"/>
  <c r="AI971" i="1"/>
  <c r="AJ971" i="1" s="1"/>
  <c r="AI972" i="1"/>
  <c r="AJ972" i="1" s="1"/>
  <c r="AI973" i="1"/>
  <c r="AJ973" i="1" s="1"/>
  <c r="AI974" i="1"/>
  <c r="AJ974" i="1" s="1"/>
  <c r="AI975" i="1"/>
  <c r="AJ975" i="1" s="1"/>
  <c r="AI976" i="1"/>
  <c r="AJ976" i="1" s="1"/>
  <c r="AI977" i="1"/>
  <c r="AJ977" i="1" s="1"/>
  <c r="AI978" i="1"/>
  <c r="AJ978" i="1" s="1"/>
  <c r="AI979" i="1"/>
  <c r="AJ979" i="1" s="1"/>
  <c r="AI980" i="1"/>
  <c r="AJ980" i="1" s="1"/>
  <c r="AI981" i="1"/>
  <c r="AJ981" i="1" s="1"/>
  <c r="AI982" i="1"/>
  <c r="AJ982" i="1" s="1"/>
  <c r="AI983" i="1"/>
  <c r="AJ983" i="1" s="1"/>
  <c r="AI984" i="1"/>
  <c r="AJ984" i="1" s="1"/>
  <c r="AI985" i="1"/>
  <c r="AJ985" i="1" s="1"/>
  <c r="AI986" i="1"/>
  <c r="AJ986" i="1" s="1"/>
  <c r="AI987" i="1"/>
  <c r="AJ987" i="1" s="1"/>
  <c r="AI988" i="1"/>
  <c r="AJ988" i="1" s="1"/>
  <c r="AI989" i="1"/>
  <c r="AJ989" i="1" s="1"/>
  <c r="AI990" i="1"/>
  <c r="AJ990" i="1" s="1"/>
  <c r="AI991" i="1"/>
  <c r="AJ991" i="1" s="1"/>
  <c r="AI992" i="1"/>
  <c r="AJ992" i="1" s="1"/>
  <c r="AI993" i="1"/>
  <c r="AJ993" i="1" s="1"/>
  <c r="AI994" i="1"/>
  <c r="AJ994" i="1" s="1"/>
  <c r="AI995" i="1"/>
  <c r="AJ995" i="1" s="1"/>
  <c r="AI996" i="1"/>
  <c r="AJ996" i="1" s="1"/>
  <c r="AI997" i="1"/>
  <c r="AJ997" i="1" s="1"/>
  <c r="AI998" i="1"/>
  <c r="AJ998" i="1" s="1"/>
  <c r="AI999" i="1"/>
  <c r="AJ999" i="1" s="1"/>
  <c r="AI1000" i="1"/>
  <c r="AJ1000" i="1" s="1"/>
  <c r="AI1001" i="1"/>
  <c r="AJ1001" i="1" s="1"/>
  <c r="AI1002" i="1"/>
  <c r="AJ1002" i="1" s="1"/>
  <c r="AI1003" i="1"/>
  <c r="AJ1003" i="1" s="1"/>
  <c r="AI1004" i="1"/>
  <c r="AJ1004" i="1" s="1"/>
  <c r="AI1005" i="1"/>
  <c r="AJ1005" i="1" s="1"/>
  <c r="AI1006" i="1"/>
  <c r="AJ1006" i="1" s="1"/>
  <c r="AI1007" i="1"/>
  <c r="AJ1007" i="1" s="1"/>
  <c r="AI1008" i="1"/>
  <c r="AJ1008" i="1" s="1"/>
  <c r="AI1009" i="1"/>
  <c r="AJ1009" i="1" s="1"/>
  <c r="AI1010" i="1"/>
  <c r="AJ1010" i="1" s="1"/>
  <c r="AI1011" i="1"/>
  <c r="AJ1011" i="1" s="1"/>
  <c r="AI1012" i="1"/>
  <c r="AJ1012" i="1" s="1"/>
  <c r="AI1013" i="1"/>
  <c r="AJ1013" i="1" s="1"/>
  <c r="AI1014" i="1"/>
  <c r="AJ1014" i="1" s="1"/>
  <c r="AI1015" i="1"/>
  <c r="AJ1015" i="1" s="1"/>
  <c r="AI1016" i="1"/>
  <c r="AJ1016" i="1" s="1"/>
  <c r="AI1017" i="1"/>
  <c r="AJ1017" i="1" s="1"/>
  <c r="AI1018" i="1"/>
  <c r="AJ1018" i="1" s="1"/>
  <c r="AI1019" i="1"/>
  <c r="AJ1019" i="1" s="1"/>
  <c r="AI1020" i="1"/>
  <c r="AJ1020" i="1" s="1"/>
  <c r="AI1021" i="1"/>
  <c r="AJ1021" i="1" s="1"/>
  <c r="AI1022" i="1"/>
  <c r="AJ1022" i="1" s="1"/>
  <c r="AI1023" i="1"/>
  <c r="AJ1023" i="1" s="1"/>
  <c r="AI1024" i="1"/>
  <c r="AJ1024" i="1" s="1"/>
  <c r="AI1025" i="1"/>
  <c r="AJ1025" i="1" s="1"/>
  <c r="AI1026" i="1"/>
  <c r="AJ1026" i="1" s="1"/>
  <c r="AI1027" i="1"/>
  <c r="AJ1027" i="1" s="1"/>
  <c r="AI1028" i="1"/>
  <c r="AJ1028" i="1" s="1"/>
  <c r="AI1029" i="1"/>
  <c r="AJ1029" i="1" s="1"/>
  <c r="AI1030" i="1"/>
  <c r="AJ1030" i="1" s="1"/>
  <c r="AI1031" i="1"/>
  <c r="AJ1031" i="1" s="1"/>
  <c r="AI1032" i="1"/>
  <c r="AJ1032" i="1" s="1"/>
  <c r="AI1033" i="1"/>
  <c r="AJ1033" i="1" s="1"/>
  <c r="AI1034" i="1"/>
  <c r="AJ1034" i="1" s="1"/>
  <c r="AI1035" i="1"/>
  <c r="AJ1035" i="1" s="1"/>
  <c r="AI1036" i="1"/>
  <c r="AJ1036" i="1" s="1"/>
  <c r="AI1037" i="1"/>
  <c r="AJ1037" i="1" s="1"/>
  <c r="AI1038" i="1"/>
  <c r="AJ1038" i="1" s="1"/>
  <c r="AI1039" i="1"/>
  <c r="AJ1039" i="1" s="1"/>
  <c r="AI1040" i="1"/>
  <c r="AJ1040" i="1" s="1"/>
  <c r="AI1041" i="1"/>
  <c r="AJ1041" i="1" s="1"/>
  <c r="AI1042" i="1"/>
  <c r="AJ1042" i="1" s="1"/>
  <c r="AI1043" i="1"/>
  <c r="AJ1043" i="1" s="1"/>
  <c r="AI1044" i="1"/>
  <c r="AJ1044" i="1" s="1"/>
  <c r="AI1045" i="1"/>
  <c r="AJ1045" i="1" s="1"/>
  <c r="AI1046" i="1"/>
  <c r="AJ1046" i="1" s="1"/>
  <c r="AI1047" i="1"/>
  <c r="AJ1047" i="1" s="1"/>
  <c r="AI1048" i="1"/>
  <c r="AJ1048" i="1" s="1"/>
  <c r="AI1049" i="1"/>
  <c r="AJ1049" i="1" s="1"/>
  <c r="AI1050" i="1"/>
  <c r="AJ1050" i="1" s="1"/>
  <c r="AI1051" i="1"/>
  <c r="AJ1051" i="1" s="1"/>
  <c r="AI1052" i="1"/>
  <c r="AJ1052" i="1" s="1"/>
  <c r="AI1053" i="1"/>
  <c r="AJ1053" i="1" s="1"/>
  <c r="AI1054" i="1"/>
  <c r="AJ1054" i="1" s="1"/>
  <c r="AI1055" i="1"/>
  <c r="AJ1055" i="1" s="1"/>
  <c r="AI1056" i="1"/>
  <c r="AJ1056" i="1" s="1"/>
  <c r="AI1057" i="1"/>
  <c r="AJ1057" i="1" s="1"/>
  <c r="AI1058" i="1"/>
  <c r="AJ1058" i="1" s="1"/>
  <c r="AI1059" i="1"/>
  <c r="AJ1059" i="1" s="1"/>
  <c r="AI1060" i="1"/>
  <c r="AJ1060" i="1" s="1"/>
  <c r="AI1061" i="1"/>
  <c r="AJ1061" i="1" s="1"/>
  <c r="AI1062" i="1"/>
  <c r="AJ1062" i="1" s="1"/>
  <c r="AI1063" i="1"/>
  <c r="AJ1063" i="1" s="1"/>
  <c r="AI1064" i="1"/>
  <c r="AJ1064" i="1" s="1"/>
  <c r="AI1065" i="1"/>
  <c r="AJ1065" i="1" s="1"/>
  <c r="AI1066" i="1"/>
  <c r="AJ1066" i="1" s="1"/>
  <c r="AI1067" i="1"/>
  <c r="AJ1067" i="1" s="1"/>
  <c r="AI1068" i="1"/>
  <c r="AJ1068" i="1" s="1"/>
  <c r="AI1069" i="1"/>
  <c r="AJ1069" i="1" s="1"/>
  <c r="AI1070" i="1"/>
  <c r="AJ1070" i="1" s="1"/>
  <c r="AI1071" i="1"/>
  <c r="AJ1071" i="1" s="1"/>
  <c r="AI1072" i="1"/>
  <c r="AJ1072" i="1" s="1"/>
  <c r="AI1073" i="1"/>
  <c r="AJ1073" i="1" s="1"/>
  <c r="AI1074" i="1"/>
  <c r="AJ1074" i="1" s="1"/>
  <c r="AI1075" i="1"/>
  <c r="AJ1075" i="1" s="1"/>
  <c r="AI1076" i="1"/>
  <c r="AJ1076" i="1" s="1"/>
  <c r="AI1077" i="1"/>
  <c r="AJ1077" i="1" s="1"/>
  <c r="AI1078" i="1"/>
  <c r="AJ1078" i="1" s="1"/>
  <c r="AI1079" i="1"/>
  <c r="AJ1079" i="1" s="1"/>
  <c r="AI1080" i="1"/>
  <c r="AJ1080" i="1" s="1"/>
  <c r="AI1081" i="1"/>
  <c r="AJ1081" i="1" s="1"/>
  <c r="AI1082" i="1"/>
  <c r="AJ1082" i="1" s="1"/>
  <c r="AI1083" i="1"/>
  <c r="AJ1083" i="1" s="1"/>
  <c r="AI1084" i="1"/>
  <c r="AJ1084" i="1" s="1"/>
  <c r="AI1085" i="1"/>
  <c r="AJ1085" i="1" s="1"/>
  <c r="AI1086" i="1"/>
  <c r="AJ1086" i="1" s="1"/>
  <c r="AI1087" i="1"/>
  <c r="AJ1087" i="1" s="1"/>
  <c r="AI1088" i="1"/>
  <c r="AJ1088" i="1" s="1"/>
  <c r="AI1089" i="1"/>
  <c r="AJ1089" i="1" s="1"/>
  <c r="AI1090" i="1"/>
  <c r="AJ1090" i="1" s="1"/>
  <c r="AI1091" i="1"/>
  <c r="AJ1091" i="1" s="1"/>
  <c r="AI1092" i="1"/>
  <c r="AJ1092" i="1" s="1"/>
  <c r="AI1093" i="1"/>
  <c r="AJ1093" i="1" s="1"/>
  <c r="AI1094" i="1"/>
  <c r="AJ1094" i="1" s="1"/>
  <c r="AI1095" i="1"/>
  <c r="AJ1095" i="1" s="1"/>
  <c r="AI1096" i="1"/>
  <c r="AJ1096" i="1" s="1"/>
  <c r="AI1097" i="1"/>
  <c r="AJ1097" i="1" s="1"/>
  <c r="AI1098" i="1"/>
  <c r="AJ1098" i="1" s="1"/>
  <c r="AI1099" i="1"/>
  <c r="AJ1099" i="1" s="1"/>
  <c r="AI1100" i="1"/>
  <c r="AJ1100" i="1" s="1"/>
  <c r="AI1101" i="1"/>
  <c r="AJ1101" i="1" s="1"/>
  <c r="AI1102" i="1"/>
  <c r="AJ1102" i="1" s="1"/>
  <c r="AI1103" i="1"/>
  <c r="AJ1103" i="1" s="1"/>
  <c r="AI1104" i="1"/>
  <c r="AJ1104" i="1" s="1"/>
  <c r="AI1105" i="1"/>
  <c r="AJ1105" i="1" s="1"/>
  <c r="AI1106" i="1"/>
  <c r="AJ1106" i="1" s="1"/>
  <c r="AI1107" i="1"/>
  <c r="AJ1107" i="1" s="1"/>
  <c r="AI1108" i="1"/>
  <c r="AJ1108" i="1" s="1"/>
  <c r="AI1109" i="1"/>
  <c r="AJ1109" i="1" s="1"/>
  <c r="AI1110" i="1"/>
  <c r="AJ1110" i="1" s="1"/>
  <c r="AI1111" i="1"/>
  <c r="AJ1111" i="1" s="1"/>
  <c r="AI1112" i="1"/>
  <c r="AJ1112" i="1" s="1"/>
  <c r="AI1113" i="1"/>
  <c r="AJ1113" i="1" s="1"/>
  <c r="AI1114" i="1"/>
  <c r="AJ1114" i="1" s="1"/>
  <c r="AI1115" i="1"/>
  <c r="AJ1115" i="1" s="1"/>
  <c r="AI1116" i="1"/>
  <c r="AJ1116" i="1" s="1"/>
  <c r="AI1117" i="1"/>
  <c r="AJ1117" i="1" s="1"/>
  <c r="AI1118" i="1"/>
  <c r="AJ1118" i="1" s="1"/>
  <c r="AI1119" i="1"/>
  <c r="AJ1119" i="1" s="1"/>
  <c r="AI1120" i="1"/>
  <c r="AJ1120" i="1" s="1"/>
  <c r="AI1121" i="1"/>
  <c r="AJ1121" i="1" s="1"/>
  <c r="AI1122" i="1"/>
  <c r="AJ1122" i="1" s="1"/>
  <c r="AI1123" i="1"/>
  <c r="AJ1123" i="1" s="1"/>
  <c r="AI1124" i="1"/>
  <c r="AJ1124" i="1" s="1"/>
  <c r="AI1125" i="1"/>
  <c r="AJ1125" i="1" s="1"/>
  <c r="AI1126" i="1"/>
  <c r="AJ1126" i="1" s="1"/>
  <c r="AI1127" i="1"/>
  <c r="AJ1127" i="1" s="1"/>
  <c r="AI1128" i="1"/>
  <c r="AJ1128" i="1" s="1"/>
  <c r="AI1129" i="1"/>
  <c r="AJ1129" i="1" s="1"/>
  <c r="AI1130" i="1"/>
  <c r="AJ1130" i="1" s="1"/>
  <c r="AI1131" i="1"/>
  <c r="AJ1131" i="1" s="1"/>
  <c r="AI1132" i="1"/>
  <c r="AJ1132" i="1" s="1"/>
  <c r="AI1133" i="1"/>
  <c r="AJ1133" i="1" s="1"/>
  <c r="AI1134" i="1"/>
  <c r="AJ1134" i="1" s="1"/>
  <c r="AI1135" i="1"/>
  <c r="AJ1135" i="1" s="1"/>
  <c r="AI1136" i="1"/>
  <c r="AJ1136" i="1" s="1"/>
  <c r="AI1137" i="1"/>
  <c r="AJ1137" i="1" s="1"/>
  <c r="AI1138" i="1"/>
  <c r="AJ1138" i="1" s="1"/>
  <c r="AI1139" i="1"/>
  <c r="AJ1139" i="1" s="1"/>
  <c r="AI1140" i="1"/>
  <c r="AJ1140" i="1" s="1"/>
  <c r="AI1141" i="1"/>
  <c r="AJ1141" i="1" s="1"/>
  <c r="AI1142" i="1"/>
  <c r="AJ1142" i="1" s="1"/>
  <c r="AI1143" i="1"/>
  <c r="AJ1143" i="1" s="1"/>
  <c r="AI1144" i="1"/>
  <c r="AJ1144" i="1" s="1"/>
  <c r="AI1145" i="1"/>
  <c r="AJ1145" i="1" s="1"/>
  <c r="AI1146" i="1"/>
  <c r="AJ1146" i="1" s="1"/>
  <c r="AI1147" i="1"/>
  <c r="AJ1147" i="1" s="1"/>
  <c r="AI1148" i="1"/>
  <c r="AJ1148" i="1" s="1"/>
  <c r="AI1149" i="1"/>
  <c r="AJ1149" i="1" s="1"/>
  <c r="AI1150" i="1"/>
  <c r="AJ1150" i="1" s="1"/>
  <c r="AI1151" i="1"/>
  <c r="AJ1151" i="1" s="1"/>
  <c r="AI1152" i="1"/>
  <c r="AJ1152" i="1" s="1"/>
  <c r="AI1153" i="1"/>
  <c r="AJ1153" i="1" s="1"/>
  <c r="AI1154" i="1"/>
  <c r="AJ1154" i="1" s="1"/>
  <c r="AI1155" i="1"/>
  <c r="AJ1155" i="1" s="1"/>
  <c r="AI1156" i="1"/>
  <c r="AJ1156" i="1" s="1"/>
  <c r="AI1157" i="1"/>
  <c r="AJ1157" i="1" s="1"/>
  <c r="AI1158" i="1"/>
  <c r="AJ1158" i="1" s="1"/>
  <c r="AI1159" i="1"/>
  <c r="AJ1159" i="1" s="1"/>
  <c r="AI1160" i="1"/>
  <c r="AJ1160" i="1" s="1"/>
  <c r="AI1161" i="1"/>
  <c r="AJ1161" i="1" s="1"/>
  <c r="AI1162" i="1"/>
  <c r="AJ1162" i="1" s="1"/>
  <c r="AI1163" i="1"/>
  <c r="AJ1163" i="1" s="1"/>
  <c r="AI1164" i="1"/>
  <c r="AJ1164" i="1" s="1"/>
  <c r="AI1165" i="1"/>
  <c r="AJ1165" i="1" s="1"/>
  <c r="AI1166" i="1"/>
  <c r="AJ1166" i="1" s="1"/>
  <c r="AI1167" i="1"/>
  <c r="AJ1167" i="1" s="1"/>
  <c r="AI1168" i="1"/>
  <c r="AJ1168" i="1" s="1"/>
  <c r="AI1169" i="1"/>
  <c r="AJ1169" i="1" s="1"/>
  <c r="AI1170" i="1"/>
  <c r="AJ1170" i="1" s="1"/>
  <c r="AI1171" i="1"/>
  <c r="AJ1171" i="1" s="1"/>
  <c r="AI1172" i="1"/>
  <c r="AJ1172" i="1" s="1"/>
  <c r="AI1173" i="1"/>
  <c r="AJ1173" i="1" s="1"/>
  <c r="AI1174" i="1"/>
  <c r="AJ1174" i="1" s="1"/>
  <c r="AI1175" i="1"/>
  <c r="AJ1175" i="1" s="1"/>
  <c r="AI1176" i="1"/>
  <c r="AJ1176" i="1" s="1"/>
  <c r="AI1177" i="1"/>
  <c r="AJ1177" i="1" s="1"/>
  <c r="AI1178" i="1"/>
  <c r="AJ1178" i="1" s="1"/>
  <c r="AI1179" i="1"/>
  <c r="AJ1179" i="1" s="1"/>
  <c r="AI1180" i="1"/>
  <c r="AJ1180" i="1" s="1"/>
  <c r="AI1181" i="1"/>
  <c r="AJ1181" i="1" s="1"/>
  <c r="AI1182" i="1"/>
  <c r="AJ1182" i="1" s="1"/>
  <c r="AI1183" i="1"/>
  <c r="AJ1183" i="1" s="1"/>
  <c r="AI1184" i="1"/>
  <c r="AJ1184" i="1" s="1"/>
  <c r="AI1185" i="1"/>
  <c r="AJ1185" i="1" s="1"/>
  <c r="AI1186" i="1"/>
  <c r="AJ1186" i="1" s="1"/>
  <c r="AI1187" i="1"/>
  <c r="AJ1187" i="1" s="1"/>
  <c r="AI1188" i="1"/>
  <c r="AJ1188" i="1" s="1"/>
  <c r="AI1189" i="1"/>
  <c r="AJ1189" i="1" s="1"/>
  <c r="AI1190" i="1"/>
  <c r="AJ1190" i="1" s="1"/>
  <c r="AI1191" i="1"/>
  <c r="AJ1191" i="1" s="1"/>
  <c r="AI1192" i="1"/>
  <c r="AJ1192" i="1" s="1"/>
  <c r="AI1193" i="1"/>
  <c r="AJ1193" i="1" s="1"/>
  <c r="AI1194" i="1"/>
  <c r="AJ1194" i="1" s="1"/>
  <c r="AI1195" i="1"/>
  <c r="AJ1195" i="1" s="1"/>
  <c r="AI1196" i="1"/>
  <c r="AJ1196" i="1" s="1"/>
  <c r="AI1197" i="1"/>
  <c r="AJ1197" i="1" s="1"/>
  <c r="AI1198" i="1"/>
  <c r="AJ1198" i="1" s="1"/>
  <c r="AI1199" i="1"/>
  <c r="AJ1199" i="1" s="1"/>
  <c r="AI1200" i="1"/>
  <c r="AJ1200" i="1" s="1"/>
  <c r="AI1201" i="1"/>
  <c r="AJ1201" i="1" s="1"/>
  <c r="AI1202" i="1"/>
  <c r="AJ1202" i="1" s="1"/>
  <c r="AI1203" i="1"/>
  <c r="AJ1203" i="1" s="1"/>
  <c r="AI1204" i="1"/>
  <c r="AJ1204" i="1" s="1"/>
  <c r="AI1205" i="1"/>
  <c r="AJ1205" i="1" s="1"/>
  <c r="AI1206" i="1"/>
  <c r="AJ1206" i="1" s="1"/>
  <c r="AI1207" i="1"/>
  <c r="AJ1207" i="1" s="1"/>
  <c r="AI1208" i="1"/>
  <c r="AJ1208" i="1" s="1"/>
  <c r="AI1209" i="1"/>
  <c r="AJ1209" i="1" s="1"/>
  <c r="AI1210" i="1"/>
  <c r="AJ1210" i="1" s="1"/>
  <c r="AI1211" i="1"/>
  <c r="AJ1211" i="1" s="1"/>
  <c r="AI1212" i="1"/>
  <c r="AJ1212" i="1" s="1"/>
  <c r="AI1213" i="1"/>
  <c r="AJ1213" i="1" s="1"/>
  <c r="AI1214" i="1"/>
  <c r="AJ1214" i="1" s="1"/>
  <c r="AI1215" i="1"/>
  <c r="AJ1215" i="1" s="1"/>
  <c r="AI1216" i="1"/>
  <c r="AJ1216" i="1" s="1"/>
  <c r="AI1217" i="1"/>
  <c r="AJ1217" i="1" s="1"/>
  <c r="AI1218" i="1"/>
  <c r="AJ1218" i="1" s="1"/>
  <c r="AI1219" i="1"/>
  <c r="AJ1219" i="1" s="1"/>
  <c r="AI1220" i="1"/>
  <c r="AJ1220" i="1" s="1"/>
  <c r="AI1221" i="1"/>
  <c r="AJ1221" i="1" s="1"/>
  <c r="AI1222" i="1"/>
  <c r="AJ1222" i="1" s="1"/>
  <c r="AI1223" i="1"/>
  <c r="AJ1223" i="1" s="1"/>
  <c r="AI1224" i="1"/>
  <c r="AJ1224" i="1" s="1"/>
  <c r="AI1225" i="1"/>
  <c r="AJ1225" i="1" s="1"/>
  <c r="AI1226" i="1"/>
  <c r="AJ1226" i="1" s="1"/>
  <c r="AI1227" i="1"/>
  <c r="AJ1227" i="1" s="1"/>
  <c r="AI1228" i="1"/>
  <c r="AJ1228" i="1" s="1"/>
  <c r="AI1229" i="1"/>
  <c r="AJ1229" i="1" s="1"/>
  <c r="AI1230" i="1"/>
  <c r="AJ1230" i="1" s="1"/>
  <c r="AI1231" i="1"/>
  <c r="AJ1231" i="1" s="1"/>
  <c r="AI1232" i="1"/>
  <c r="AJ1232" i="1" s="1"/>
  <c r="AI1233" i="1"/>
  <c r="AJ1233" i="1" s="1"/>
  <c r="AI1234" i="1"/>
  <c r="AJ1234" i="1" s="1"/>
  <c r="AI1235" i="1"/>
  <c r="AJ1235" i="1" s="1"/>
  <c r="AI1236" i="1"/>
  <c r="AJ1236" i="1" s="1"/>
  <c r="AI1237" i="1"/>
  <c r="AJ1237" i="1" s="1"/>
  <c r="AI1238" i="1"/>
  <c r="AJ1238" i="1" s="1"/>
  <c r="AI1239" i="1"/>
  <c r="AJ1239" i="1" s="1"/>
  <c r="AI1240" i="1"/>
  <c r="AJ1240" i="1" s="1"/>
  <c r="AI1241" i="1"/>
  <c r="AJ1241" i="1" s="1"/>
  <c r="AI1242" i="1"/>
  <c r="AJ1242" i="1" s="1"/>
  <c r="AI1243" i="1"/>
  <c r="AJ1243" i="1" s="1"/>
  <c r="AI1244" i="1"/>
  <c r="AJ1244" i="1" s="1"/>
  <c r="AI1245" i="1"/>
  <c r="AJ1245" i="1" s="1"/>
  <c r="AI1246" i="1"/>
  <c r="AJ1246" i="1" s="1"/>
  <c r="AI1247" i="1"/>
  <c r="AJ1247" i="1" s="1"/>
  <c r="AI1248" i="1"/>
  <c r="AJ1248" i="1" s="1"/>
  <c r="AI1249" i="1"/>
  <c r="AJ1249" i="1" s="1"/>
  <c r="AI1250" i="1"/>
  <c r="AJ1250" i="1" s="1"/>
  <c r="AI1251" i="1"/>
  <c r="AJ1251" i="1" s="1"/>
  <c r="AI1252" i="1"/>
  <c r="AJ1252" i="1" s="1"/>
  <c r="AI1253" i="1"/>
  <c r="AJ1253" i="1" s="1"/>
  <c r="AI1254" i="1"/>
  <c r="AJ1254" i="1" s="1"/>
  <c r="AI1255" i="1"/>
  <c r="AJ1255" i="1" s="1"/>
  <c r="AI1256" i="1"/>
  <c r="AJ1256" i="1" s="1"/>
  <c r="AI1257" i="1"/>
  <c r="AJ1257" i="1" s="1"/>
  <c r="AI1258" i="1"/>
  <c r="AJ1258" i="1" s="1"/>
  <c r="AI1259" i="1"/>
  <c r="AJ1259" i="1" s="1"/>
  <c r="AI1260" i="1"/>
  <c r="AJ1260" i="1" s="1"/>
  <c r="AI1261" i="1"/>
  <c r="AJ1261" i="1" s="1"/>
  <c r="AI1262" i="1"/>
  <c r="AJ1262" i="1" s="1"/>
  <c r="AI1263" i="1"/>
  <c r="AJ1263" i="1" s="1"/>
  <c r="AI1264" i="1"/>
  <c r="AJ1264" i="1" s="1"/>
  <c r="AI1265" i="1"/>
  <c r="AJ1265" i="1" s="1"/>
  <c r="AI1266" i="1"/>
  <c r="AJ1266" i="1" s="1"/>
  <c r="AI1267" i="1"/>
  <c r="AJ1267" i="1" s="1"/>
  <c r="AI1268" i="1"/>
  <c r="AJ1268" i="1" s="1"/>
  <c r="AI1269" i="1"/>
  <c r="AJ1269" i="1" s="1"/>
  <c r="AI1270" i="1"/>
  <c r="AJ1270" i="1" s="1"/>
  <c r="AI1271" i="1"/>
  <c r="AJ1271" i="1" s="1"/>
  <c r="AI1272" i="1"/>
  <c r="AJ1272" i="1" s="1"/>
  <c r="AI1273" i="1"/>
  <c r="AJ1273" i="1" s="1"/>
  <c r="AI1274" i="1"/>
  <c r="AJ1274" i="1" s="1"/>
  <c r="AI1275" i="1"/>
  <c r="AJ1275" i="1" s="1"/>
  <c r="AI1276" i="1"/>
  <c r="AJ1276" i="1" s="1"/>
  <c r="AI1277" i="1"/>
  <c r="AJ1277" i="1" s="1"/>
  <c r="AI1278" i="1"/>
  <c r="AJ1278" i="1" s="1"/>
  <c r="AI1279" i="1"/>
  <c r="AJ1279" i="1" s="1"/>
  <c r="AI1280" i="1"/>
  <c r="AJ1280" i="1" s="1"/>
  <c r="AI1281" i="1"/>
  <c r="AJ1281" i="1" s="1"/>
  <c r="AI1282" i="1"/>
  <c r="AJ1282" i="1" s="1"/>
  <c r="AI1283" i="1"/>
  <c r="AJ1283" i="1" s="1"/>
  <c r="AI1284" i="1"/>
  <c r="AJ1284" i="1" s="1"/>
  <c r="AI1285" i="1"/>
  <c r="AJ1285" i="1" s="1"/>
  <c r="AI1286" i="1"/>
  <c r="AJ1286" i="1" s="1"/>
  <c r="AI1287" i="1"/>
  <c r="AJ1287" i="1" s="1"/>
  <c r="AI1288" i="1"/>
  <c r="AJ1288" i="1" s="1"/>
  <c r="AI1289" i="1"/>
  <c r="AJ1289" i="1" s="1"/>
  <c r="AI1290" i="1"/>
  <c r="AJ1290" i="1" s="1"/>
  <c r="AI1291" i="1"/>
  <c r="AJ1291" i="1" s="1"/>
  <c r="AI1292" i="1"/>
  <c r="AJ1292" i="1" s="1"/>
  <c r="AI1293" i="1"/>
  <c r="AJ1293" i="1" s="1"/>
  <c r="AI1294" i="1"/>
  <c r="AJ1294" i="1" s="1"/>
  <c r="AI1295" i="1"/>
  <c r="AJ1295" i="1" s="1"/>
  <c r="AI1296" i="1"/>
  <c r="AJ1296" i="1" s="1"/>
  <c r="AI1297" i="1"/>
  <c r="AJ1297" i="1" s="1"/>
  <c r="AI1298" i="1"/>
  <c r="AJ1298" i="1" s="1"/>
  <c r="AI1299" i="1"/>
  <c r="AJ1299" i="1" s="1"/>
  <c r="AI1300" i="1"/>
  <c r="AJ1300" i="1" s="1"/>
  <c r="AI1301" i="1"/>
  <c r="AJ1301" i="1" s="1"/>
  <c r="AI1302" i="1"/>
  <c r="AJ1302" i="1" s="1"/>
  <c r="AI1303" i="1"/>
  <c r="AJ1303" i="1" s="1"/>
  <c r="AI1304" i="1"/>
  <c r="AJ1304" i="1" s="1"/>
  <c r="AI1305" i="1"/>
  <c r="AJ1305" i="1" s="1"/>
  <c r="AI1306" i="1"/>
  <c r="AJ1306" i="1" s="1"/>
  <c r="AI1307" i="1"/>
  <c r="AJ1307" i="1" s="1"/>
  <c r="AI1308" i="1"/>
  <c r="AJ1308" i="1" s="1"/>
  <c r="AI1309" i="1"/>
  <c r="AJ1309" i="1" s="1"/>
  <c r="AI1310" i="1"/>
  <c r="AJ1310" i="1" s="1"/>
  <c r="AI1311" i="1"/>
  <c r="AJ1311" i="1" s="1"/>
  <c r="AI1312" i="1"/>
  <c r="AJ1312" i="1" s="1"/>
  <c r="AI1313" i="1"/>
  <c r="AJ1313" i="1" s="1"/>
  <c r="AI1314" i="1"/>
  <c r="AJ1314" i="1" s="1"/>
  <c r="AI1315" i="1"/>
  <c r="AJ1315" i="1" s="1"/>
  <c r="AI1316" i="1"/>
  <c r="AJ1316" i="1" s="1"/>
  <c r="AI1317" i="1"/>
  <c r="AJ1317" i="1" s="1"/>
  <c r="AI1318" i="1"/>
  <c r="AJ1318" i="1" s="1"/>
  <c r="AI1319" i="1"/>
  <c r="AJ1319" i="1" s="1"/>
  <c r="AI1320" i="1"/>
  <c r="AJ1320" i="1" s="1"/>
  <c r="AI1321" i="1"/>
  <c r="AJ1321" i="1" s="1"/>
  <c r="AI1322" i="1"/>
  <c r="AJ1322" i="1" s="1"/>
  <c r="AI1323" i="1"/>
  <c r="AJ1323" i="1" s="1"/>
  <c r="AI1324" i="1"/>
  <c r="AJ1324" i="1" s="1"/>
  <c r="AI1325" i="1"/>
  <c r="AJ1325" i="1" s="1"/>
  <c r="AI1326" i="1"/>
  <c r="AJ1326" i="1" s="1"/>
  <c r="AI1327" i="1"/>
  <c r="AJ1327" i="1" s="1"/>
  <c r="AI1328" i="1"/>
  <c r="AJ1328" i="1" s="1"/>
  <c r="AI1329" i="1"/>
  <c r="AJ1329" i="1" s="1"/>
  <c r="AI1330" i="1"/>
  <c r="AJ1330" i="1" s="1"/>
  <c r="AI1331" i="1"/>
  <c r="AJ1331" i="1" s="1"/>
  <c r="AI1332" i="1"/>
  <c r="AJ1332" i="1" s="1"/>
  <c r="AI1333" i="1"/>
  <c r="AJ1333" i="1" s="1"/>
  <c r="AI1334" i="1"/>
  <c r="AJ1334" i="1" s="1"/>
  <c r="AI1335" i="1"/>
  <c r="AJ1335" i="1" s="1"/>
  <c r="AI1336" i="1"/>
  <c r="AJ1336" i="1" s="1"/>
  <c r="AI1337" i="1"/>
  <c r="AJ1337" i="1" s="1"/>
  <c r="AI1338" i="1"/>
  <c r="AJ1338" i="1" s="1"/>
  <c r="AI1339" i="1"/>
  <c r="AJ1339" i="1" s="1"/>
  <c r="AI1340" i="1"/>
  <c r="AJ1340" i="1" s="1"/>
  <c r="AI1341" i="1"/>
  <c r="AJ1341" i="1" s="1"/>
  <c r="AI1342" i="1"/>
  <c r="AJ1342" i="1" s="1"/>
  <c r="AI1343" i="1"/>
  <c r="AJ1343" i="1" s="1"/>
  <c r="AI1344" i="1"/>
  <c r="AJ1344" i="1" s="1"/>
  <c r="AI1345" i="1"/>
  <c r="AJ1345" i="1" s="1"/>
  <c r="AI1346" i="1"/>
  <c r="AJ1346" i="1" s="1"/>
  <c r="AI1347" i="1"/>
  <c r="AJ1347" i="1" s="1"/>
  <c r="AI1348" i="1"/>
  <c r="AJ1348" i="1" s="1"/>
  <c r="AI1349" i="1"/>
  <c r="AJ1349" i="1" s="1"/>
  <c r="AI1350" i="1"/>
  <c r="AJ1350" i="1" s="1"/>
  <c r="AI1351" i="1"/>
  <c r="AJ1351" i="1" s="1"/>
  <c r="AI1352" i="1"/>
  <c r="AJ1352" i="1" s="1"/>
  <c r="AI1353" i="1"/>
  <c r="AJ1353" i="1" s="1"/>
  <c r="AI1354" i="1"/>
  <c r="AJ1354" i="1" s="1"/>
  <c r="AI1355" i="1"/>
  <c r="AJ1355" i="1" s="1"/>
  <c r="AI1356" i="1"/>
  <c r="AJ1356" i="1" s="1"/>
  <c r="AI1357" i="1"/>
  <c r="AJ1357" i="1" s="1"/>
  <c r="AI1358" i="1"/>
  <c r="AJ1358" i="1" s="1"/>
  <c r="AI1359" i="1"/>
  <c r="AJ1359" i="1" s="1"/>
  <c r="AI1360" i="1"/>
  <c r="AJ1360" i="1" s="1"/>
  <c r="AI1361" i="1"/>
  <c r="AJ1361" i="1" s="1"/>
  <c r="AI1362" i="1"/>
  <c r="AJ1362" i="1" s="1"/>
  <c r="AI1363" i="1"/>
  <c r="AJ1363" i="1" s="1"/>
  <c r="AI1364" i="1"/>
  <c r="AJ1364" i="1" s="1"/>
  <c r="AI1365" i="1"/>
  <c r="AJ1365" i="1" s="1"/>
  <c r="AI1366" i="1"/>
  <c r="AJ1366" i="1" s="1"/>
  <c r="AI1367" i="1"/>
  <c r="AJ1367" i="1" s="1"/>
  <c r="AI1368" i="1"/>
  <c r="AJ1368" i="1" s="1"/>
  <c r="AI1369" i="1"/>
  <c r="AJ1369" i="1" s="1"/>
  <c r="AI1370" i="1"/>
  <c r="AJ1370" i="1" s="1"/>
  <c r="AI1371" i="1"/>
  <c r="AJ1371" i="1" s="1"/>
  <c r="AI1372" i="1"/>
  <c r="AJ1372" i="1" s="1"/>
  <c r="AI1373" i="1"/>
  <c r="AJ1373" i="1" s="1"/>
  <c r="AI1374" i="1"/>
  <c r="AJ1374" i="1" s="1"/>
  <c r="AI1375" i="1"/>
  <c r="AJ1375" i="1" s="1"/>
  <c r="AI1376" i="1"/>
  <c r="AJ1376" i="1" s="1"/>
  <c r="AI1377" i="1"/>
  <c r="AJ1377" i="1" s="1"/>
  <c r="AI1378" i="1"/>
  <c r="AJ1378" i="1" s="1"/>
  <c r="AI1379" i="1"/>
  <c r="AJ1379" i="1" s="1"/>
  <c r="AI1380" i="1"/>
  <c r="AJ1380" i="1" s="1"/>
  <c r="AI1381" i="1"/>
  <c r="AJ1381" i="1" s="1"/>
  <c r="AI1382" i="1"/>
  <c r="AJ1382" i="1" s="1"/>
  <c r="AI1383" i="1"/>
  <c r="AJ1383" i="1" s="1"/>
  <c r="AI1384" i="1"/>
  <c r="AJ1384" i="1" s="1"/>
  <c r="AI1385" i="1"/>
  <c r="AJ1385" i="1" s="1"/>
  <c r="AI1386" i="1"/>
  <c r="AJ1386" i="1" s="1"/>
  <c r="AI1387" i="1"/>
  <c r="AJ1387" i="1" s="1"/>
  <c r="AI1388" i="1"/>
  <c r="AJ1388" i="1" s="1"/>
  <c r="AI1389" i="1"/>
  <c r="AJ1389" i="1" s="1"/>
  <c r="AI1390" i="1"/>
  <c r="AJ1390" i="1" s="1"/>
  <c r="AI1391" i="1"/>
  <c r="AJ1391" i="1" s="1"/>
  <c r="AI1392" i="1"/>
  <c r="AJ1392" i="1" s="1"/>
  <c r="AI1393" i="1"/>
  <c r="AJ1393" i="1" s="1"/>
  <c r="AI1394" i="1"/>
  <c r="AJ1394" i="1" s="1"/>
  <c r="AI1395" i="1"/>
  <c r="AJ1395" i="1" s="1"/>
  <c r="AI1396" i="1"/>
  <c r="AJ1396" i="1" s="1"/>
  <c r="AI1397" i="1"/>
  <c r="AJ1397" i="1" s="1"/>
  <c r="AI1398" i="1"/>
  <c r="AJ1398" i="1" s="1"/>
  <c r="AI1399" i="1"/>
  <c r="AJ1399" i="1" s="1"/>
  <c r="AI1400" i="1"/>
  <c r="AJ1400" i="1" s="1"/>
  <c r="AI1401" i="1"/>
  <c r="AJ1401" i="1" s="1"/>
  <c r="AI1402" i="1"/>
  <c r="AJ1402" i="1" s="1"/>
  <c r="AI1403" i="1"/>
  <c r="AJ1403" i="1" s="1"/>
  <c r="AI1404" i="1"/>
  <c r="AJ1404" i="1" s="1"/>
  <c r="AI1405" i="1"/>
  <c r="AJ1405" i="1" s="1"/>
  <c r="AI1406" i="1"/>
  <c r="AJ1406" i="1" s="1"/>
  <c r="AI1407" i="1"/>
  <c r="AJ1407" i="1" s="1"/>
  <c r="AI1408" i="1"/>
  <c r="AJ1408" i="1" s="1"/>
  <c r="AI1409" i="1"/>
  <c r="AJ1409" i="1" s="1"/>
  <c r="AI1410" i="1"/>
  <c r="AJ1410" i="1" s="1"/>
  <c r="AI1411" i="1"/>
  <c r="AJ1411" i="1" s="1"/>
  <c r="AI1412" i="1"/>
  <c r="AJ1412" i="1" s="1"/>
  <c r="AI1413" i="1"/>
  <c r="AJ1413" i="1" s="1"/>
  <c r="AI1414" i="1"/>
  <c r="AJ1414" i="1" s="1"/>
  <c r="AI1415" i="1"/>
  <c r="AJ1415" i="1" s="1"/>
  <c r="AI1416" i="1"/>
  <c r="AJ1416" i="1" s="1"/>
  <c r="AI1417" i="1"/>
  <c r="AJ1417" i="1" s="1"/>
  <c r="AI1418" i="1"/>
  <c r="AJ1418" i="1" s="1"/>
  <c r="AI1419" i="1"/>
  <c r="AJ1419" i="1" s="1"/>
  <c r="AI1420" i="1"/>
  <c r="AJ1420" i="1" s="1"/>
  <c r="AI1421" i="1"/>
  <c r="AJ1421" i="1" s="1"/>
  <c r="AI1422" i="1"/>
  <c r="AJ1422" i="1" s="1"/>
  <c r="AI1423" i="1"/>
  <c r="AJ1423" i="1" s="1"/>
  <c r="AI1424" i="1"/>
  <c r="AJ1424" i="1" s="1"/>
  <c r="AI1425" i="1"/>
  <c r="AJ1425" i="1" s="1"/>
  <c r="AI1426" i="1"/>
  <c r="AJ1426" i="1" s="1"/>
  <c r="AI1427" i="1"/>
  <c r="AJ1427" i="1" s="1"/>
  <c r="AI1428" i="1"/>
  <c r="AJ1428" i="1" s="1"/>
  <c r="AI1429" i="1"/>
  <c r="AJ1429" i="1" s="1"/>
  <c r="AI1430" i="1"/>
  <c r="AJ1430" i="1" s="1"/>
  <c r="AI1431" i="1"/>
  <c r="AJ1431" i="1" s="1"/>
  <c r="AI1432" i="1"/>
  <c r="AJ1432" i="1" s="1"/>
  <c r="AI1433" i="1"/>
  <c r="AJ1433" i="1" s="1"/>
  <c r="AI1434" i="1"/>
  <c r="AJ1434" i="1" s="1"/>
  <c r="AI1435" i="1"/>
  <c r="AJ1435" i="1" s="1"/>
  <c r="AI1436" i="1"/>
  <c r="AJ1436" i="1" s="1"/>
  <c r="AI1437" i="1"/>
  <c r="AJ1437" i="1" s="1"/>
  <c r="AI1438" i="1"/>
  <c r="AJ1438" i="1" s="1"/>
  <c r="AI1439" i="1"/>
  <c r="AJ1439" i="1" s="1"/>
  <c r="AI1440" i="1"/>
  <c r="AJ1440" i="1" s="1"/>
  <c r="AI1441" i="1"/>
  <c r="AJ1441" i="1" s="1"/>
  <c r="AI1442" i="1"/>
  <c r="AJ1442" i="1" s="1"/>
  <c r="AI1443" i="1"/>
  <c r="AJ1443" i="1" s="1"/>
  <c r="AI1444" i="1"/>
  <c r="AJ1444" i="1" s="1"/>
  <c r="AI1445" i="1"/>
  <c r="AJ1445" i="1" s="1"/>
  <c r="AI1446" i="1"/>
  <c r="AJ1446" i="1" s="1"/>
  <c r="AI1447" i="1"/>
  <c r="AJ1447" i="1" s="1"/>
  <c r="AI1448" i="1"/>
  <c r="AJ1448" i="1" s="1"/>
  <c r="AI1449" i="1"/>
  <c r="AJ1449" i="1" s="1"/>
  <c r="AI1450" i="1"/>
  <c r="AJ1450" i="1" s="1"/>
  <c r="AI1451" i="1"/>
  <c r="AJ1451" i="1" s="1"/>
  <c r="AI1452" i="1"/>
  <c r="AJ1452" i="1" s="1"/>
  <c r="AI1453" i="1"/>
  <c r="AJ1453" i="1" s="1"/>
  <c r="AI1454" i="1"/>
  <c r="AJ1454" i="1" s="1"/>
  <c r="AI1455" i="1"/>
  <c r="AJ1455" i="1" s="1"/>
  <c r="AI1456" i="1"/>
  <c r="AJ1456" i="1" s="1"/>
  <c r="AI1457" i="1"/>
  <c r="AJ1457" i="1" s="1"/>
  <c r="AI1458" i="1"/>
  <c r="AJ1458" i="1" s="1"/>
  <c r="AI1459" i="1"/>
  <c r="AJ1459" i="1" s="1"/>
  <c r="AI1460" i="1"/>
  <c r="AJ1460" i="1" s="1"/>
  <c r="AI1461" i="1"/>
  <c r="AJ1461" i="1" s="1"/>
  <c r="AI1462" i="1"/>
  <c r="AJ1462" i="1" s="1"/>
  <c r="AI1463" i="1"/>
  <c r="AJ1463" i="1" s="1"/>
  <c r="AI1464" i="1"/>
  <c r="AJ1464" i="1" s="1"/>
  <c r="AI1465" i="1"/>
  <c r="AJ1465" i="1" s="1"/>
  <c r="AI1466" i="1"/>
  <c r="AJ1466" i="1" s="1"/>
  <c r="AI1467" i="1"/>
  <c r="AJ1467" i="1" s="1"/>
  <c r="AI1468" i="1"/>
  <c r="AJ1468" i="1" s="1"/>
  <c r="AI1469" i="1"/>
  <c r="AJ1469" i="1" s="1"/>
  <c r="AI1470" i="1"/>
  <c r="AJ1470" i="1" s="1"/>
  <c r="AI1471" i="1"/>
  <c r="AJ1471" i="1" s="1"/>
  <c r="AI1472" i="1"/>
  <c r="AJ1472" i="1" s="1"/>
  <c r="AI1473" i="1"/>
  <c r="AJ1473" i="1" s="1"/>
  <c r="AI1474" i="1"/>
  <c r="AJ1474" i="1" s="1"/>
  <c r="AI1475" i="1"/>
  <c r="AJ1475" i="1" s="1"/>
  <c r="AI1476" i="1"/>
  <c r="AJ1476" i="1" s="1"/>
  <c r="AI1477" i="1"/>
  <c r="AJ1477" i="1" s="1"/>
  <c r="AI1478" i="1"/>
  <c r="AJ1478" i="1" s="1"/>
  <c r="AI1479" i="1"/>
  <c r="AJ1479" i="1" s="1"/>
  <c r="AI1480" i="1"/>
  <c r="AJ1480" i="1" s="1"/>
  <c r="AI1481" i="1"/>
  <c r="AJ1481" i="1" s="1"/>
  <c r="AI1482" i="1"/>
  <c r="AJ1482" i="1" s="1"/>
  <c r="AI1483" i="1"/>
  <c r="AJ1483" i="1" s="1"/>
  <c r="AI1484" i="1"/>
  <c r="AJ1484" i="1" s="1"/>
  <c r="AI1485" i="1"/>
  <c r="AJ1485" i="1" s="1"/>
  <c r="AI1486" i="1"/>
  <c r="AJ1486" i="1" s="1"/>
  <c r="AI1487" i="1"/>
  <c r="AJ1487" i="1" s="1"/>
  <c r="AI1488" i="1"/>
  <c r="AJ1488" i="1" s="1"/>
  <c r="AI1489" i="1"/>
  <c r="AJ1489" i="1" s="1"/>
  <c r="AI1490" i="1"/>
  <c r="AJ1490" i="1" s="1"/>
  <c r="AI1491" i="1"/>
  <c r="AJ1491" i="1" s="1"/>
  <c r="AI1492" i="1"/>
  <c r="AJ1492" i="1" s="1"/>
  <c r="AI1493" i="1"/>
  <c r="AJ1493" i="1" s="1"/>
  <c r="AI1494" i="1"/>
  <c r="AJ1494" i="1" s="1"/>
  <c r="AI1495" i="1"/>
  <c r="AJ1495" i="1" s="1"/>
  <c r="AI1496" i="1"/>
  <c r="AJ1496" i="1" s="1"/>
  <c r="AI1497" i="1"/>
  <c r="AJ1497" i="1" s="1"/>
  <c r="AI1498" i="1"/>
  <c r="AJ1498" i="1" s="1"/>
  <c r="AI1499" i="1"/>
  <c r="AJ1499" i="1" s="1"/>
  <c r="AI1500" i="1"/>
  <c r="AJ1500" i="1" s="1"/>
  <c r="AI1501" i="1"/>
  <c r="AJ1501" i="1" s="1"/>
  <c r="AI1502" i="1"/>
  <c r="AJ1502" i="1" s="1"/>
  <c r="AI1503" i="1"/>
  <c r="AJ1503" i="1" s="1"/>
  <c r="AI1504" i="1"/>
  <c r="AJ1504" i="1" s="1"/>
  <c r="AI1505" i="1"/>
  <c r="AJ1505" i="1" s="1"/>
  <c r="AI1506" i="1"/>
  <c r="AJ1506" i="1" s="1"/>
  <c r="AI1507" i="1"/>
  <c r="AJ1507" i="1" s="1"/>
  <c r="AI1508" i="1"/>
  <c r="AJ1508" i="1" s="1"/>
  <c r="AI1509" i="1"/>
  <c r="AJ1509" i="1" s="1"/>
  <c r="AI1510" i="1"/>
  <c r="AJ1510" i="1" s="1"/>
  <c r="AI1511" i="1"/>
  <c r="AJ1511" i="1" s="1"/>
  <c r="AI1512" i="1"/>
  <c r="AJ1512" i="1" s="1"/>
  <c r="AI1513" i="1"/>
  <c r="AJ1513" i="1" s="1"/>
  <c r="AI1514" i="1"/>
  <c r="AJ1514" i="1" s="1"/>
  <c r="AI1515" i="1"/>
  <c r="AJ1515" i="1" s="1"/>
  <c r="AI1516" i="1"/>
  <c r="AJ1516" i="1" s="1"/>
  <c r="AI1517" i="1"/>
  <c r="AJ1517" i="1" s="1"/>
  <c r="AI1518" i="1"/>
  <c r="AJ1518" i="1" s="1"/>
  <c r="AI1519" i="1"/>
  <c r="AJ1519" i="1" s="1"/>
  <c r="AI1520" i="1"/>
  <c r="AJ1520" i="1" s="1"/>
  <c r="AI1521" i="1"/>
  <c r="AJ1521" i="1" s="1"/>
  <c r="AI1522" i="1"/>
  <c r="AJ1522" i="1" s="1"/>
  <c r="AI1523" i="1"/>
  <c r="AJ1523" i="1" s="1"/>
  <c r="AI1524" i="1"/>
  <c r="AJ1524" i="1" s="1"/>
  <c r="AI1525" i="1"/>
  <c r="AJ1525" i="1" s="1"/>
  <c r="AI1526" i="1"/>
  <c r="AJ1526" i="1" s="1"/>
  <c r="AI1527" i="1"/>
  <c r="AJ1527" i="1" s="1"/>
  <c r="AI1528" i="1"/>
  <c r="AJ1528" i="1" s="1"/>
  <c r="AI1529" i="1"/>
  <c r="AJ1529" i="1" s="1"/>
  <c r="AI1530" i="1"/>
  <c r="AJ1530" i="1" s="1"/>
  <c r="AI1531" i="1"/>
  <c r="AJ1531" i="1" s="1"/>
  <c r="AI1532" i="1"/>
  <c r="AJ1532" i="1" s="1"/>
  <c r="AI1533" i="1"/>
  <c r="AJ1533" i="1" s="1"/>
  <c r="AI1534" i="1"/>
  <c r="AJ1534" i="1" s="1"/>
  <c r="AI1535" i="1"/>
  <c r="AJ1535" i="1" s="1"/>
  <c r="AI1536" i="1"/>
  <c r="AJ1536" i="1" s="1"/>
  <c r="AI1537" i="1"/>
  <c r="AJ1537" i="1" s="1"/>
  <c r="AI1538" i="1"/>
  <c r="AJ1538" i="1" s="1"/>
  <c r="AI1539" i="1"/>
  <c r="AJ1539" i="1" s="1"/>
  <c r="AI1540" i="1"/>
  <c r="AJ1540" i="1" s="1"/>
  <c r="AI1541" i="1"/>
  <c r="AJ1541" i="1" s="1"/>
  <c r="AI1542" i="1"/>
  <c r="AJ1542" i="1" s="1"/>
  <c r="AI1543" i="1"/>
  <c r="AJ1543" i="1" s="1"/>
  <c r="AI1544" i="1"/>
  <c r="AJ1544" i="1" s="1"/>
  <c r="AI1545" i="1"/>
  <c r="AJ1545" i="1" s="1"/>
  <c r="AI1546" i="1"/>
  <c r="AJ1546" i="1" s="1"/>
  <c r="AI1547" i="1"/>
  <c r="AJ1547" i="1" s="1"/>
  <c r="AI1548" i="1"/>
  <c r="AJ1548" i="1" s="1"/>
  <c r="AI1549" i="1"/>
  <c r="AJ1549" i="1" s="1"/>
  <c r="AI1550" i="1"/>
  <c r="AJ1550" i="1" s="1"/>
  <c r="AI1551" i="1"/>
  <c r="AJ1551" i="1" s="1"/>
  <c r="AI1552" i="1"/>
  <c r="AJ1552" i="1" s="1"/>
  <c r="AI1553" i="1"/>
  <c r="AJ1553" i="1" s="1"/>
  <c r="AI1554" i="1"/>
  <c r="AJ1554" i="1" s="1"/>
  <c r="AI1555" i="1"/>
  <c r="AJ1555" i="1" s="1"/>
  <c r="AI1556" i="1"/>
  <c r="AJ1556" i="1" s="1"/>
  <c r="AI1557" i="1"/>
  <c r="AJ1557" i="1" s="1"/>
  <c r="AI1558" i="1"/>
  <c r="AJ1558" i="1" s="1"/>
  <c r="AI1559" i="1"/>
  <c r="AJ1559" i="1" s="1"/>
  <c r="AI1560" i="1"/>
  <c r="AJ1560" i="1" s="1"/>
  <c r="AI1561" i="1"/>
  <c r="AJ1561" i="1" s="1"/>
  <c r="AI1562" i="1"/>
  <c r="AJ1562" i="1" s="1"/>
  <c r="AI1563" i="1"/>
  <c r="AJ1563" i="1" s="1"/>
  <c r="AI1564" i="1"/>
  <c r="AJ1564" i="1" s="1"/>
  <c r="AI1565" i="1"/>
  <c r="AJ1565" i="1" s="1"/>
  <c r="AI1566" i="1"/>
  <c r="AJ1566" i="1" s="1"/>
  <c r="AI1567" i="1"/>
  <c r="AJ1567" i="1" s="1"/>
  <c r="AI1568" i="1"/>
  <c r="AJ1568" i="1" s="1"/>
  <c r="AI1569" i="1"/>
  <c r="AJ1569" i="1" s="1"/>
  <c r="AI1570" i="1"/>
  <c r="AJ1570" i="1" s="1"/>
  <c r="AI1571" i="1"/>
  <c r="AJ1571" i="1" s="1"/>
  <c r="AI1572" i="1"/>
  <c r="AJ1572" i="1" s="1"/>
  <c r="AI1573" i="1"/>
  <c r="AJ1573" i="1" s="1"/>
  <c r="AI1574" i="1"/>
  <c r="AJ1574" i="1" s="1"/>
  <c r="AI1575" i="1"/>
  <c r="AJ1575" i="1" s="1"/>
  <c r="AI1576" i="1"/>
  <c r="AJ1576" i="1" s="1"/>
  <c r="AI1577" i="1"/>
  <c r="AJ1577" i="1" s="1"/>
  <c r="AI1578" i="1"/>
  <c r="AJ1578" i="1" s="1"/>
  <c r="AI1579" i="1"/>
  <c r="AJ1579" i="1" s="1"/>
  <c r="AI1580" i="1"/>
  <c r="AJ1580" i="1" s="1"/>
  <c r="AI1581" i="1"/>
  <c r="AJ1581" i="1" s="1"/>
  <c r="AI1582" i="1"/>
  <c r="AJ1582" i="1" s="1"/>
  <c r="AI1583" i="1"/>
  <c r="AJ1583" i="1" s="1"/>
  <c r="AI1584" i="1"/>
  <c r="AJ1584" i="1" s="1"/>
  <c r="AI1585" i="1"/>
  <c r="AJ1585" i="1" s="1"/>
  <c r="AI1586" i="1"/>
  <c r="AJ1586" i="1" s="1"/>
  <c r="AI1587" i="1"/>
  <c r="AJ1587" i="1" s="1"/>
  <c r="AI1588" i="1"/>
  <c r="AJ1588" i="1" s="1"/>
  <c r="AI1589" i="1"/>
  <c r="AJ1589" i="1" s="1"/>
  <c r="AI1590" i="1"/>
  <c r="AJ1590" i="1" s="1"/>
  <c r="AI1591" i="1"/>
  <c r="AJ1591" i="1" s="1"/>
  <c r="AI1592" i="1"/>
  <c r="AJ1592" i="1" s="1"/>
  <c r="AI1593" i="1"/>
  <c r="AJ1593" i="1" s="1"/>
  <c r="AI1594" i="1"/>
  <c r="AJ1594" i="1" s="1"/>
  <c r="AI1595" i="1"/>
  <c r="AJ1595" i="1" s="1"/>
  <c r="AI1596" i="1"/>
  <c r="AJ1596" i="1" s="1"/>
  <c r="AI1597" i="1"/>
  <c r="AJ1597" i="1" s="1"/>
  <c r="AI1598" i="1"/>
  <c r="AJ1598" i="1" s="1"/>
  <c r="AI1599" i="1"/>
  <c r="AJ1599" i="1" s="1"/>
  <c r="AI1600" i="1"/>
  <c r="AJ1600" i="1" s="1"/>
  <c r="AI1601" i="1"/>
  <c r="AJ1601" i="1" s="1"/>
  <c r="AI1602" i="1"/>
  <c r="AJ1602" i="1" s="1"/>
  <c r="AI1603" i="1"/>
  <c r="AJ1603" i="1" s="1"/>
  <c r="AI1604" i="1"/>
  <c r="AJ1604" i="1" s="1"/>
  <c r="AI1605" i="1"/>
  <c r="AJ1605" i="1" s="1"/>
  <c r="AI1606" i="1"/>
  <c r="AJ1606" i="1" s="1"/>
  <c r="AI1607" i="1"/>
  <c r="AJ1607" i="1" s="1"/>
  <c r="AI1608" i="1"/>
  <c r="AJ1608" i="1" s="1"/>
  <c r="AI1609" i="1"/>
  <c r="AJ1609" i="1" s="1"/>
  <c r="AI1610" i="1"/>
  <c r="AJ1610" i="1" s="1"/>
  <c r="AI1611" i="1"/>
  <c r="AJ1611" i="1" s="1"/>
  <c r="AI1612" i="1"/>
  <c r="AJ1612" i="1" s="1"/>
  <c r="AI1613" i="1"/>
  <c r="AJ1613" i="1" s="1"/>
  <c r="AI1614" i="1"/>
  <c r="AJ1614" i="1" s="1"/>
  <c r="AI1615" i="1"/>
  <c r="AJ1615" i="1" s="1"/>
  <c r="AI1616" i="1"/>
  <c r="AJ1616" i="1" s="1"/>
  <c r="AI1617" i="1"/>
  <c r="AJ1617" i="1" s="1"/>
  <c r="AI1618" i="1"/>
  <c r="AJ1618" i="1" s="1"/>
  <c r="AI1619" i="1"/>
  <c r="AJ1619" i="1" s="1"/>
  <c r="AI1620" i="1"/>
  <c r="AJ1620" i="1" s="1"/>
  <c r="AI1621" i="1"/>
  <c r="AJ1621" i="1" s="1"/>
  <c r="AI1622" i="1"/>
  <c r="AJ1622" i="1" s="1"/>
  <c r="AI1623" i="1"/>
  <c r="AJ1623" i="1" s="1"/>
  <c r="AI1624" i="1"/>
  <c r="AJ1624" i="1" s="1"/>
  <c r="AI1625" i="1"/>
  <c r="AJ1625" i="1" s="1"/>
  <c r="AI1626" i="1"/>
  <c r="AJ1626" i="1" s="1"/>
  <c r="AI1627" i="1"/>
  <c r="AJ1627" i="1" s="1"/>
  <c r="AI1628" i="1"/>
  <c r="AJ1628" i="1" s="1"/>
  <c r="AI1629" i="1"/>
  <c r="AJ1629" i="1" s="1"/>
  <c r="AI1630" i="1"/>
  <c r="AJ1630" i="1" s="1"/>
  <c r="AI1631" i="1"/>
  <c r="AJ1631" i="1" s="1"/>
  <c r="AI1632" i="1"/>
  <c r="AJ1632" i="1" s="1"/>
  <c r="AI1633" i="1"/>
  <c r="AJ1633" i="1" s="1"/>
  <c r="AI1634" i="1"/>
  <c r="AJ1634" i="1" s="1"/>
  <c r="AI1635" i="1"/>
  <c r="AJ1635" i="1" s="1"/>
  <c r="AI1636" i="1"/>
  <c r="AJ1636" i="1" s="1"/>
  <c r="AI1637" i="1"/>
  <c r="AJ1637" i="1" s="1"/>
  <c r="AI1638" i="1"/>
  <c r="AJ1638" i="1" s="1"/>
  <c r="AI1639" i="1"/>
  <c r="AJ1639" i="1" s="1"/>
  <c r="AI1640" i="1"/>
  <c r="AJ1640" i="1" s="1"/>
  <c r="AI1641" i="1"/>
  <c r="AJ1641" i="1" s="1"/>
  <c r="AI1642" i="1"/>
  <c r="AJ1642" i="1" s="1"/>
  <c r="AI1643" i="1"/>
  <c r="AJ1643" i="1" s="1"/>
  <c r="AI1644" i="1"/>
  <c r="AJ1644" i="1" s="1"/>
  <c r="AI1645" i="1"/>
  <c r="AJ1645" i="1" s="1"/>
  <c r="AI1646" i="1"/>
  <c r="AJ1646" i="1" s="1"/>
  <c r="AI1647" i="1"/>
  <c r="AJ1647" i="1" s="1"/>
  <c r="AI1648" i="1"/>
  <c r="AJ1648" i="1" s="1"/>
  <c r="AI1649" i="1"/>
  <c r="AJ1649" i="1" s="1"/>
  <c r="AI1650" i="1"/>
  <c r="AJ1650" i="1" s="1"/>
  <c r="AI1651" i="1"/>
  <c r="AJ1651" i="1" s="1"/>
  <c r="AI1652" i="1"/>
  <c r="AJ1652" i="1" s="1"/>
  <c r="AI1653" i="1"/>
  <c r="AJ1653" i="1" s="1"/>
  <c r="AI1654" i="1"/>
  <c r="AJ1654" i="1" s="1"/>
  <c r="AI1655" i="1"/>
  <c r="AJ1655" i="1" s="1"/>
  <c r="AI1656" i="1"/>
  <c r="AJ1656" i="1" s="1"/>
  <c r="AI1657" i="1"/>
  <c r="AJ1657" i="1" s="1"/>
  <c r="AI1658" i="1"/>
  <c r="AJ1658" i="1" s="1"/>
  <c r="AI1659" i="1"/>
  <c r="AJ1659" i="1" s="1"/>
  <c r="AI1660" i="1"/>
  <c r="AJ1660" i="1" s="1"/>
  <c r="AI1661" i="1"/>
  <c r="AJ1661" i="1" s="1"/>
  <c r="AI1662" i="1"/>
  <c r="AJ1662" i="1" s="1"/>
  <c r="AI1663" i="1"/>
  <c r="AJ1663" i="1" s="1"/>
  <c r="AI1664" i="1"/>
  <c r="AJ1664" i="1" s="1"/>
  <c r="AI1665" i="1"/>
  <c r="AJ1665" i="1" s="1"/>
  <c r="AI1666" i="1"/>
  <c r="AJ1666" i="1" s="1"/>
  <c r="AI1667" i="1"/>
  <c r="AJ1667" i="1" s="1"/>
  <c r="AI1668" i="1"/>
  <c r="AJ1668" i="1" s="1"/>
  <c r="AI1669" i="1"/>
  <c r="AJ1669" i="1" s="1"/>
  <c r="AI1670" i="1"/>
  <c r="AJ1670" i="1" s="1"/>
  <c r="AI1671" i="1"/>
  <c r="AJ1671" i="1" s="1"/>
  <c r="AI1672" i="1"/>
  <c r="AJ1672" i="1" s="1"/>
  <c r="AI1673" i="1"/>
  <c r="AJ1673" i="1" s="1"/>
  <c r="AI1674" i="1"/>
  <c r="AJ1674" i="1" s="1"/>
  <c r="AI1675" i="1"/>
  <c r="AJ1675" i="1" s="1"/>
  <c r="AI1676" i="1"/>
  <c r="AJ1676" i="1" s="1"/>
  <c r="AI1677" i="1"/>
  <c r="AJ1677" i="1" s="1"/>
  <c r="AI1678" i="1"/>
  <c r="AJ1678" i="1" s="1"/>
  <c r="AI1679" i="1"/>
  <c r="AJ1679" i="1" s="1"/>
  <c r="AI1680" i="1"/>
  <c r="AJ1680" i="1" s="1"/>
  <c r="AI1681" i="1"/>
  <c r="AJ1681" i="1" s="1"/>
  <c r="AI1682" i="1"/>
  <c r="AJ1682" i="1" s="1"/>
  <c r="AI1683" i="1"/>
  <c r="AJ1683" i="1" s="1"/>
  <c r="AI1684" i="1"/>
  <c r="AJ1684" i="1" s="1"/>
  <c r="AI1685" i="1"/>
  <c r="AJ1685" i="1" s="1"/>
  <c r="AI1686" i="1"/>
  <c r="AJ1686" i="1" s="1"/>
  <c r="AI1687" i="1"/>
  <c r="AJ1687" i="1" s="1"/>
  <c r="AI1688" i="1"/>
  <c r="AJ1688" i="1" s="1"/>
  <c r="AI1689" i="1"/>
  <c r="AJ1689" i="1" s="1"/>
  <c r="AI1690" i="1"/>
  <c r="AJ1690" i="1" s="1"/>
  <c r="AI1691" i="1"/>
  <c r="AJ1691" i="1" s="1"/>
  <c r="AI1692" i="1"/>
  <c r="AJ1692" i="1" s="1"/>
  <c r="AI1693" i="1"/>
  <c r="AJ1693" i="1" s="1"/>
  <c r="AI1694" i="1"/>
  <c r="AJ1694" i="1" s="1"/>
  <c r="AI1695" i="1"/>
  <c r="AJ1695" i="1" s="1"/>
  <c r="AI1696" i="1"/>
  <c r="AJ1696" i="1" s="1"/>
  <c r="AI1697" i="1"/>
  <c r="AJ1697" i="1" s="1"/>
  <c r="AI1698" i="1"/>
  <c r="AJ1698" i="1" s="1"/>
  <c r="AI1699" i="1"/>
  <c r="AJ1699" i="1" s="1"/>
  <c r="AI1700" i="1"/>
  <c r="AJ1700" i="1" s="1"/>
  <c r="AI1701" i="1"/>
  <c r="AJ1701" i="1" s="1"/>
  <c r="AI1702" i="1"/>
  <c r="AJ1702" i="1" s="1"/>
  <c r="AI1703" i="1"/>
  <c r="AJ1703" i="1" s="1"/>
  <c r="AI1704" i="1"/>
  <c r="AJ1704" i="1" s="1"/>
  <c r="AI1705" i="1"/>
  <c r="AJ1705" i="1" s="1"/>
  <c r="AI1706" i="1"/>
  <c r="AJ1706" i="1" s="1"/>
  <c r="AI1707" i="1"/>
  <c r="AJ1707" i="1" s="1"/>
  <c r="AI1708" i="1"/>
  <c r="AJ1708" i="1" s="1"/>
  <c r="AI1709" i="1"/>
  <c r="AJ1709" i="1" s="1"/>
  <c r="AI1710" i="1"/>
  <c r="AJ1710" i="1" s="1"/>
  <c r="AI1711" i="1"/>
  <c r="AJ1711" i="1" s="1"/>
  <c r="AI1712" i="1"/>
  <c r="AJ1712" i="1" s="1"/>
  <c r="AI1713" i="1"/>
  <c r="AJ1713" i="1" s="1"/>
  <c r="AI1714" i="1"/>
  <c r="AJ1714" i="1" s="1"/>
  <c r="AI1715" i="1"/>
  <c r="AJ1715" i="1" s="1"/>
  <c r="AI1716" i="1"/>
  <c r="AJ1716" i="1" s="1"/>
  <c r="AI1717" i="1"/>
  <c r="AJ1717" i="1" s="1"/>
  <c r="AI1718" i="1"/>
  <c r="AJ1718" i="1" s="1"/>
  <c r="AI1719" i="1"/>
  <c r="AJ1719" i="1" s="1"/>
  <c r="AI1720" i="1"/>
  <c r="AJ1720" i="1" s="1"/>
  <c r="AI1721" i="1"/>
  <c r="AJ1721" i="1" s="1"/>
  <c r="AI1722" i="1"/>
  <c r="AJ1722" i="1" s="1"/>
  <c r="AI1723" i="1"/>
  <c r="AJ1723" i="1" s="1"/>
  <c r="AI1724" i="1"/>
  <c r="AJ1724" i="1" s="1"/>
  <c r="AI1725" i="1"/>
  <c r="AJ1725" i="1" s="1"/>
  <c r="AI1726" i="1"/>
  <c r="AJ1726" i="1" s="1"/>
  <c r="AI1727" i="1"/>
  <c r="AJ1727" i="1" s="1"/>
  <c r="AI1728" i="1"/>
  <c r="AJ1728" i="1" s="1"/>
  <c r="AI1729" i="1"/>
  <c r="AJ1729" i="1" s="1"/>
  <c r="AI1730" i="1"/>
  <c r="AJ1730" i="1" s="1"/>
  <c r="AI1731" i="1"/>
  <c r="AJ1731" i="1" s="1"/>
  <c r="AI1732" i="1"/>
  <c r="AJ1732" i="1" s="1"/>
  <c r="AI1733" i="1"/>
  <c r="AJ1733" i="1" s="1"/>
  <c r="AI1734" i="1"/>
  <c r="AJ1734" i="1" s="1"/>
  <c r="AI1735" i="1"/>
  <c r="AJ1735" i="1" s="1"/>
  <c r="AI1736" i="1"/>
  <c r="AJ1736" i="1" s="1"/>
  <c r="AI1737" i="1"/>
  <c r="AJ1737" i="1" s="1"/>
  <c r="AI1738" i="1"/>
  <c r="AJ1738" i="1" s="1"/>
  <c r="AI1739" i="1"/>
  <c r="AJ1739" i="1" s="1"/>
  <c r="AI1740" i="1"/>
  <c r="AJ1740" i="1" s="1"/>
  <c r="AI1741" i="1"/>
  <c r="AJ1741" i="1" s="1"/>
  <c r="AI1742" i="1"/>
  <c r="AJ1742" i="1" s="1"/>
  <c r="AI1743" i="1"/>
  <c r="AJ1743" i="1" s="1"/>
  <c r="AI1744" i="1"/>
  <c r="AJ1744" i="1" s="1"/>
  <c r="AI1745" i="1"/>
  <c r="AJ1745" i="1" s="1"/>
  <c r="AI1746" i="1"/>
  <c r="AJ1746" i="1" s="1"/>
  <c r="AI1747" i="1"/>
  <c r="AJ1747" i="1" s="1"/>
  <c r="AI1748" i="1"/>
  <c r="AJ1748" i="1" s="1"/>
  <c r="AI1749" i="1"/>
  <c r="AJ1749" i="1" s="1"/>
  <c r="AI1750" i="1"/>
  <c r="AJ1750" i="1" s="1"/>
  <c r="AI1751" i="1"/>
  <c r="AJ1751" i="1" s="1"/>
  <c r="AI1752" i="1"/>
  <c r="AJ1752" i="1" s="1"/>
  <c r="AI1753" i="1"/>
  <c r="AJ1753" i="1" s="1"/>
  <c r="AI1754" i="1"/>
  <c r="AJ1754" i="1" s="1"/>
  <c r="AI1755" i="1"/>
  <c r="AJ1755" i="1" s="1"/>
  <c r="AI1756" i="1"/>
  <c r="AJ1756" i="1" s="1"/>
  <c r="AI1757" i="1"/>
  <c r="AJ1757" i="1" s="1"/>
  <c r="AI1758" i="1"/>
  <c r="AJ1758" i="1" s="1"/>
  <c r="AI1759" i="1"/>
  <c r="AJ1759" i="1" s="1"/>
  <c r="AI1760" i="1"/>
  <c r="AJ1760" i="1" s="1"/>
  <c r="AI1761" i="1"/>
  <c r="AJ1761" i="1" s="1"/>
  <c r="AI1762" i="1"/>
  <c r="AJ1762" i="1" s="1"/>
  <c r="AI1763" i="1"/>
  <c r="AJ1763" i="1" s="1"/>
  <c r="AI1764" i="1"/>
  <c r="AJ1764" i="1" s="1"/>
  <c r="AI1765" i="1"/>
  <c r="AJ1765" i="1" s="1"/>
  <c r="AI1766" i="1"/>
  <c r="AJ1766" i="1" s="1"/>
  <c r="AI1767" i="1"/>
  <c r="AJ1767" i="1" s="1"/>
  <c r="AI1768" i="1"/>
  <c r="AJ1768" i="1" s="1"/>
  <c r="AI1769" i="1"/>
  <c r="AJ1769" i="1" s="1"/>
  <c r="AI1770" i="1"/>
  <c r="AJ1770" i="1" s="1"/>
  <c r="AI1771" i="1"/>
  <c r="AJ1771" i="1" s="1"/>
  <c r="AI1772" i="1"/>
  <c r="AJ1772" i="1" s="1"/>
  <c r="AI1773" i="1"/>
  <c r="AJ1773" i="1" s="1"/>
  <c r="AI1774" i="1"/>
  <c r="AJ1774" i="1" s="1"/>
  <c r="AI1775" i="1"/>
  <c r="AJ1775" i="1" s="1"/>
  <c r="AI1776" i="1"/>
  <c r="AJ1776" i="1" s="1"/>
  <c r="AI1777" i="1"/>
  <c r="AJ1777" i="1" s="1"/>
  <c r="AI1778" i="1"/>
  <c r="AJ1778" i="1" s="1"/>
  <c r="AI1779" i="1"/>
  <c r="AJ1779" i="1" s="1"/>
  <c r="AI1780" i="1"/>
  <c r="AJ1780" i="1" s="1"/>
  <c r="AI1781" i="1"/>
  <c r="AJ1781" i="1" s="1"/>
  <c r="AI1782" i="1"/>
  <c r="AJ1782" i="1" s="1"/>
  <c r="AI1783" i="1"/>
  <c r="AJ1783" i="1" s="1"/>
  <c r="AI1784" i="1"/>
  <c r="AJ1784" i="1" s="1"/>
  <c r="AI1785" i="1"/>
  <c r="AJ1785" i="1" s="1"/>
  <c r="AI1786" i="1"/>
  <c r="AJ1786" i="1" s="1"/>
  <c r="AI1787" i="1"/>
  <c r="AJ1787" i="1" s="1"/>
  <c r="AI1788" i="1"/>
  <c r="AJ1788" i="1" s="1"/>
  <c r="AI1789" i="1"/>
  <c r="AJ1789" i="1" s="1"/>
  <c r="AI1790" i="1"/>
  <c r="AJ1790" i="1" s="1"/>
  <c r="AI1791" i="1"/>
  <c r="AJ1791" i="1" s="1"/>
  <c r="AI1792" i="1"/>
  <c r="AJ1792" i="1" s="1"/>
  <c r="AI1793" i="1"/>
  <c r="AJ1793" i="1" s="1"/>
  <c r="AI1794" i="1"/>
  <c r="AJ1794" i="1" s="1"/>
  <c r="AI1795" i="1"/>
  <c r="AJ1795" i="1" s="1"/>
  <c r="AI1796" i="1"/>
  <c r="AJ1796" i="1" s="1"/>
  <c r="AI1797" i="1"/>
  <c r="AJ1797" i="1" s="1"/>
  <c r="AI1798" i="1"/>
  <c r="AJ1798" i="1" s="1"/>
  <c r="AI1799" i="1"/>
  <c r="AJ1799" i="1" s="1"/>
  <c r="AI1800" i="1"/>
  <c r="AJ1800" i="1" s="1"/>
  <c r="AI1801" i="1"/>
  <c r="AJ1801" i="1" s="1"/>
  <c r="AI1802" i="1"/>
  <c r="AJ1802" i="1" s="1"/>
  <c r="AI1803" i="1"/>
  <c r="AJ1803" i="1" s="1"/>
  <c r="AI1804" i="1"/>
  <c r="AJ1804" i="1" s="1"/>
  <c r="AI1805" i="1"/>
  <c r="AJ1805" i="1" s="1"/>
  <c r="AI1806" i="1"/>
  <c r="AJ1806" i="1" s="1"/>
  <c r="AI1807" i="1"/>
  <c r="AJ1807" i="1" s="1"/>
  <c r="AI1808" i="1"/>
  <c r="AJ1808" i="1" s="1"/>
  <c r="AI1809" i="1"/>
  <c r="AJ1809" i="1" s="1"/>
  <c r="AI1810" i="1"/>
  <c r="AJ1810" i="1" s="1"/>
  <c r="AI1811" i="1"/>
  <c r="AJ1811" i="1" s="1"/>
  <c r="AI1812" i="1"/>
  <c r="AJ1812" i="1" s="1"/>
  <c r="AI1813" i="1"/>
  <c r="AJ1813" i="1" s="1"/>
  <c r="AI1814" i="1"/>
  <c r="AJ1814" i="1" s="1"/>
  <c r="AI1815" i="1"/>
  <c r="AJ1815" i="1" s="1"/>
  <c r="AI1816" i="1"/>
  <c r="AJ1816" i="1" s="1"/>
  <c r="AI1817" i="1"/>
  <c r="AJ1817" i="1" s="1"/>
  <c r="AI1818" i="1"/>
  <c r="AJ1818" i="1" s="1"/>
  <c r="AI1819" i="1"/>
  <c r="AJ1819" i="1" s="1"/>
  <c r="AI1820" i="1"/>
  <c r="AJ1820" i="1" s="1"/>
  <c r="AI1821" i="1"/>
  <c r="AJ1821" i="1" s="1"/>
  <c r="AI1822" i="1"/>
  <c r="AJ1822" i="1" s="1"/>
  <c r="AI1823" i="1"/>
  <c r="AJ1823" i="1" s="1"/>
  <c r="AI1824" i="1"/>
  <c r="AJ1824" i="1" s="1"/>
  <c r="AI1825" i="1"/>
  <c r="AJ1825" i="1" s="1"/>
  <c r="AI1826" i="1"/>
  <c r="AJ1826" i="1" s="1"/>
  <c r="AI1827" i="1"/>
  <c r="AJ1827" i="1" s="1"/>
  <c r="AI1828" i="1"/>
  <c r="AJ1828" i="1" s="1"/>
  <c r="AI1829" i="1"/>
  <c r="AJ1829" i="1" s="1"/>
  <c r="AI1830" i="1"/>
  <c r="AJ1830" i="1" s="1"/>
  <c r="AI1831" i="1"/>
  <c r="AJ1831" i="1" s="1"/>
  <c r="AI1832" i="1"/>
  <c r="AJ1832" i="1" s="1"/>
  <c r="AI1833" i="1"/>
  <c r="AJ1833" i="1" s="1"/>
  <c r="AI1834" i="1"/>
  <c r="AJ1834" i="1" s="1"/>
  <c r="AI1835" i="1"/>
  <c r="AJ1835" i="1" s="1"/>
  <c r="AI1836" i="1"/>
  <c r="AJ1836" i="1" s="1"/>
  <c r="AI1837" i="1"/>
  <c r="AJ1837" i="1" s="1"/>
  <c r="AI1838" i="1"/>
  <c r="AJ1838" i="1" s="1"/>
  <c r="AI1839" i="1"/>
  <c r="AJ1839" i="1" s="1"/>
  <c r="AI1840" i="1"/>
  <c r="AJ1840" i="1" s="1"/>
  <c r="AI1841" i="1"/>
  <c r="AJ1841" i="1" s="1"/>
  <c r="AI1842" i="1"/>
  <c r="AJ1842" i="1" s="1"/>
  <c r="AI1843" i="1"/>
  <c r="AJ1843" i="1" s="1"/>
  <c r="AI1844" i="1"/>
  <c r="AJ1844" i="1" s="1"/>
  <c r="AI1845" i="1"/>
  <c r="AJ1845" i="1" s="1"/>
  <c r="AI1846" i="1"/>
  <c r="AJ1846" i="1" s="1"/>
  <c r="AI1847" i="1"/>
  <c r="AJ1847" i="1" s="1"/>
  <c r="AI1848" i="1"/>
  <c r="AJ1848" i="1" s="1"/>
  <c r="AI1849" i="1"/>
  <c r="AJ1849" i="1" s="1"/>
  <c r="AI1850" i="1"/>
  <c r="AJ1850" i="1" s="1"/>
  <c r="AI1851" i="1"/>
  <c r="AJ1851" i="1" s="1"/>
  <c r="AI1852" i="1"/>
  <c r="AJ1852" i="1" s="1"/>
  <c r="AI1853" i="1"/>
  <c r="AJ1853" i="1" s="1"/>
  <c r="AI1854" i="1"/>
  <c r="AJ1854" i="1" s="1"/>
  <c r="AI1855" i="1"/>
  <c r="AJ1855" i="1" s="1"/>
  <c r="AI1856" i="1"/>
  <c r="AJ1856" i="1" s="1"/>
  <c r="AI1857" i="1"/>
  <c r="AJ1857" i="1" s="1"/>
  <c r="AI1858" i="1"/>
  <c r="AJ1858" i="1" s="1"/>
  <c r="AI1859" i="1"/>
  <c r="AJ1859" i="1" s="1"/>
  <c r="AI1860" i="1"/>
  <c r="AJ1860" i="1" s="1"/>
  <c r="AI1861" i="1"/>
  <c r="AJ1861" i="1" s="1"/>
  <c r="AI1862" i="1"/>
  <c r="AJ1862" i="1" s="1"/>
  <c r="AI1863" i="1"/>
  <c r="AJ1863" i="1" s="1"/>
  <c r="AI1864" i="1"/>
  <c r="AJ1864" i="1" s="1"/>
  <c r="AI1865" i="1"/>
  <c r="AJ1865" i="1" s="1"/>
  <c r="AI1866" i="1"/>
  <c r="AJ1866" i="1" s="1"/>
  <c r="AI1867" i="1"/>
  <c r="AJ1867" i="1" s="1"/>
  <c r="AI1868" i="1"/>
  <c r="AJ1868" i="1" s="1"/>
  <c r="AI1869" i="1"/>
  <c r="AJ1869" i="1" s="1"/>
  <c r="AI1870" i="1"/>
  <c r="AJ1870" i="1" s="1"/>
  <c r="AI1871" i="1"/>
  <c r="AJ1871" i="1" s="1"/>
  <c r="AI1872" i="1"/>
  <c r="AJ1872" i="1" s="1"/>
  <c r="AI1873" i="1"/>
  <c r="AJ1873" i="1" s="1"/>
  <c r="AI1874" i="1"/>
  <c r="AJ1874" i="1" s="1"/>
  <c r="AI1875" i="1"/>
  <c r="AJ1875" i="1" s="1"/>
  <c r="AI1876" i="1"/>
  <c r="AJ1876" i="1" s="1"/>
  <c r="AI1877" i="1"/>
  <c r="AJ1877" i="1" s="1"/>
  <c r="AI1878" i="1"/>
  <c r="AJ1878" i="1" s="1"/>
  <c r="AI1879" i="1"/>
  <c r="AJ1879" i="1" s="1"/>
  <c r="AI1880" i="1"/>
  <c r="AJ1880" i="1" s="1"/>
  <c r="AI1881" i="1"/>
  <c r="AJ1881" i="1" s="1"/>
  <c r="AI1882" i="1"/>
  <c r="AJ1882" i="1" s="1"/>
  <c r="AI1883" i="1"/>
  <c r="AJ1883" i="1" s="1"/>
  <c r="AI1884" i="1"/>
  <c r="AJ1884" i="1" s="1"/>
  <c r="AI1885" i="1"/>
  <c r="AJ1885" i="1" s="1"/>
  <c r="AI1886" i="1"/>
  <c r="AJ1886" i="1" s="1"/>
  <c r="AI1887" i="1"/>
  <c r="AJ1887" i="1" s="1"/>
  <c r="AI1888" i="1"/>
  <c r="AJ1888" i="1" s="1"/>
  <c r="AI1889" i="1"/>
  <c r="AJ1889" i="1" s="1"/>
  <c r="AI1890" i="1"/>
  <c r="AJ1890" i="1" s="1"/>
  <c r="AI1891" i="1"/>
  <c r="AJ1891" i="1" s="1"/>
  <c r="AI1892" i="1"/>
  <c r="AJ1892" i="1" s="1"/>
  <c r="AI1893" i="1"/>
  <c r="AJ1893" i="1" s="1"/>
  <c r="AI1894" i="1"/>
  <c r="AJ1894" i="1" s="1"/>
  <c r="AI1895" i="1"/>
  <c r="AJ1895" i="1" s="1"/>
  <c r="AI1896" i="1"/>
  <c r="AJ1896" i="1" s="1"/>
  <c r="AI1897" i="1"/>
  <c r="AJ1897" i="1" s="1"/>
  <c r="AI1898" i="1"/>
  <c r="AJ1898" i="1" s="1"/>
  <c r="AI1899" i="1"/>
  <c r="AJ1899" i="1" s="1"/>
  <c r="AI1900" i="1"/>
  <c r="AJ1900" i="1" s="1"/>
  <c r="AI1901" i="1"/>
  <c r="AJ1901" i="1" s="1"/>
  <c r="AI1902" i="1"/>
  <c r="AJ1902" i="1" s="1"/>
  <c r="AI1903" i="1"/>
  <c r="AJ1903" i="1" s="1"/>
  <c r="AI1904" i="1"/>
  <c r="AJ1904" i="1" s="1"/>
  <c r="AI1905" i="1"/>
  <c r="AJ1905" i="1" s="1"/>
  <c r="AI1906" i="1"/>
  <c r="AJ1906" i="1" s="1"/>
  <c r="AI1907" i="1"/>
  <c r="AJ1907" i="1" s="1"/>
  <c r="AI1908" i="1"/>
  <c r="AJ1908" i="1" s="1"/>
  <c r="AI1909" i="1"/>
  <c r="AJ1909" i="1" s="1"/>
  <c r="AI1910" i="1"/>
  <c r="AJ1910" i="1" s="1"/>
  <c r="AI1911" i="1"/>
  <c r="AJ1911" i="1" s="1"/>
  <c r="AI1912" i="1"/>
  <c r="AJ1912" i="1" s="1"/>
  <c r="AI1913" i="1"/>
  <c r="AJ1913" i="1" s="1"/>
  <c r="AI1914" i="1"/>
  <c r="AJ1914" i="1" s="1"/>
  <c r="AI1915" i="1"/>
  <c r="AJ1915" i="1" s="1"/>
  <c r="AI1916" i="1"/>
  <c r="AJ1916" i="1" s="1"/>
  <c r="AI1917" i="1"/>
  <c r="AJ1917" i="1" s="1"/>
  <c r="AI1918" i="1"/>
  <c r="AJ1918" i="1" s="1"/>
  <c r="AI1919" i="1"/>
  <c r="AJ1919" i="1" s="1"/>
  <c r="AI1920" i="1"/>
  <c r="AJ1920" i="1" s="1"/>
  <c r="AI1921" i="1"/>
  <c r="AJ1921" i="1" s="1"/>
  <c r="AI1922" i="1"/>
  <c r="AJ1922" i="1" s="1"/>
  <c r="AI1923" i="1"/>
  <c r="AJ1923" i="1" s="1"/>
  <c r="AI1924" i="1"/>
  <c r="AJ1924" i="1" s="1"/>
  <c r="AI1925" i="1"/>
  <c r="AJ1925" i="1" s="1"/>
  <c r="AI1926" i="1"/>
  <c r="AJ1926" i="1" s="1"/>
  <c r="AI1927" i="1"/>
  <c r="AJ1927" i="1" s="1"/>
  <c r="AI1928" i="1"/>
  <c r="AJ1928" i="1" s="1"/>
  <c r="AI1929" i="1"/>
  <c r="AJ1929" i="1" s="1"/>
  <c r="AI1930" i="1"/>
  <c r="AJ1930" i="1" s="1"/>
  <c r="AI1931" i="1"/>
  <c r="AJ1931" i="1" s="1"/>
  <c r="AI1932" i="1"/>
  <c r="AJ1932" i="1" s="1"/>
  <c r="AI1933" i="1"/>
  <c r="AJ1933" i="1" s="1"/>
  <c r="AI1934" i="1"/>
  <c r="AJ1934" i="1" s="1"/>
  <c r="AI1935" i="1"/>
  <c r="AJ1935" i="1" s="1"/>
  <c r="AI1936" i="1"/>
  <c r="AJ1936" i="1" s="1"/>
  <c r="AI1937" i="1"/>
  <c r="AJ1937" i="1" s="1"/>
  <c r="AI1938" i="1"/>
  <c r="AJ1938" i="1" s="1"/>
  <c r="AI1939" i="1"/>
  <c r="AJ1939" i="1" s="1"/>
  <c r="AI1940" i="1"/>
  <c r="AJ1940" i="1" s="1"/>
  <c r="AI1941" i="1"/>
  <c r="AJ1941" i="1" s="1"/>
  <c r="AI1942" i="1"/>
  <c r="AJ1942" i="1" s="1"/>
  <c r="AI1943" i="1"/>
  <c r="AJ1943" i="1" s="1"/>
  <c r="AI1944" i="1"/>
  <c r="AJ1944" i="1" s="1"/>
  <c r="AI1945" i="1"/>
  <c r="AJ1945" i="1" s="1"/>
  <c r="AI1946" i="1"/>
  <c r="AJ1946" i="1" s="1"/>
  <c r="AI1947" i="1"/>
  <c r="AJ1947" i="1" s="1"/>
  <c r="AI1948" i="1"/>
  <c r="AJ1948" i="1" s="1"/>
  <c r="AI1949" i="1"/>
  <c r="AJ1949" i="1" s="1"/>
  <c r="AI1950" i="1"/>
  <c r="AJ1950" i="1" s="1"/>
  <c r="AI1951" i="1"/>
  <c r="AJ1951" i="1" s="1"/>
  <c r="AI1952" i="1"/>
  <c r="AJ1952" i="1" s="1"/>
  <c r="AI1953" i="1"/>
  <c r="AJ1953" i="1" s="1"/>
  <c r="AI1954" i="1"/>
  <c r="AJ1954" i="1" s="1"/>
  <c r="AI1955" i="1"/>
  <c r="AJ1955" i="1" s="1"/>
  <c r="AI1956" i="1"/>
  <c r="AJ1956" i="1" s="1"/>
  <c r="AI1957" i="1"/>
  <c r="AJ1957" i="1" s="1"/>
  <c r="AI1958" i="1"/>
  <c r="AJ1958" i="1" s="1"/>
  <c r="AI1959" i="1"/>
  <c r="AJ1959" i="1" s="1"/>
  <c r="AI1960" i="1"/>
  <c r="AJ1960" i="1" s="1"/>
  <c r="AI1961" i="1"/>
  <c r="AJ1961" i="1" s="1"/>
  <c r="AI1962" i="1"/>
  <c r="AJ1962" i="1" s="1"/>
  <c r="AI1963" i="1"/>
  <c r="AJ1963" i="1" s="1"/>
  <c r="AI1964" i="1"/>
  <c r="AJ1964" i="1" s="1"/>
  <c r="AI1965" i="1"/>
  <c r="AJ1965" i="1" s="1"/>
  <c r="AI1966" i="1"/>
  <c r="AJ1966" i="1" s="1"/>
  <c r="AI1967" i="1"/>
  <c r="AJ1967" i="1" s="1"/>
  <c r="AI1968" i="1"/>
  <c r="AJ1968" i="1" s="1"/>
  <c r="AI1969" i="1"/>
  <c r="AJ1969" i="1" s="1"/>
  <c r="AI1970" i="1"/>
  <c r="AJ1970" i="1" s="1"/>
  <c r="AI1971" i="1"/>
  <c r="AJ1971" i="1" s="1"/>
  <c r="AI1972" i="1"/>
  <c r="AJ1972" i="1" s="1"/>
  <c r="AI1973" i="1"/>
  <c r="AJ1973" i="1" s="1"/>
  <c r="AI1974" i="1"/>
  <c r="AJ1974" i="1" s="1"/>
  <c r="AI1975" i="1"/>
  <c r="AJ1975" i="1" s="1"/>
  <c r="AI1976" i="1"/>
  <c r="AJ1976" i="1" s="1"/>
  <c r="AI1977" i="1"/>
  <c r="AJ1977" i="1" s="1"/>
  <c r="AI1978" i="1"/>
  <c r="AJ1978" i="1" s="1"/>
  <c r="AI1979" i="1"/>
  <c r="AJ1979" i="1" s="1"/>
  <c r="AI1980" i="1"/>
  <c r="AJ1980" i="1" s="1"/>
  <c r="AI1981" i="1"/>
  <c r="AJ1981" i="1" s="1"/>
  <c r="AI1982" i="1"/>
  <c r="AJ1982" i="1" s="1"/>
  <c r="AI1983" i="1"/>
  <c r="AJ1983" i="1" s="1"/>
  <c r="AI1984" i="1"/>
  <c r="AJ1984" i="1" s="1"/>
  <c r="AI1985" i="1"/>
  <c r="AJ1985" i="1" s="1"/>
  <c r="AI1986" i="1"/>
  <c r="AJ1986" i="1" s="1"/>
  <c r="AI1987" i="1"/>
  <c r="AJ1987" i="1" s="1"/>
  <c r="AI1988" i="1"/>
  <c r="AJ1988" i="1" s="1"/>
  <c r="AI1989" i="1"/>
  <c r="AJ1989" i="1" s="1"/>
  <c r="AI1990" i="1"/>
  <c r="AJ1990" i="1" s="1"/>
  <c r="AI1991" i="1"/>
  <c r="AJ1991" i="1" s="1"/>
  <c r="AI1992" i="1"/>
  <c r="AJ1992" i="1" s="1"/>
  <c r="AI1993" i="1"/>
  <c r="AJ1993" i="1" s="1"/>
  <c r="AI1994" i="1"/>
  <c r="AJ1994" i="1" s="1"/>
  <c r="AI1995" i="1"/>
  <c r="AJ1995" i="1" s="1"/>
  <c r="AI1996" i="1"/>
  <c r="AJ1996" i="1" s="1"/>
  <c r="AI1997" i="1"/>
  <c r="AJ1997" i="1" s="1"/>
  <c r="AI1998" i="1"/>
  <c r="AJ1998" i="1" s="1"/>
  <c r="AI1999" i="1"/>
  <c r="AJ1999" i="1" s="1"/>
  <c r="AI2000" i="1"/>
  <c r="AJ2000" i="1" s="1"/>
  <c r="AI2001" i="1"/>
  <c r="AJ2001" i="1" s="1"/>
  <c r="AI2002" i="1"/>
  <c r="AJ2002" i="1" s="1"/>
  <c r="AI2003" i="1"/>
  <c r="AJ2003" i="1" s="1"/>
  <c r="AI2004" i="1"/>
  <c r="AJ2004" i="1" s="1"/>
  <c r="AI2005" i="1"/>
  <c r="AJ2005" i="1" s="1"/>
  <c r="AI2006" i="1"/>
  <c r="AJ2006" i="1" s="1"/>
  <c r="AI2007" i="1"/>
  <c r="AJ2007" i="1" s="1"/>
  <c r="AI2008" i="1"/>
  <c r="AJ2008" i="1" s="1"/>
  <c r="AI2009" i="1"/>
  <c r="AJ2009" i="1" s="1"/>
  <c r="AI2010" i="1"/>
  <c r="AJ2010" i="1" s="1"/>
  <c r="AI2011" i="1"/>
  <c r="AJ2011" i="1" s="1"/>
  <c r="AI2012" i="1"/>
  <c r="AJ2012" i="1" s="1"/>
  <c r="AI2013" i="1"/>
  <c r="AJ2013" i="1" s="1"/>
  <c r="AI2014" i="1"/>
  <c r="AJ2014" i="1" s="1"/>
  <c r="AI2015" i="1"/>
  <c r="AJ2015" i="1" s="1"/>
  <c r="AI2016" i="1"/>
  <c r="AJ2016" i="1" s="1"/>
  <c r="AI2017" i="1"/>
  <c r="AJ2017" i="1" s="1"/>
  <c r="AI2018" i="1"/>
  <c r="AJ2018" i="1" s="1"/>
  <c r="AI2019" i="1"/>
  <c r="AJ2019" i="1" s="1"/>
  <c r="AI2020" i="1"/>
  <c r="AJ2020" i="1" s="1"/>
  <c r="AI2021" i="1"/>
  <c r="AJ2021" i="1" s="1"/>
  <c r="AI2022" i="1"/>
  <c r="AJ2022" i="1" s="1"/>
  <c r="AI2023" i="1"/>
  <c r="AJ2023" i="1" s="1"/>
  <c r="AI2024" i="1"/>
  <c r="AJ2024" i="1" s="1"/>
  <c r="AI2025" i="1"/>
  <c r="AJ2025" i="1" s="1"/>
  <c r="AI2026" i="1"/>
  <c r="AJ2026" i="1" s="1"/>
  <c r="AI2027" i="1"/>
  <c r="AJ2027" i="1" s="1"/>
  <c r="AI2028" i="1"/>
  <c r="AJ2028" i="1" s="1"/>
  <c r="AI2029" i="1"/>
  <c r="AJ2029" i="1" s="1"/>
  <c r="AI2030" i="1"/>
  <c r="AJ2030" i="1" s="1"/>
  <c r="AI2031" i="1"/>
  <c r="AJ2031" i="1" s="1"/>
  <c r="AI2032" i="1"/>
  <c r="AJ2032" i="1" s="1"/>
  <c r="AI2033" i="1"/>
  <c r="AJ2033" i="1" s="1"/>
  <c r="AI2034" i="1"/>
  <c r="AJ2034" i="1" s="1"/>
  <c r="AI2035" i="1"/>
  <c r="AJ2035" i="1" s="1"/>
  <c r="AI2036" i="1"/>
  <c r="AJ2036" i="1" s="1"/>
  <c r="AI2037" i="1"/>
  <c r="AJ2037" i="1" s="1"/>
  <c r="AI2038" i="1"/>
  <c r="AJ2038" i="1" s="1"/>
  <c r="AI2039" i="1"/>
  <c r="AJ2039" i="1" s="1"/>
  <c r="AI2040" i="1"/>
  <c r="AJ2040" i="1" s="1"/>
  <c r="AI2041" i="1"/>
  <c r="AJ2041" i="1" s="1"/>
  <c r="AI2042" i="1"/>
  <c r="AJ2042" i="1" s="1"/>
  <c r="AI2043" i="1"/>
  <c r="AJ2043" i="1" s="1"/>
  <c r="AI2044" i="1"/>
  <c r="AJ2044" i="1" s="1"/>
  <c r="AI2045" i="1"/>
  <c r="AJ2045" i="1" s="1"/>
  <c r="AI2046" i="1"/>
  <c r="AJ2046" i="1" s="1"/>
  <c r="AI2047" i="1"/>
  <c r="AJ2047" i="1" s="1"/>
  <c r="AI2048" i="1"/>
  <c r="AJ2048" i="1" s="1"/>
  <c r="AI2049" i="1"/>
  <c r="AJ2049" i="1" s="1"/>
  <c r="AI2050" i="1"/>
  <c r="AJ2050" i="1" s="1"/>
  <c r="AI2051" i="1"/>
  <c r="AJ2051" i="1" s="1"/>
  <c r="AI2052" i="1"/>
  <c r="AJ2052" i="1" s="1"/>
  <c r="AI2053" i="1"/>
  <c r="AJ2053" i="1" s="1"/>
  <c r="AI2054" i="1"/>
  <c r="AJ2054" i="1" s="1"/>
  <c r="AI2055" i="1"/>
  <c r="AJ2055" i="1" s="1"/>
  <c r="AI2056" i="1"/>
  <c r="AJ2056" i="1" s="1"/>
  <c r="AI2057" i="1"/>
  <c r="AJ2057" i="1" s="1"/>
  <c r="AI2058" i="1"/>
  <c r="AJ2058" i="1" s="1"/>
  <c r="AI2059" i="1"/>
  <c r="AJ2059" i="1" s="1"/>
  <c r="AI2060" i="1"/>
  <c r="AJ2060" i="1" s="1"/>
  <c r="AI2061" i="1"/>
  <c r="AJ2061" i="1" s="1"/>
  <c r="AI2062" i="1"/>
  <c r="AJ2062" i="1" s="1"/>
  <c r="AI2063" i="1"/>
  <c r="AJ2063" i="1" s="1"/>
  <c r="AI2064" i="1"/>
  <c r="AJ2064" i="1" s="1"/>
  <c r="AI2065" i="1"/>
  <c r="AJ2065" i="1" s="1"/>
  <c r="AI2066" i="1"/>
  <c r="AJ2066" i="1" s="1"/>
  <c r="AI2067" i="1"/>
  <c r="AJ2067" i="1" s="1"/>
  <c r="AI2068" i="1"/>
  <c r="AJ2068" i="1" s="1"/>
  <c r="AI2069" i="1"/>
  <c r="AJ2069" i="1" s="1"/>
  <c r="AI2070" i="1"/>
  <c r="AJ2070" i="1" s="1"/>
  <c r="AI2071" i="1"/>
  <c r="AJ2071" i="1" s="1"/>
  <c r="AI2072" i="1"/>
  <c r="AJ2072" i="1" s="1"/>
  <c r="AI2073" i="1"/>
  <c r="AJ2073" i="1" s="1"/>
  <c r="AI2074" i="1"/>
  <c r="AJ2074" i="1" s="1"/>
  <c r="AI2075" i="1"/>
  <c r="AJ2075" i="1" s="1"/>
  <c r="AI2076" i="1"/>
  <c r="AJ2076" i="1" s="1"/>
  <c r="AI2077" i="1"/>
  <c r="AJ2077" i="1" s="1"/>
  <c r="AI2078" i="1"/>
  <c r="AJ2078" i="1" s="1"/>
  <c r="AI2079" i="1"/>
  <c r="AJ2079" i="1" s="1"/>
  <c r="AI2080" i="1"/>
  <c r="AJ2080" i="1" s="1"/>
  <c r="AI2081" i="1"/>
  <c r="AJ2081" i="1" s="1"/>
  <c r="AI2082" i="1"/>
  <c r="AJ2082" i="1" s="1"/>
  <c r="AI2083" i="1"/>
  <c r="AJ2083" i="1" s="1"/>
  <c r="AI2084" i="1"/>
  <c r="AJ2084" i="1" s="1"/>
  <c r="AI2085" i="1"/>
  <c r="AJ2085" i="1" s="1"/>
  <c r="AI2086" i="1"/>
  <c r="AJ2086" i="1" s="1"/>
  <c r="AI2087" i="1"/>
  <c r="AJ2087" i="1" s="1"/>
  <c r="AI2088" i="1"/>
  <c r="AJ2088" i="1" s="1"/>
  <c r="AI2089" i="1"/>
  <c r="AJ2089" i="1" s="1"/>
  <c r="AI2090" i="1"/>
  <c r="AJ2090" i="1" s="1"/>
  <c r="AI2091" i="1"/>
  <c r="AJ2091" i="1" s="1"/>
  <c r="AI2092" i="1"/>
  <c r="AJ2092" i="1" s="1"/>
  <c r="AI2093" i="1"/>
  <c r="AJ2093" i="1" s="1"/>
  <c r="AI2094" i="1"/>
  <c r="AJ2094" i="1" s="1"/>
  <c r="AI2095" i="1"/>
  <c r="AJ2095" i="1" s="1"/>
  <c r="AI2096" i="1"/>
  <c r="AJ2096" i="1" s="1"/>
  <c r="AI2097" i="1"/>
  <c r="AJ2097" i="1" s="1"/>
  <c r="AI2098" i="1"/>
  <c r="AJ2098" i="1" s="1"/>
  <c r="AI2099" i="1"/>
  <c r="AJ2099" i="1" s="1"/>
  <c r="AI2100" i="1"/>
  <c r="AJ2100" i="1" s="1"/>
  <c r="AI2101" i="1"/>
  <c r="AJ2101" i="1" s="1"/>
  <c r="AI2102" i="1"/>
  <c r="AJ2102" i="1" s="1"/>
  <c r="AI2103" i="1"/>
  <c r="AJ2103" i="1" s="1"/>
  <c r="AI2104" i="1"/>
  <c r="AJ2104" i="1" s="1"/>
  <c r="AI2105" i="1"/>
  <c r="AJ2105" i="1" s="1"/>
  <c r="AI2106" i="1"/>
  <c r="AJ2106" i="1" s="1"/>
  <c r="AI2107" i="1"/>
  <c r="AJ2107" i="1" s="1"/>
  <c r="AI2108" i="1"/>
  <c r="AJ2108" i="1" s="1"/>
  <c r="AI2109" i="1"/>
  <c r="AJ2109" i="1" s="1"/>
  <c r="AI2110" i="1"/>
  <c r="AJ2110" i="1" s="1"/>
  <c r="AI2111" i="1"/>
  <c r="AJ2111" i="1" s="1"/>
  <c r="AI2112" i="1"/>
  <c r="AJ2112" i="1" s="1"/>
  <c r="AI2113" i="1"/>
  <c r="AJ2113" i="1" s="1"/>
  <c r="AI2114" i="1"/>
  <c r="AJ2114" i="1" s="1"/>
  <c r="AI2115" i="1"/>
  <c r="AJ2115" i="1" s="1"/>
  <c r="AI2116" i="1"/>
  <c r="AJ2116" i="1" s="1"/>
  <c r="AI2117" i="1"/>
  <c r="AJ2117" i="1" s="1"/>
  <c r="AI2118" i="1"/>
  <c r="AJ2118" i="1" s="1"/>
  <c r="AI2119" i="1"/>
  <c r="AJ2119" i="1" s="1"/>
  <c r="AI2120" i="1"/>
  <c r="AJ2120" i="1" s="1"/>
  <c r="AI2121" i="1"/>
  <c r="AJ2121" i="1" s="1"/>
  <c r="AI2122" i="1"/>
  <c r="AJ2122" i="1" s="1"/>
  <c r="AI2123" i="1"/>
  <c r="AJ2123" i="1" s="1"/>
  <c r="AI2124" i="1"/>
  <c r="AJ2124" i="1" s="1"/>
  <c r="AI2125" i="1"/>
  <c r="AJ2125" i="1" s="1"/>
  <c r="AI2126" i="1"/>
  <c r="AJ2126" i="1" s="1"/>
  <c r="AI2127" i="1"/>
  <c r="AJ2127" i="1" s="1"/>
  <c r="AI2128" i="1"/>
  <c r="AJ2128" i="1" s="1"/>
  <c r="AI2129" i="1"/>
  <c r="AJ2129" i="1" s="1"/>
  <c r="AI2130" i="1"/>
  <c r="AJ2130" i="1" s="1"/>
  <c r="AI2131" i="1"/>
  <c r="AJ2131" i="1" s="1"/>
  <c r="AI2132" i="1"/>
  <c r="AJ2132" i="1" s="1"/>
  <c r="AI2133" i="1"/>
  <c r="AJ2133" i="1" s="1"/>
  <c r="AI2134" i="1"/>
  <c r="AJ2134" i="1" s="1"/>
  <c r="AI2135" i="1"/>
  <c r="AJ2135" i="1" s="1"/>
  <c r="AI2136" i="1"/>
  <c r="AJ2136" i="1" s="1"/>
  <c r="AI2137" i="1"/>
  <c r="AJ2137" i="1" s="1"/>
  <c r="AI2138" i="1"/>
  <c r="AJ2138" i="1" s="1"/>
  <c r="AI2139" i="1"/>
  <c r="AJ2139" i="1" s="1"/>
  <c r="AI2140" i="1"/>
  <c r="AJ2140" i="1" s="1"/>
  <c r="AI2141" i="1"/>
  <c r="AJ2141" i="1" s="1"/>
  <c r="AI2142" i="1"/>
  <c r="AJ2142" i="1" s="1"/>
  <c r="AI2143" i="1"/>
  <c r="AJ2143" i="1" s="1"/>
  <c r="AI2144" i="1"/>
  <c r="AJ2144" i="1" s="1"/>
  <c r="AI2145" i="1"/>
  <c r="AJ2145" i="1" s="1"/>
  <c r="AI2146" i="1"/>
  <c r="AJ2146" i="1" s="1"/>
  <c r="AI2147" i="1"/>
  <c r="AJ2147" i="1" s="1"/>
  <c r="AI2148" i="1"/>
  <c r="AJ2148" i="1" s="1"/>
  <c r="AI2149" i="1"/>
  <c r="AJ2149" i="1" s="1"/>
  <c r="AI2150" i="1"/>
  <c r="AJ2150" i="1" s="1"/>
  <c r="AI2151" i="1"/>
  <c r="AJ2151" i="1" s="1"/>
  <c r="AI2152" i="1"/>
  <c r="AJ2152" i="1" s="1"/>
  <c r="AI2153" i="1"/>
  <c r="AJ2153" i="1" s="1"/>
  <c r="AI2154" i="1"/>
  <c r="AJ2154" i="1" s="1"/>
  <c r="AI2155" i="1"/>
  <c r="AJ2155" i="1" s="1"/>
  <c r="AI2156" i="1"/>
  <c r="AJ2156" i="1" s="1"/>
  <c r="AI2157" i="1"/>
  <c r="AJ2157" i="1" s="1"/>
  <c r="AI2158" i="1"/>
  <c r="AJ2158" i="1" s="1"/>
  <c r="AI2159" i="1"/>
  <c r="AJ2159" i="1" s="1"/>
  <c r="AI2160" i="1"/>
  <c r="AJ2160" i="1" s="1"/>
  <c r="AI2161" i="1"/>
  <c r="AJ2161" i="1" s="1"/>
  <c r="AI2162" i="1"/>
  <c r="AJ2162" i="1" s="1"/>
  <c r="AI2163" i="1"/>
  <c r="AJ2163" i="1" s="1"/>
  <c r="AI2164" i="1"/>
  <c r="AJ2164" i="1" s="1"/>
  <c r="AI2165" i="1"/>
  <c r="AJ2165" i="1" s="1"/>
  <c r="AI2166" i="1"/>
  <c r="AJ2166" i="1" s="1"/>
  <c r="AI2167" i="1"/>
  <c r="AJ2167" i="1" s="1"/>
  <c r="AI2168" i="1"/>
  <c r="AJ2168" i="1" s="1"/>
  <c r="AI2169" i="1"/>
  <c r="AJ2169" i="1" s="1"/>
  <c r="AI2170" i="1"/>
  <c r="AJ2170" i="1" s="1"/>
  <c r="AI2171" i="1"/>
  <c r="AJ2171" i="1" s="1"/>
  <c r="AI2172" i="1"/>
  <c r="AJ2172" i="1" s="1"/>
  <c r="AI2173" i="1"/>
  <c r="AJ2173" i="1" s="1"/>
  <c r="AI2174" i="1"/>
  <c r="AJ2174" i="1" s="1"/>
  <c r="AI2175" i="1"/>
  <c r="AJ2175" i="1" s="1"/>
  <c r="AI2176" i="1"/>
  <c r="AJ2176" i="1" s="1"/>
  <c r="AI2177" i="1"/>
  <c r="AJ2177" i="1" s="1"/>
  <c r="AI2178" i="1"/>
  <c r="AJ2178" i="1" s="1"/>
  <c r="AI2179" i="1"/>
  <c r="AJ2179" i="1" s="1"/>
  <c r="AI2180" i="1"/>
  <c r="AJ2180" i="1" s="1"/>
  <c r="AI2181" i="1"/>
  <c r="AJ2181" i="1" s="1"/>
  <c r="AI2182" i="1"/>
  <c r="AJ2182" i="1" s="1"/>
  <c r="AI2183" i="1"/>
  <c r="AJ2183" i="1" s="1"/>
  <c r="AI2184" i="1"/>
  <c r="AJ2184" i="1" s="1"/>
  <c r="AI2185" i="1"/>
  <c r="AJ2185" i="1" s="1"/>
  <c r="AI2186" i="1"/>
  <c r="AJ2186" i="1" s="1"/>
  <c r="AI2187" i="1"/>
  <c r="AJ2187" i="1" s="1"/>
  <c r="AI2188" i="1"/>
  <c r="AJ2188" i="1" s="1"/>
  <c r="AI2189" i="1"/>
  <c r="AJ2189" i="1" s="1"/>
  <c r="AI2190" i="1"/>
  <c r="AJ2190" i="1" s="1"/>
  <c r="AI2191" i="1"/>
  <c r="AJ2191" i="1" s="1"/>
  <c r="AI2192" i="1"/>
  <c r="AJ2192" i="1" s="1"/>
  <c r="AI2193" i="1"/>
  <c r="AJ2193" i="1" s="1"/>
  <c r="AI2194" i="1"/>
  <c r="AJ2194" i="1" s="1"/>
  <c r="AI2195" i="1"/>
  <c r="AJ2195" i="1" s="1"/>
  <c r="AI2196" i="1"/>
  <c r="AJ2196" i="1" s="1"/>
  <c r="AI2197" i="1"/>
  <c r="AJ2197" i="1" s="1"/>
  <c r="AI2198" i="1"/>
  <c r="AJ2198" i="1" s="1"/>
  <c r="AI2199" i="1"/>
  <c r="AJ2199" i="1" s="1"/>
  <c r="AI2200" i="1"/>
  <c r="AJ2200" i="1" s="1"/>
  <c r="AI2201" i="1"/>
  <c r="AJ2201" i="1" s="1"/>
  <c r="AI2202" i="1"/>
  <c r="AJ2202" i="1" s="1"/>
  <c r="AI2203" i="1"/>
  <c r="AJ2203" i="1" s="1"/>
  <c r="AI2204" i="1"/>
  <c r="AJ2204" i="1" s="1"/>
  <c r="AI2205" i="1"/>
  <c r="AJ2205" i="1" s="1"/>
  <c r="AI2206" i="1"/>
  <c r="AJ2206" i="1" s="1"/>
  <c r="AI2207" i="1"/>
  <c r="AJ2207" i="1" s="1"/>
  <c r="AI2208" i="1"/>
  <c r="AJ2208" i="1" s="1"/>
  <c r="AI2209" i="1"/>
  <c r="AJ2209" i="1" s="1"/>
  <c r="AI2210" i="1"/>
  <c r="AJ2210" i="1" s="1"/>
  <c r="AI2211" i="1"/>
  <c r="AJ2211" i="1" s="1"/>
  <c r="AI2212" i="1"/>
  <c r="AJ2212" i="1" s="1"/>
  <c r="AI2213" i="1"/>
  <c r="AJ2213" i="1" s="1"/>
  <c r="AI2214" i="1"/>
  <c r="AJ2214" i="1" s="1"/>
  <c r="AI2215" i="1"/>
  <c r="AJ2215" i="1" s="1"/>
  <c r="AI2216" i="1"/>
  <c r="AJ2216" i="1" s="1"/>
  <c r="AI2217" i="1"/>
  <c r="AJ2217" i="1" s="1"/>
  <c r="AI2218" i="1"/>
  <c r="AJ2218" i="1" s="1"/>
  <c r="AI2219" i="1"/>
  <c r="AJ2219" i="1" s="1"/>
  <c r="AI2220" i="1"/>
  <c r="AJ2220" i="1" s="1"/>
  <c r="AI2221" i="1"/>
  <c r="AJ2221" i="1" s="1"/>
  <c r="AI2222" i="1"/>
  <c r="AJ2222" i="1" s="1"/>
  <c r="AI2223" i="1"/>
  <c r="AJ2223" i="1" s="1"/>
  <c r="AI2224" i="1"/>
  <c r="AJ2224" i="1" s="1"/>
  <c r="AI2225" i="1"/>
  <c r="AJ2225" i="1" s="1"/>
  <c r="AI2226" i="1"/>
  <c r="AJ2226" i="1" s="1"/>
  <c r="AI2227" i="1"/>
  <c r="AJ2227" i="1" s="1"/>
  <c r="AI2228" i="1"/>
  <c r="AJ2228" i="1" s="1"/>
  <c r="AI2229" i="1"/>
  <c r="AJ2229" i="1" s="1"/>
  <c r="AI2230" i="1"/>
  <c r="AJ2230" i="1" s="1"/>
  <c r="AI2231" i="1"/>
  <c r="AJ2231" i="1" s="1"/>
  <c r="AI2232" i="1"/>
  <c r="AJ2232" i="1" s="1"/>
  <c r="AI2233" i="1"/>
  <c r="AJ2233" i="1" s="1"/>
  <c r="AI2234" i="1"/>
  <c r="AJ2234" i="1" s="1"/>
  <c r="AI2235" i="1"/>
  <c r="AJ2235" i="1" s="1"/>
  <c r="AI2236" i="1"/>
  <c r="AJ2236" i="1" s="1"/>
  <c r="AI2237" i="1"/>
  <c r="AJ2237" i="1" s="1"/>
  <c r="AI2238" i="1"/>
  <c r="AJ2238" i="1" s="1"/>
  <c r="AI2239" i="1"/>
  <c r="AJ2239" i="1" s="1"/>
  <c r="AI2240" i="1"/>
  <c r="AJ2240" i="1" s="1"/>
  <c r="AI2241" i="1"/>
  <c r="AJ2241" i="1" s="1"/>
  <c r="AI2" i="1"/>
  <c r="AJ2" i="1" s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" i="1"/>
  <c r="AG3" i="1"/>
  <c r="AL3" i="1" s="1"/>
  <c r="AG4" i="1"/>
  <c r="AL4" i="1" s="1"/>
  <c r="AG5" i="1"/>
  <c r="AL5" i="1" s="1"/>
  <c r="AG6" i="1"/>
  <c r="AL6" i="1" s="1"/>
  <c r="AG7" i="1"/>
  <c r="AL7" i="1" s="1"/>
  <c r="AG8" i="1"/>
  <c r="AL8" i="1" s="1"/>
  <c r="AG9" i="1"/>
  <c r="AL9" i="1" s="1"/>
  <c r="AG10" i="1"/>
  <c r="AL10" i="1" s="1"/>
  <c r="AG11" i="1"/>
  <c r="AL11" i="1" s="1"/>
  <c r="AG12" i="1"/>
  <c r="AL12" i="1" s="1"/>
  <c r="AG13" i="1"/>
  <c r="AL13" i="1" s="1"/>
  <c r="AG14" i="1"/>
  <c r="AL14" i="1" s="1"/>
  <c r="AG15" i="1"/>
  <c r="AL15" i="1" s="1"/>
  <c r="AG16" i="1"/>
  <c r="AL16" i="1" s="1"/>
  <c r="AG17" i="1"/>
  <c r="AL17" i="1" s="1"/>
  <c r="AG18" i="1"/>
  <c r="AL18" i="1" s="1"/>
  <c r="AG19" i="1"/>
  <c r="AL19" i="1" s="1"/>
  <c r="AG20" i="1"/>
  <c r="AL20" i="1" s="1"/>
  <c r="AG21" i="1"/>
  <c r="AL21" i="1" s="1"/>
  <c r="AG22" i="1"/>
  <c r="AL22" i="1" s="1"/>
  <c r="AG23" i="1"/>
  <c r="AL23" i="1" s="1"/>
  <c r="AG24" i="1"/>
  <c r="AL24" i="1" s="1"/>
  <c r="AG25" i="1"/>
  <c r="AL25" i="1" s="1"/>
  <c r="AG26" i="1"/>
  <c r="AL26" i="1" s="1"/>
  <c r="AG27" i="1"/>
  <c r="AL27" i="1" s="1"/>
  <c r="AG28" i="1"/>
  <c r="AL28" i="1" s="1"/>
  <c r="AG29" i="1"/>
  <c r="AL29" i="1" s="1"/>
  <c r="AG30" i="1"/>
  <c r="AL30" i="1" s="1"/>
  <c r="AG31" i="1"/>
  <c r="AL31" i="1" s="1"/>
  <c r="AG32" i="1"/>
  <c r="AL32" i="1" s="1"/>
  <c r="AG33" i="1"/>
  <c r="AL33" i="1" s="1"/>
  <c r="AG34" i="1"/>
  <c r="AL34" i="1" s="1"/>
  <c r="AG35" i="1"/>
  <c r="AL35" i="1" s="1"/>
  <c r="AG36" i="1"/>
  <c r="AL36" i="1" s="1"/>
  <c r="AG37" i="1"/>
  <c r="AL37" i="1" s="1"/>
  <c r="AG38" i="1"/>
  <c r="AL38" i="1" s="1"/>
  <c r="AG39" i="1"/>
  <c r="AL39" i="1" s="1"/>
  <c r="AG40" i="1"/>
  <c r="AL40" i="1" s="1"/>
  <c r="AG41" i="1"/>
  <c r="AL41" i="1" s="1"/>
  <c r="AG42" i="1"/>
  <c r="AL42" i="1" s="1"/>
  <c r="AG43" i="1"/>
  <c r="AL43" i="1" s="1"/>
  <c r="AG44" i="1"/>
  <c r="AL44" i="1" s="1"/>
  <c r="AG45" i="1"/>
  <c r="AL45" i="1" s="1"/>
  <c r="AG46" i="1"/>
  <c r="AL46" i="1" s="1"/>
  <c r="AG47" i="1"/>
  <c r="AL47" i="1" s="1"/>
  <c r="AG48" i="1"/>
  <c r="AL48" i="1" s="1"/>
  <c r="AG49" i="1"/>
  <c r="AL49" i="1" s="1"/>
  <c r="AG50" i="1"/>
  <c r="AL50" i="1" s="1"/>
  <c r="AG51" i="1"/>
  <c r="AL51" i="1" s="1"/>
  <c r="AG52" i="1"/>
  <c r="AL52" i="1" s="1"/>
  <c r="AG53" i="1"/>
  <c r="AL53" i="1" s="1"/>
  <c r="AG54" i="1"/>
  <c r="AL54" i="1" s="1"/>
  <c r="AG55" i="1"/>
  <c r="AL55" i="1" s="1"/>
  <c r="AG56" i="1"/>
  <c r="AL56" i="1" s="1"/>
  <c r="AG57" i="1"/>
  <c r="AL57" i="1" s="1"/>
  <c r="AG58" i="1"/>
  <c r="AL58" i="1" s="1"/>
  <c r="AG59" i="1"/>
  <c r="AL59" i="1" s="1"/>
  <c r="AG60" i="1"/>
  <c r="AL60" i="1" s="1"/>
  <c r="AG61" i="1"/>
  <c r="AL61" i="1" s="1"/>
  <c r="AG62" i="1"/>
  <c r="AL62" i="1" s="1"/>
  <c r="AG63" i="1"/>
  <c r="AL63" i="1" s="1"/>
  <c r="AG64" i="1"/>
  <c r="AL64" i="1" s="1"/>
  <c r="AG65" i="1"/>
  <c r="AL65" i="1" s="1"/>
  <c r="AG66" i="1"/>
  <c r="AL66" i="1" s="1"/>
  <c r="AG67" i="1"/>
  <c r="AL67" i="1" s="1"/>
  <c r="AG68" i="1"/>
  <c r="AL68" i="1" s="1"/>
  <c r="AG69" i="1"/>
  <c r="AL69" i="1" s="1"/>
  <c r="AG70" i="1"/>
  <c r="AL70" i="1" s="1"/>
  <c r="AG71" i="1"/>
  <c r="AL71" i="1" s="1"/>
  <c r="AG72" i="1"/>
  <c r="AL72" i="1" s="1"/>
  <c r="AG73" i="1"/>
  <c r="AL73" i="1" s="1"/>
  <c r="AG74" i="1"/>
  <c r="AL74" i="1" s="1"/>
  <c r="AG75" i="1"/>
  <c r="AL75" i="1" s="1"/>
  <c r="AG76" i="1"/>
  <c r="AL76" i="1" s="1"/>
  <c r="AG77" i="1"/>
  <c r="AL77" i="1" s="1"/>
  <c r="AG78" i="1"/>
  <c r="AL78" i="1" s="1"/>
  <c r="AG79" i="1"/>
  <c r="AL79" i="1" s="1"/>
  <c r="AG80" i="1"/>
  <c r="AL80" i="1" s="1"/>
  <c r="AG81" i="1"/>
  <c r="AL81" i="1" s="1"/>
  <c r="AG82" i="1"/>
  <c r="AL82" i="1" s="1"/>
  <c r="AG83" i="1"/>
  <c r="AL83" i="1" s="1"/>
  <c r="AG84" i="1"/>
  <c r="AL84" i="1" s="1"/>
  <c r="AG85" i="1"/>
  <c r="AL85" i="1" s="1"/>
  <c r="AG86" i="1"/>
  <c r="AL86" i="1" s="1"/>
  <c r="AG87" i="1"/>
  <c r="AL87" i="1" s="1"/>
  <c r="AG88" i="1"/>
  <c r="AL88" i="1" s="1"/>
  <c r="AG89" i="1"/>
  <c r="AL89" i="1" s="1"/>
  <c r="AG90" i="1"/>
  <c r="AL90" i="1" s="1"/>
  <c r="AG91" i="1"/>
  <c r="AL91" i="1" s="1"/>
  <c r="AG92" i="1"/>
  <c r="AL92" i="1" s="1"/>
  <c r="AG93" i="1"/>
  <c r="AL93" i="1" s="1"/>
  <c r="AG94" i="1"/>
  <c r="AL94" i="1" s="1"/>
  <c r="AG95" i="1"/>
  <c r="AL95" i="1" s="1"/>
  <c r="AG96" i="1"/>
  <c r="AL96" i="1" s="1"/>
  <c r="AG97" i="1"/>
  <c r="AL97" i="1" s="1"/>
  <c r="AG98" i="1"/>
  <c r="AL98" i="1" s="1"/>
  <c r="AG99" i="1"/>
  <c r="AL99" i="1" s="1"/>
  <c r="AG100" i="1"/>
  <c r="AL100" i="1" s="1"/>
  <c r="AG101" i="1"/>
  <c r="AL101" i="1" s="1"/>
  <c r="AG102" i="1"/>
  <c r="AL102" i="1" s="1"/>
  <c r="AG103" i="1"/>
  <c r="AL103" i="1" s="1"/>
  <c r="AG104" i="1"/>
  <c r="AL104" i="1" s="1"/>
  <c r="AG105" i="1"/>
  <c r="AL105" i="1" s="1"/>
  <c r="AG106" i="1"/>
  <c r="AL106" i="1" s="1"/>
  <c r="AG107" i="1"/>
  <c r="AL107" i="1" s="1"/>
  <c r="AG108" i="1"/>
  <c r="AL108" i="1" s="1"/>
  <c r="AG109" i="1"/>
  <c r="AL109" i="1" s="1"/>
  <c r="AG110" i="1"/>
  <c r="AL110" i="1" s="1"/>
  <c r="AG111" i="1"/>
  <c r="AL111" i="1" s="1"/>
  <c r="AG112" i="1"/>
  <c r="AL112" i="1" s="1"/>
  <c r="AG113" i="1"/>
  <c r="AL113" i="1" s="1"/>
  <c r="AG114" i="1"/>
  <c r="AL114" i="1" s="1"/>
  <c r="AG115" i="1"/>
  <c r="AL115" i="1" s="1"/>
  <c r="AG116" i="1"/>
  <c r="AL116" i="1" s="1"/>
  <c r="AG117" i="1"/>
  <c r="AL117" i="1" s="1"/>
  <c r="AG118" i="1"/>
  <c r="AL118" i="1" s="1"/>
  <c r="AG119" i="1"/>
  <c r="AL119" i="1" s="1"/>
  <c r="AG120" i="1"/>
  <c r="AL120" i="1" s="1"/>
  <c r="AG121" i="1"/>
  <c r="AL121" i="1" s="1"/>
  <c r="AG122" i="1"/>
  <c r="AL122" i="1" s="1"/>
  <c r="AG123" i="1"/>
  <c r="AL123" i="1" s="1"/>
  <c r="AG124" i="1"/>
  <c r="AL124" i="1" s="1"/>
  <c r="AG125" i="1"/>
  <c r="AL125" i="1" s="1"/>
  <c r="AG126" i="1"/>
  <c r="AL126" i="1" s="1"/>
  <c r="AG127" i="1"/>
  <c r="AL127" i="1" s="1"/>
  <c r="AG128" i="1"/>
  <c r="AL128" i="1" s="1"/>
  <c r="AG129" i="1"/>
  <c r="AL129" i="1" s="1"/>
  <c r="AG130" i="1"/>
  <c r="AL130" i="1" s="1"/>
  <c r="AG131" i="1"/>
  <c r="AL131" i="1" s="1"/>
  <c r="AG132" i="1"/>
  <c r="AL132" i="1" s="1"/>
  <c r="AG133" i="1"/>
  <c r="AL133" i="1" s="1"/>
  <c r="AG134" i="1"/>
  <c r="AL134" i="1" s="1"/>
  <c r="AG135" i="1"/>
  <c r="AL135" i="1" s="1"/>
  <c r="AG136" i="1"/>
  <c r="AL136" i="1" s="1"/>
  <c r="AG137" i="1"/>
  <c r="AL137" i="1" s="1"/>
  <c r="AG138" i="1"/>
  <c r="AL138" i="1" s="1"/>
  <c r="AG139" i="1"/>
  <c r="AL139" i="1" s="1"/>
  <c r="AG140" i="1"/>
  <c r="AL140" i="1" s="1"/>
  <c r="AG141" i="1"/>
  <c r="AL141" i="1" s="1"/>
  <c r="AG142" i="1"/>
  <c r="AL142" i="1" s="1"/>
  <c r="AG143" i="1"/>
  <c r="AL143" i="1" s="1"/>
  <c r="AG144" i="1"/>
  <c r="AL144" i="1" s="1"/>
  <c r="AG145" i="1"/>
  <c r="AL145" i="1" s="1"/>
  <c r="AG146" i="1"/>
  <c r="AL146" i="1" s="1"/>
  <c r="AG147" i="1"/>
  <c r="AL147" i="1" s="1"/>
  <c r="AG148" i="1"/>
  <c r="AL148" i="1" s="1"/>
  <c r="AG149" i="1"/>
  <c r="AL149" i="1" s="1"/>
  <c r="AG150" i="1"/>
  <c r="AL150" i="1" s="1"/>
  <c r="AG151" i="1"/>
  <c r="AL151" i="1" s="1"/>
  <c r="AG152" i="1"/>
  <c r="AL152" i="1" s="1"/>
  <c r="AG153" i="1"/>
  <c r="AL153" i="1" s="1"/>
  <c r="AG154" i="1"/>
  <c r="AL154" i="1" s="1"/>
  <c r="AG155" i="1"/>
  <c r="AL155" i="1" s="1"/>
  <c r="AG156" i="1"/>
  <c r="AL156" i="1" s="1"/>
  <c r="AG157" i="1"/>
  <c r="AL157" i="1" s="1"/>
  <c r="AG158" i="1"/>
  <c r="AL158" i="1" s="1"/>
  <c r="AG159" i="1"/>
  <c r="AL159" i="1" s="1"/>
  <c r="AG160" i="1"/>
  <c r="AL160" i="1" s="1"/>
  <c r="AG161" i="1"/>
  <c r="AL161" i="1" s="1"/>
  <c r="AG162" i="1"/>
  <c r="AL162" i="1" s="1"/>
  <c r="AG163" i="1"/>
  <c r="AL163" i="1" s="1"/>
  <c r="AG164" i="1"/>
  <c r="AL164" i="1" s="1"/>
  <c r="AG165" i="1"/>
  <c r="AL165" i="1" s="1"/>
  <c r="AG166" i="1"/>
  <c r="AL166" i="1" s="1"/>
  <c r="AG167" i="1"/>
  <c r="AL167" i="1" s="1"/>
  <c r="AG168" i="1"/>
  <c r="AL168" i="1" s="1"/>
  <c r="AG169" i="1"/>
  <c r="AL169" i="1" s="1"/>
  <c r="AG170" i="1"/>
  <c r="AL170" i="1" s="1"/>
  <c r="AG171" i="1"/>
  <c r="AL171" i="1" s="1"/>
  <c r="AG172" i="1"/>
  <c r="AL172" i="1" s="1"/>
  <c r="AG173" i="1"/>
  <c r="AL173" i="1" s="1"/>
  <c r="AG174" i="1"/>
  <c r="AL174" i="1" s="1"/>
  <c r="AG175" i="1"/>
  <c r="AL175" i="1" s="1"/>
  <c r="AG176" i="1"/>
  <c r="AL176" i="1" s="1"/>
  <c r="AG177" i="1"/>
  <c r="AL177" i="1" s="1"/>
  <c r="AG178" i="1"/>
  <c r="AL178" i="1" s="1"/>
  <c r="AG179" i="1"/>
  <c r="AL179" i="1" s="1"/>
  <c r="AG180" i="1"/>
  <c r="AL180" i="1" s="1"/>
  <c r="AG181" i="1"/>
  <c r="AL181" i="1" s="1"/>
  <c r="AG182" i="1"/>
  <c r="AL182" i="1" s="1"/>
  <c r="AG183" i="1"/>
  <c r="AL183" i="1" s="1"/>
  <c r="AG184" i="1"/>
  <c r="AL184" i="1" s="1"/>
  <c r="AG185" i="1"/>
  <c r="AL185" i="1" s="1"/>
  <c r="AG186" i="1"/>
  <c r="AL186" i="1" s="1"/>
  <c r="AG187" i="1"/>
  <c r="AL187" i="1" s="1"/>
  <c r="AG188" i="1"/>
  <c r="AL188" i="1" s="1"/>
  <c r="AG189" i="1"/>
  <c r="AL189" i="1" s="1"/>
  <c r="AG190" i="1"/>
  <c r="AL190" i="1" s="1"/>
  <c r="AG191" i="1"/>
  <c r="AL191" i="1" s="1"/>
  <c r="AG192" i="1"/>
  <c r="AL192" i="1" s="1"/>
  <c r="AG193" i="1"/>
  <c r="AL193" i="1" s="1"/>
  <c r="AG194" i="1"/>
  <c r="AG195" i="1"/>
  <c r="AL195" i="1" s="1"/>
  <c r="AG196" i="1"/>
  <c r="AL196" i="1" s="1"/>
  <c r="AG197" i="1"/>
  <c r="AL197" i="1" s="1"/>
  <c r="AG198" i="1"/>
  <c r="AL198" i="1" s="1"/>
  <c r="AG199" i="1"/>
  <c r="AL199" i="1" s="1"/>
  <c r="AG200" i="1"/>
  <c r="AL200" i="1" s="1"/>
  <c r="AG201" i="1"/>
  <c r="AL201" i="1" s="1"/>
  <c r="AG202" i="1"/>
  <c r="AL202" i="1" s="1"/>
  <c r="AG203" i="1"/>
  <c r="AL203" i="1" s="1"/>
  <c r="AG204" i="1"/>
  <c r="AL204" i="1" s="1"/>
  <c r="AG205" i="1"/>
  <c r="AL205" i="1" s="1"/>
  <c r="AG206" i="1"/>
  <c r="AL206" i="1" s="1"/>
  <c r="AG207" i="1"/>
  <c r="AL207" i="1" s="1"/>
  <c r="AG208" i="1"/>
  <c r="AL208" i="1" s="1"/>
  <c r="AG209" i="1"/>
  <c r="AL209" i="1" s="1"/>
  <c r="AG210" i="1"/>
  <c r="AL210" i="1" s="1"/>
  <c r="AG211" i="1"/>
  <c r="AL211" i="1" s="1"/>
  <c r="AG212" i="1"/>
  <c r="AL212" i="1" s="1"/>
  <c r="AG213" i="1"/>
  <c r="AL213" i="1" s="1"/>
  <c r="AG214" i="1"/>
  <c r="AL214" i="1" s="1"/>
  <c r="AG215" i="1"/>
  <c r="AL215" i="1" s="1"/>
  <c r="AG216" i="1"/>
  <c r="AL216" i="1" s="1"/>
  <c r="AG217" i="1"/>
  <c r="AL217" i="1" s="1"/>
  <c r="AG218" i="1"/>
  <c r="AL218" i="1" s="1"/>
  <c r="AG219" i="1"/>
  <c r="AL219" i="1" s="1"/>
  <c r="AG220" i="1"/>
  <c r="AL220" i="1" s="1"/>
  <c r="AG221" i="1"/>
  <c r="AL221" i="1" s="1"/>
  <c r="AG222" i="1"/>
  <c r="AL222" i="1" s="1"/>
  <c r="AG223" i="1"/>
  <c r="AL223" i="1" s="1"/>
  <c r="AG224" i="1"/>
  <c r="AL224" i="1" s="1"/>
  <c r="AG225" i="1"/>
  <c r="AL225" i="1" s="1"/>
  <c r="AG226" i="1"/>
  <c r="AL226" i="1" s="1"/>
  <c r="AG227" i="1"/>
  <c r="AL227" i="1" s="1"/>
  <c r="AG228" i="1"/>
  <c r="AL228" i="1" s="1"/>
  <c r="AG229" i="1"/>
  <c r="AL229" i="1" s="1"/>
  <c r="AG230" i="1"/>
  <c r="AL230" i="1" s="1"/>
  <c r="AG231" i="1"/>
  <c r="AL231" i="1" s="1"/>
  <c r="AG232" i="1"/>
  <c r="AL232" i="1" s="1"/>
  <c r="AG233" i="1"/>
  <c r="AL233" i="1" s="1"/>
  <c r="AG234" i="1"/>
  <c r="AL234" i="1" s="1"/>
  <c r="AG235" i="1"/>
  <c r="AL235" i="1" s="1"/>
  <c r="AG236" i="1"/>
  <c r="AL236" i="1" s="1"/>
  <c r="AG237" i="1"/>
  <c r="AL237" i="1" s="1"/>
  <c r="AG238" i="1"/>
  <c r="AL238" i="1" s="1"/>
  <c r="AG239" i="1"/>
  <c r="AL239" i="1" s="1"/>
  <c r="AG240" i="1"/>
  <c r="AL240" i="1" s="1"/>
  <c r="AG241" i="1"/>
  <c r="AG242" i="1"/>
  <c r="AL242" i="1" s="1"/>
  <c r="AG243" i="1"/>
  <c r="AL243" i="1" s="1"/>
  <c r="AG244" i="1"/>
  <c r="AL244" i="1" s="1"/>
  <c r="AG245" i="1"/>
  <c r="AL245" i="1" s="1"/>
  <c r="AG246" i="1"/>
  <c r="AL246" i="1" s="1"/>
  <c r="AG247" i="1"/>
  <c r="AL247" i="1" s="1"/>
  <c r="AG248" i="1"/>
  <c r="AL248" i="1" s="1"/>
  <c r="AG249" i="1"/>
  <c r="AL249" i="1" s="1"/>
  <c r="AG250" i="1"/>
  <c r="AL250" i="1" s="1"/>
  <c r="AG251" i="1"/>
  <c r="AL251" i="1" s="1"/>
  <c r="AG252" i="1"/>
  <c r="AL252" i="1" s="1"/>
  <c r="AG253" i="1"/>
  <c r="AL253" i="1" s="1"/>
  <c r="AG254" i="1"/>
  <c r="AL254" i="1" s="1"/>
  <c r="AG255" i="1"/>
  <c r="AL255" i="1" s="1"/>
  <c r="AG256" i="1"/>
  <c r="AL256" i="1" s="1"/>
  <c r="AG257" i="1"/>
  <c r="AL257" i="1" s="1"/>
  <c r="AG258" i="1"/>
  <c r="AL258" i="1" s="1"/>
  <c r="AG259" i="1"/>
  <c r="AL259" i="1" s="1"/>
  <c r="AG260" i="1"/>
  <c r="AL260" i="1" s="1"/>
  <c r="AG261" i="1"/>
  <c r="AL261" i="1" s="1"/>
  <c r="AG262" i="1"/>
  <c r="AL262" i="1" s="1"/>
  <c r="AG263" i="1"/>
  <c r="AL263" i="1" s="1"/>
  <c r="AG264" i="1"/>
  <c r="AL264" i="1" s="1"/>
  <c r="AG265" i="1"/>
  <c r="AL265" i="1" s="1"/>
  <c r="AG266" i="1"/>
  <c r="AL266" i="1" s="1"/>
  <c r="AG267" i="1"/>
  <c r="AL267" i="1" s="1"/>
  <c r="AG268" i="1"/>
  <c r="AL268" i="1" s="1"/>
  <c r="AG269" i="1"/>
  <c r="AL269" i="1" s="1"/>
  <c r="AG270" i="1"/>
  <c r="AL270" i="1" s="1"/>
  <c r="AG271" i="1"/>
  <c r="AL271" i="1" s="1"/>
  <c r="AG272" i="1"/>
  <c r="AL272" i="1" s="1"/>
  <c r="AG273" i="1"/>
  <c r="AL273" i="1" s="1"/>
  <c r="AG274" i="1"/>
  <c r="AL274" i="1" s="1"/>
  <c r="AG275" i="1"/>
  <c r="AL275" i="1" s="1"/>
  <c r="AG276" i="1"/>
  <c r="AL276" i="1" s="1"/>
  <c r="AG277" i="1"/>
  <c r="AL277" i="1" s="1"/>
  <c r="AG278" i="1"/>
  <c r="AL278" i="1" s="1"/>
  <c r="AG279" i="1"/>
  <c r="AL279" i="1" s="1"/>
  <c r="AG280" i="1"/>
  <c r="AL280" i="1" s="1"/>
  <c r="AG281" i="1"/>
  <c r="AL281" i="1" s="1"/>
  <c r="AG282" i="1"/>
  <c r="AL282" i="1" s="1"/>
  <c r="AG283" i="1"/>
  <c r="AL283" i="1" s="1"/>
  <c r="AG284" i="1"/>
  <c r="AL284" i="1" s="1"/>
  <c r="AG285" i="1"/>
  <c r="AL285" i="1" s="1"/>
  <c r="AG286" i="1"/>
  <c r="AL286" i="1" s="1"/>
  <c r="AG287" i="1"/>
  <c r="AL287" i="1" s="1"/>
  <c r="AG288" i="1"/>
  <c r="AL288" i="1" s="1"/>
  <c r="AG289" i="1"/>
  <c r="AL289" i="1" s="1"/>
  <c r="AG290" i="1"/>
  <c r="AL290" i="1" s="1"/>
  <c r="AG291" i="1"/>
  <c r="AL291" i="1" s="1"/>
  <c r="AG292" i="1"/>
  <c r="AL292" i="1" s="1"/>
  <c r="AG293" i="1"/>
  <c r="AL293" i="1" s="1"/>
  <c r="AG294" i="1"/>
  <c r="AL294" i="1" s="1"/>
  <c r="AG295" i="1"/>
  <c r="AL295" i="1" s="1"/>
  <c r="AG296" i="1"/>
  <c r="AL296" i="1" s="1"/>
  <c r="AG297" i="1"/>
  <c r="AL297" i="1" s="1"/>
  <c r="AG298" i="1"/>
  <c r="AL298" i="1" s="1"/>
  <c r="AG299" i="1"/>
  <c r="AL299" i="1" s="1"/>
  <c r="AG300" i="1"/>
  <c r="AL300" i="1" s="1"/>
  <c r="AG301" i="1"/>
  <c r="AL301" i="1" s="1"/>
  <c r="AG302" i="1"/>
  <c r="AL302" i="1" s="1"/>
  <c r="AG303" i="1"/>
  <c r="AL303" i="1" s="1"/>
  <c r="AG304" i="1"/>
  <c r="AL304" i="1" s="1"/>
  <c r="AG305" i="1"/>
  <c r="AL305" i="1" s="1"/>
  <c r="AG306" i="1"/>
  <c r="AL306" i="1" s="1"/>
  <c r="AG307" i="1"/>
  <c r="AL307" i="1" s="1"/>
  <c r="AG308" i="1"/>
  <c r="AL308" i="1" s="1"/>
  <c r="AG309" i="1"/>
  <c r="AL309" i="1" s="1"/>
  <c r="AG310" i="1"/>
  <c r="AL310" i="1" s="1"/>
  <c r="AG311" i="1"/>
  <c r="AL311" i="1" s="1"/>
  <c r="AG312" i="1"/>
  <c r="AL312" i="1" s="1"/>
  <c r="AG313" i="1"/>
  <c r="AL313" i="1" s="1"/>
  <c r="AG314" i="1"/>
  <c r="AL314" i="1" s="1"/>
  <c r="AG315" i="1"/>
  <c r="AL315" i="1" s="1"/>
  <c r="AG316" i="1"/>
  <c r="AL316" i="1" s="1"/>
  <c r="AG317" i="1"/>
  <c r="AL317" i="1" s="1"/>
  <c r="AG318" i="1"/>
  <c r="AL318" i="1" s="1"/>
  <c r="AG319" i="1"/>
  <c r="AL319" i="1" s="1"/>
  <c r="AG320" i="1"/>
  <c r="AL320" i="1" s="1"/>
  <c r="AG321" i="1"/>
  <c r="AL321" i="1" s="1"/>
  <c r="AG322" i="1"/>
  <c r="AL322" i="1" s="1"/>
  <c r="AG323" i="1"/>
  <c r="AL323" i="1" s="1"/>
  <c r="AG324" i="1"/>
  <c r="AL324" i="1" s="1"/>
  <c r="AG325" i="1"/>
  <c r="AL325" i="1" s="1"/>
  <c r="AG326" i="1"/>
  <c r="AL326" i="1" s="1"/>
  <c r="AG327" i="1"/>
  <c r="AL327" i="1" s="1"/>
  <c r="AG328" i="1"/>
  <c r="AL328" i="1" s="1"/>
  <c r="AG329" i="1"/>
  <c r="AL329" i="1" s="1"/>
  <c r="AG330" i="1"/>
  <c r="AL330" i="1" s="1"/>
  <c r="AG331" i="1"/>
  <c r="AL331" i="1" s="1"/>
  <c r="AG332" i="1"/>
  <c r="AL332" i="1" s="1"/>
  <c r="AG333" i="1"/>
  <c r="AL333" i="1" s="1"/>
  <c r="AG334" i="1"/>
  <c r="AL334" i="1" s="1"/>
  <c r="AG335" i="1"/>
  <c r="AL335" i="1" s="1"/>
  <c r="AG336" i="1"/>
  <c r="AL336" i="1" s="1"/>
  <c r="AG337" i="1"/>
  <c r="AL337" i="1" s="1"/>
  <c r="AG338" i="1"/>
  <c r="AL338" i="1" s="1"/>
  <c r="AG339" i="1"/>
  <c r="AL339" i="1" s="1"/>
  <c r="AG340" i="1"/>
  <c r="AL340" i="1" s="1"/>
  <c r="AG341" i="1"/>
  <c r="AG342" i="1"/>
  <c r="AL342" i="1" s="1"/>
  <c r="AG343" i="1"/>
  <c r="AL343" i="1" s="1"/>
  <c r="AG344" i="1"/>
  <c r="AL344" i="1" s="1"/>
  <c r="AG345" i="1"/>
  <c r="AL345" i="1" s="1"/>
  <c r="AG346" i="1"/>
  <c r="AL346" i="1" s="1"/>
  <c r="AG347" i="1"/>
  <c r="AL347" i="1" s="1"/>
  <c r="AG348" i="1"/>
  <c r="AL348" i="1" s="1"/>
  <c r="AG349" i="1"/>
  <c r="AL349" i="1" s="1"/>
  <c r="AG350" i="1"/>
  <c r="AL350" i="1" s="1"/>
  <c r="AG351" i="1"/>
  <c r="AL351" i="1" s="1"/>
  <c r="AG352" i="1"/>
  <c r="AL352" i="1" s="1"/>
  <c r="AG353" i="1"/>
  <c r="AL353" i="1" s="1"/>
  <c r="AG354" i="1"/>
  <c r="AL354" i="1" s="1"/>
  <c r="AG355" i="1"/>
  <c r="AL355" i="1" s="1"/>
  <c r="AG356" i="1"/>
  <c r="AL356" i="1" s="1"/>
  <c r="AG357" i="1"/>
  <c r="AL357" i="1" s="1"/>
  <c r="AG358" i="1"/>
  <c r="AL358" i="1" s="1"/>
  <c r="AG359" i="1"/>
  <c r="AL359" i="1" s="1"/>
  <c r="AG360" i="1"/>
  <c r="AL360" i="1" s="1"/>
  <c r="AG361" i="1"/>
  <c r="AL361" i="1" s="1"/>
  <c r="AG362" i="1"/>
  <c r="AL362" i="1" s="1"/>
  <c r="AG363" i="1"/>
  <c r="AL363" i="1" s="1"/>
  <c r="AG364" i="1"/>
  <c r="AL364" i="1" s="1"/>
  <c r="AG365" i="1"/>
  <c r="AL365" i="1" s="1"/>
  <c r="AG366" i="1"/>
  <c r="AL366" i="1" s="1"/>
  <c r="AG367" i="1"/>
  <c r="AL367" i="1" s="1"/>
  <c r="AG368" i="1"/>
  <c r="AL368" i="1" s="1"/>
  <c r="AG369" i="1"/>
  <c r="AL369" i="1" s="1"/>
  <c r="AG370" i="1"/>
  <c r="AL370" i="1" s="1"/>
  <c r="AG371" i="1"/>
  <c r="AL371" i="1" s="1"/>
  <c r="AG372" i="1"/>
  <c r="AL372" i="1" s="1"/>
  <c r="AG373" i="1"/>
  <c r="AL373" i="1" s="1"/>
  <c r="AG374" i="1"/>
  <c r="AL374" i="1" s="1"/>
  <c r="AG375" i="1"/>
  <c r="AL375" i="1" s="1"/>
  <c r="AG376" i="1"/>
  <c r="AL376" i="1" s="1"/>
  <c r="AG377" i="1"/>
  <c r="AL377" i="1" s="1"/>
  <c r="AG378" i="1"/>
  <c r="AL378" i="1" s="1"/>
  <c r="AG379" i="1"/>
  <c r="AL379" i="1" s="1"/>
  <c r="AG380" i="1"/>
  <c r="AL380" i="1" s="1"/>
  <c r="AG381" i="1"/>
  <c r="AL381" i="1" s="1"/>
  <c r="AG382" i="1"/>
  <c r="AL382" i="1" s="1"/>
  <c r="AG383" i="1"/>
  <c r="AL383" i="1" s="1"/>
  <c r="AG384" i="1"/>
  <c r="AL384" i="1" s="1"/>
  <c r="AG385" i="1"/>
  <c r="AL385" i="1" s="1"/>
  <c r="AG386" i="1"/>
  <c r="AL386" i="1" s="1"/>
  <c r="AG387" i="1"/>
  <c r="AL387" i="1" s="1"/>
  <c r="AG388" i="1"/>
  <c r="AL388" i="1" s="1"/>
  <c r="AG389" i="1"/>
  <c r="AL389" i="1" s="1"/>
  <c r="AG390" i="1"/>
  <c r="AL390" i="1" s="1"/>
  <c r="AG391" i="1"/>
  <c r="AL391" i="1" s="1"/>
  <c r="AG392" i="1"/>
  <c r="AL392" i="1" s="1"/>
  <c r="AG393" i="1"/>
  <c r="AL393" i="1" s="1"/>
  <c r="AG394" i="1"/>
  <c r="AL394" i="1" s="1"/>
  <c r="AG395" i="1"/>
  <c r="AL395" i="1" s="1"/>
  <c r="AG396" i="1"/>
  <c r="AL396" i="1" s="1"/>
  <c r="AG397" i="1"/>
  <c r="AL397" i="1" s="1"/>
  <c r="AG398" i="1"/>
  <c r="AL398" i="1" s="1"/>
  <c r="AG399" i="1"/>
  <c r="AL399" i="1" s="1"/>
  <c r="AG400" i="1"/>
  <c r="AL400" i="1" s="1"/>
  <c r="AG401" i="1"/>
  <c r="AL401" i="1" s="1"/>
  <c r="AG402" i="1"/>
  <c r="AL402" i="1" s="1"/>
  <c r="AG403" i="1"/>
  <c r="AL403" i="1" s="1"/>
  <c r="AG404" i="1"/>
  <c r="AL404" i="1" s="1"/>
  <c r="AG405" i="1"/>
  <c r="AL405" i="1" s="1"/>
  <c r="AG406" i="1"/>
  <c r="AL406" i="1" s="1"/>
  <c r="AG407" i="1"/>
  <c r="AL407" i="1" s="1"/>
  <c r="AG408" i="1"/>
  <c r="AL408" i="1" s="1"/>
  <c r="AG409" i="1"/>
  <c r="AL409" i="1" s="1"/>
  <c r="AG410" i="1"/>
  <c r="AL410" i="1" s="1"/>
  <c r="AG411" i="1"/>
  <c r="AL411" i="1" s="1"/>
  <c r="AG412" i="1"/>
  <c r="AL412" i="1" s="1"/>
  <c r="AG413" i="1"/>
  <c r="AL413" i="1" s="1"/>
  <c r="AG414" i="1"/>
  <c r="AL414" i="1" s="1"/>
  <c r="AG415" i="1"/>
  <c r="AL415" i="1" s="1"/>
  <c r="AG416" i="1"/>
  <c r="AL416" i="1" s="1"/>
  <c r="AG417" i="1"/>
  <c r="AL417" i="1" s="1"/>
  <c r="AG418" i="1"/>
  <c r="AL418" i="1" s="1"/>
  <c r="AG419" i="1"/>
  <c r="AL419" i="1" s="1"/>
  <c r="AG420" i="1"/>
  <c r="AL420" i="1" s="1"/>
  <c r="AG421" i="1"/>
  <c r="AL421" i="1" s="1"/>
  <c r="AG422" i="1"/>
  <c r="AL422" i="1" s="1"/>
  <c r="AG423" i="1"/>
  <c r="AL423" i="1" s="1"/>
  <c r="AG424" i="1"/>
  <c r="AL424" i="1" s="1"/>
  <c r="AG425" i="1"/>
  <c r="AL425" i="1" s="1"/>
  <c r="AG426" i="1"/>
  <c r="AL426" i="1" s="1"/>
  <c r="AG427" i="1"/>
  <c r="AL427" i="1" s="1"/>
  <c r="AG428" i="1"/>
  <c r="AL428" i="1" s="1"/>
  <c r="AG429" i="1"/>
  <c r="AL429" i="1" s="1"/>
  <c r="AG430" i="1"/>
  <c r="AL430" i="1" s="1"/>
  <c r="AG431" i="1"/>
  <c r="AL431" i="1" s="1"/>
  <c r="AG432" i="1"/>
  <c r="AL432" i="1" s="1"/>
  <c r="AG433" i="1"/>
  <c r="AL433" i="1" s="1"/>
  <c r="AG434" i="1"/>
  <c r="AL434" i="1" s="1"/>
  <c r="AG435" i="1"/>
  <c r="AL435" i="1" s="1"/>
  <c r="AG436" i="1"/>
  <c r="AL436" i="1" s="1"/>
  <c r="AG437" i="1"/>
  <c r="AL437" i="1" s="1"/>
  <c r="AG438" i="1"/>
  <c r="AL438" i="1" s="1"/>
  <c r="AG439" i="1"/>
  <c r="AL439" i="1" s="1"/>
  <c r="AG440" i="1"/>
  <c r="AL440" i="1" s="1"/>
  <c r="AG441" i="1"/>
  <c r="AL441" i="1" s="1"/>
  <c r="AG442" i="1"/>
  <c r="AL442" i="1" s="1"/>
  <c r="AG443" i="1"/>
  <c r="AL443" i="1" s="1"/>
  <c r="AG444" i="1"/>
  <c r="AL444" i="1" s="1"/>
  <c r="AG445" i="1"/>
  <c r="AL445" i="1" s="1"/>
  <c r="AG446" i="1"/>
  <c r="AL446" i="1" s="1"/>
  <c r="AG447" i="1"/>
  <c r="AL447" i="1" s="1"/>
  <c r="AG448" i="1"/>
  <c r="AL448" i="1" s="1"/>
  <c r="AG449" i="1"/>
  <c r="AL449" i="1" s="1"/>
  <c r="AG450" i="1"/>
  <c r="AL450" i="1" s="1"/>
  <c r="AG451" i="1"/>
  <c r="AL451" i="1" s="1"/>
  <c r="AG452" i="1"/>
  <c r="AL452" i="1" s="1"/>
  <c r="AG453" i="1"/>
  <c r="AL453" i="1" s="1"/>
  <c r="AG454" i="1"/>
  <c r="AL454" i="1" s="1"/>
  <c r="AG455" i="1"/>
  <c r="AL455" i="1" s="1"/>
  <c r="AG456" i="1"/>
  <c r="AL456" i="1" s="1"/>
  <c r="AG457" i="1"/>
  <c r="AL457" i="1" s="1"/>
  <c r="AG458" i="1"/>
  <c r="AL458" i="1" s="1"/>
  <c r="AG459" i="1"/>
  <c r="AL459" i="1" s="1"/>
  <c r="AG460" i="1"/>
  <c r="AL460" i="1" s="1"/>
  <c r="AG461" i="1"/>
  <c r="AL461" i="1" s="1"/>
  <c r="AG462" i="1"/>
  <c r="AL462" i="1" s="1"/>
  <c r="AG463" i="1"/>
  <c r="AL463" i="1" s="1"/>
  <c r="AG464" i="1"/>
  <c r="AL464" i="1" s="1"/>
  <c r="AG465" i="1"/>
  <c r="AL465" i="1" s="1"/>
  <c r="AG466" i="1"/>
  <c r="AL466" i="1" s="1"/>
  <c r="AG467" i="1"/>
  <c r="AL467" i="1" s="1"/>
  <c r="AG468" i="1"/>
  <c r="AL468" i="1" s="1"/>
  <c r="AG469" i="1"/>
  <c r="AL469" i="1" s="1"/>
  <c r="AG470" i="1"/>
  <c r="AL470" i="1" s="1"/>
  <c r="AG471" i="1"/>
  <c r="AL471" i="1" s="1"/>
  <c r="AG472" i="1"/>
  <c r="AL472" i="1" s="1"/>
  <c r="AG473" i="1"/>
  <c r="AL473" i="1" s="1"/>
  <c r="AG474" i="1"/>
  <c r="AL474" i="1" s="1"/>
  <c r="AG475" i="1"/>
  <c r="AL475" i="1" s="1"/>
  <c r="AG476" i="1"/>
  <c r="AL476" i="1" s="1"/>
  <c r="AG477" i="1"/>
  <c r="AL477" i="1" s="1"/>
  <c r="AG478" i="1"/>
  <c r="AL478" i="1" s="1"/>
  <c r="AG479" i="1"/>
  <c r="AL479" i="1" s="1"/>
  <c r="AG480" i="1"/>
  <c r="AL480" i="1" s="1"/>
  <c r="AG481" i="1"/>
  <c r="AL481" i="1" s="1"/>
  <c r="AG482" i="1"/>
  <c r="AL482" i="1" s="1"/>
  <c r="AG483" i="1"/>
  <c r="AL483" i="1" s="1"/>
  <c r="AG484" i="1"/>
  <c r="AL484" i="1" s="1"/>
  <c r="AG485" i="1"/>
  <c r="AL485" i="1" s="1"/>
  <c r="AG486" i="1"/>
  <c r="AL486" i="1" s="1"/>
  <c r="AG487" i="1"/>
  <c r="AL487" i="1" s="1"/>
  <c r="AG488" i="1"/>
  <c r="AL488" i="1" s="1"/>
  <c r="AG489" i="1"/>
  <c r="AL489" i="1" s="1"/>
  <c r="AG490" i="1"/>
  <c r="AL490" i="1" s="1"/>
  <c r="AG491" i="1"/>
  <c r="AL491" i="1" s="1"/>
  <c r="AG492" i="1"/>
  <c r="AL492" i="1" s="1"/>
  <c r="AG493" i="1"/>
  <c r="AL493" i="1" s="1"/>
  <c r="AG494" i="1"/>
  <c r="AL494" i="1" s="1"/>
  <c r="AG495" i="1"/>
  <c r="AL495" i="1" s="1"/>
  <c r="AG496" i="1"/>
  <c r="AL496" i="1" s="1"/>
  <c r="AG497" i="1"/>
  <c r="AL497" i="1" s="1"/>
  <c r="AG498" i="1"/>
  <c r="AL498" i="1" s="1"/>
  <c r="AG499" i="1"/>
  <c r="AL499" i="1" s="1"/>
  <c r="AG500" i="1"/>
  <c r="AL500" i="1" s="1"/>
  <c r="AG501" i="1"/>
  <c r="AL501" i="1" s="1"/>
  <c r="AG502" i="1"/>
  <c r="AL502" i="1" s="1"/>
  <c r="AG503" i="1"/>
  <c r="AL503" i="1" s="1"/>
  <c r="AG504" i="1"/>
  <c r="AL504" i="1" s="1"/>
  <c r="AG505" i="1"/>
  <c r="AL505" i="1" s="1"/>
  <c r="AG506" i="1"/>
  <c r="AL506" i="1" s="1"/>
  <c r="AG507" i="1"/>
  <c r="AL507" i="1" s="1"/>
  <c r="AG508" i="1"/>
  <c r="AL508" i="1" s="1"/>
  <c r="AG509" i="1"/>
  <c r="AL509" i="1" s="1"/>
  <c r="AG510" i="1"/>
  <c r="AL510" i="1" s="1"/>
  <c r="AG511" i="1"/>
  <c r="AL511" i="1" s="1"/>
  <c r="AG512" i="1"/>
  <c r="AL512" i="1" s="1"/>
  <c r="AG513" i="1"/>
  <c r="AL513" i="1" s="1"/>
  <c r="AG514" i="1"/>
  <c r="AL514" i="1" s="1"/>
  <c r="AG515" i="1"/>
  <c r="AL515" i="1" s="1"/>
  <c r="AG516" i="1"/>
  <c r="AL516" i="1" s="1"/>
  <c r="AG517" i="1"/>
  <c r="AL517" i="1" s="1"/>
  <c r="AG518" i="1"/>
  <c r="AL518" i="1" s="1"/>
  <c r="AG519" i="1"/>
  <c r="AL519" i="1" s="1"/>
  <c r="AG520" i="1"/>
  <c r="AL520" i="1" s="1"/>
  <c r="AG521" i="1"/>
  <c r="AL521" i="1" s="1"/>
  <c r="AG522" i="1"/>
  <c r="AL522" i="1" s="1"/>
  <c r="AG523" i="1"/>
  <c r="AL523" i="1" s="1"/>
  <c r="AG524" i="1"/>
  <c r="AL524" i="1" s="1"/>
  <c r="AG525" i="1"/>
  <c r="AL525" i="1" s="1"/>
  <c r="AG526" i="1"/>
  <c r="AL526" i="1" s="1"/>
  <c r="AG527" i="1"/>
  <c r="AL527" i="1" s="1"/>
  <c r="AG528" i="1"/>
  <c r="AL528" i="1" s="1"/>
  <c r="AG529" i="1"/>
  <c r="AL529" i="1" s="1"/>
  <c r="AG530" i="1"/>
  <c r="AL530" i="1" s="1"/>
  <c r="AG531" i="1"/>
  <c r="AL531" i="1" s="1"/>
  <c r="AG532" i="1"/>
  <c r="AL532" i="1" s="1"/>
  <c r="AG533" i="1"/>
  <c r="AL533" i="1" s="1"/>
  <c r="AG534" i="1"/>
  <c r="AL534" i="1" s="1"/>
  <c r="AG535" i="1"/>
  <c r="AL535" i="1" s="1"/>
  <c r="AG536" i="1"/>
  <c r="AL536" i="1" s="1"/>
  <c r="AG537" i="1"/>
  <c r="AL537" i="1" s="1"/>
  <c r="AG538" i="1"/>
  <c r="AL538" i="1" s="1"/>
  <c r="AG539" i="1"/>
  <c r="AL539" i="1" s="1"/>
  <c r="AG540" i="1"/>
  <c r="AL540" i="1" s="1"/>
  <c r="AG541" i="1"/>
  <c r="AL541" i="1" s="1"/>
  <c r="AG542" i="1"/>
  <c r="AL542" i="1" s="1"/>
  <c r="AG543" i="1"/>
  <c r="AL543" i="1" s="1"/>
  <c r="AG544" i="1"/>
  <c r="AL544" i="1" s="1"/>
  <c r="AG545" i="1"/>
  <c r="AL545" i="1" s="1"/>
  <c r="AG546" i="1"/>
  <c r="AL546" i="1" s="1"/>
  <c r="AG547" i="1"/>
  <c r="AL547" i="1" s="1"/>
  <c r="AG548" i="1"/>
  <c r="AL548" i="1" s="1"/>
  <c r="AG549" i="1"/>
  <c r="AL549" i="1" s="1"/>
  <c r="AG550" i="1"/>
  <c r="AL550" i="1" s="1"/>
  <c r="AG551" i="1"/>
  <c r="AL551" i="1" s="1"/>
  <c r="AG552" i="1"/>
  <c r="AL552" i="1" s="1"/>
  <c r="AG553" i="1"/>
  <c r="AL553" i="1" s="1"/>
  <c r="AG554" i="1"/>
  <c r="AL554" i="1" s="1"/>
  <c r="AG555" i="1"/>
  <c r="AL555" i="1" s="1"/>
  <c r="AG556" i="1"/>
  <c r="AL556" i="1" s="1"/>
  <c r="AG557" i="1"/>
  <c r="AL557" i="1" s="1"/>
  <c r="AG558" i="1"/>
  <c r="AL558" i="1" s="1"/>
  <c r="AG559" i="1"/>
  <c r="AL559" i="1" s="1"/>
  <c r="AG560" i="1"/>
  <c r="AL560" i="1" s="1"/>
  <c r="AG561" i="1"/>
  <c r="AL561" i="1" s="1"/>
  <c r="AG562" i="1"/>
  <c r="AL562" i="1" s="1"/>
  <c r="AG563" i="1"/>
  <c r="AL563" i="1" s="1"/>
  <c r="AG564" i="1"/>
  <c r="AL564" i="1" s="1"/>
  <c r="AG565" i="1"/>
  <c r="AL565" i="1" s="1"/>
  <c r="AG566" i="1"/>
  <c r="AL566" i="1" s="1"/>
  <c r="AG567" i="1"/>
  <c r="AL567" i="1" s="1"/>
  <c r="AG568" i="1"/>
  <c r="AL568" i="1" s="1"/>
  <c r="AG569" i="1"/>
  <c r="AL569" i="1" s="1"/>
  <c r="AG570" i="1"/>
  <c r="AL570" i="1" s="1"/>
  <c r="AG571" i="1"/>
  <c r="AL571" i="1" s="1"/>
  <c r="AG572" i="1"/>
  <c r="AL572" i="1" s="1"/>
  <c r="AG573" i="1"/>
  <c r="AL573" i="1" s="1"/>
  <c r="AG574" i="1"/>
  <c r="AL574" i="1" s="1"/>
  <c r="AG575" i="1"/>
  <c r="AL575" i="1" s="1"/>
  <c r="AG576" i="1"/>
  <c r="AL576" i="1" s="1"/>
  <c r="AG577" i="1"/>
  <c r="AL577" i="1" s="1"/>
  <c r="AG578" i="1"/>
  <c r="AL578" i="1" s="1"/>
  <c r="AG579" i="1"/>
  <c r="AL579" i="1" s="1"/>
  <c r="AG580" i="1"/>
  <c r="AL580" i="1" s="1"/>
  <c r="AG581" i="1"/>
  <c r="AL581" i="1" s="1"/>
  <c r="AG582" i="1"/>
  <c r="AL582" i="1" s="1"/>
  <c r="AG583" i="1"/>
  <c r="AL583" i="1" s="1"/>
  <c r="AG584" i="1"/>
  <c r="AL584" i="1" s="1"/>
  <c r="AG585" i="1"/>
  <c r="AL585" i="1" s="1"/>
  <c r="AG586" i="1"/>
  <c r="AL586" i="1" s="1"/>
  <c r="AG587" i="1"/>
  <c r="AL587" i="1" s="1"/>
  <c r="AG588" i="1"/>
  <c r="AL588" i="1" s="1"/>
  <c r="AG589" i="1"/>
  <c r="AL589" i="1" s="1"/>
  <c r="AG590" i="1"/>
  <c r="AL590" i="1" s="1"/>
  <c r="AG591" i="1"/>
  <c r="AL591" i="1" s="1"/>
  <c r="AG592" i="1"/>
  <c r="AL592" i="1" s="1"/>
  <c r="AG593" i="1"/>
  <c r="AL593" i="1" s="1"/>
  <c r="AG594" i="1"/>
  <c r="AL594" i="1" s="1"/>
  <c r="AG595" i="1"/>
  <c r="AL595" i="1" s="1"/>
  <c r="AG596" i="1"/>
  <c r="AL596" i="1" s="1"/>
  <c r="AG597" i="1"/>
  <c r="AL597" i="1" s="1"/>
  <c r="AG598" i="1"/>
  <c r="AL598" i="1" s="1"/>
  <c r="AG599" i="1"/>
  <c r="AL599" i="1" s="1"/>
  <c r="AG600" i="1"/>
  <c r="AL600" i="1" s="1"/>
  <c r="AG601" i="1"/>
  <c r="AL601" i="1" s="1"/>
  <c r="AG602" i="1"/>
  <c r="AL602" i="1" s="1"/>
  <c r="AG603" i="1"/>
  <c r="AL603" i="1" s="1"/>
  <c r="AG604" i="1"/>
  <c r="AL604" i="1" s="1"/>
  <c r="AG605" i="1"/>
  <c r="AL605" i="1" s="1"/>
  <c r="AG606" i="1"/>
  <c r="AL606" i="1" s="1"/>
  <c r="AG607" i="1"/>
  <c r="AL607" i="1" s="1"/>
  <c r="AG608" i="1"/>
  <c r="AL608" i="1" s="1"/>
  <c r="AG609" i="1"/>
  <c r="AL609" i="1" s="1"/>
  <c r="AG610" i="1"/>
  <c r="AL610" i="1" s="1"/>
  <c r="AG611" i="1"/>
  <c r="AL611" i="1" s="1"/>
  <c r="AG612" i="1"/>
  <c r="AL612" i="1" s="1"/>
  <c r="AG613" i="1"/>
  <c r="AL613" i="1" s="1"/>
  <c r="AG614" i="1"/>
  <c r="AL614" i="1" s="1"/>
  <c r="AG615" i="1"/>
  <c r="AL615" i="1" s="1"/>
  <c r="AG616" i="1"/>
  <c r="AL616" i="1" s="1"/>
  <c r="AG617" i="1"/>
  <c r="AL617" i="1" s="1"/>
  <c r="AG618" i="1"/>
  <c r="AL618" i="1" s="1"/>
  <c r="AG619" i="1"/>
  <c r="AL619" i="1" s="1"/>
  <c r="AG620" i="1"/>
  <c r="AL620" i="1" s="1"/>
  <c r="AG621" i="1"/>
  <c r="AL621" i="1" s="1"/>
  <c r="AG622" i="1"/>
  <c r="AL622" i="1" s="1"/>
  <c r="AG623" i="1"/>
  <c r="AL623" i="1" s="1"/>
  <c r="AG624" i="1"/>
  <c r="AL624" i="1" s="1"/>
  <c r="AG625" i="1"/>
  <c r="AL625" i="1" s="1"/>
  <c r="AG626" i="1"/>
  <c r="AL626" i="1" s="1"/>
  <c r="AG627" i="1"/>
  <c r="AL627" i="1" s="1"/>
  <c r="AG628" i="1"/>
  <c r="AL628" i="1" s="1"/>
  <c r="AG629" i="1"/>
  <c r="AL629" i="1" s="1"/>
  <c r="AG630" i="1"/>
  <c r="AL630" i="1" s="1"/>
  <c r="AG631" i="1"/>
  <c r="AL631" i="1" s="1"/>
  <c r="AG632" i="1"/>
  <c r="AL632" i="1" s="1"/>
  <c r="AG633" i="1"/>
  <c r="AL633" i="1" s="1"/>
  <c r="AG634" i="1"/>
  <c r="AL634" i="1" s="1"/>
  <c r="AG635" i="1"/>
  <c r="AL635" i="1" s="1"/>
  <c r="AG636" i="1"/>
  <c r="AL636" i="1" s="1"/>
  <c r="AG637" i="1"/>
  <c r="AL637" i="1" s="1"/>
  <c r="AG638" i="1"/>
  <c r="AL638" i="1" s="1"/>
  <c r="AG639" i="1"/>
  <c r="AL639" i="1" s="1"/>
  <c r="AG640" i="1"/>
  <c r="AL640" i="1" s="1"/>
  <c r="AG641" i="1"/>
  <c r="AL641" i="1" s="1"/>
  <c r="AG642" i="1"/>
  <c r="AL642" i="1" s="1"/>
  <c r="AG643" i="1"/>
  <c r="AL643" i="1" s="1"/>
  <c r="AG644" i="1"/>
  <c r="AL644" i="1" s="1"/>
  <c r="AG645" i="1"/>
  <c r="AL645" i="1" s="1"/>
  <c r="AG646" i="1"/>
  <c r="AL646" i="1" s="1"/>
  <c r="AG647" i="1"/>
  <c r="AL647" i="1" s="1"/>
  <c r="AG648" i="1"/>
  <c r="AL648" i="1" s="1"/>
  <c r="AG649" i="1"/>
  <c r="AL649" i="1" s="1"/>
  <c r="AG650" i="1"/>
  <c r="AL650" i="1" s="1"/>
  <c r="AG651" i="1"/>
  <c r="AL651" i="1" s="1"/>
  <c r="AG652" i="1"/>
  <c r="AL652" i="1" s="1"/>
  <c r="AG653" i="1"/>
  <c r="AL653" i="1" s="1"/>
  <c r="AG654" i="1"/>
  <c r="AL654" i="1" s="1"/>
  <c r="AG655" i="1"/>
  <c r="AL655" i="1" s="1"/>
  <c r="AG656" i="1"/>
  <c r="AL656" i="1" s="1"/>
  <c r="AG657" i="1"/>
  <c r="AL657" i="1" s="1"/>
  <c r="AG658" i="1"/>
  <c r="AL658" i="1" s="1"/>
  <c r="AG659" i="1"/>
  <c r="AL659" i="1" s="1"/>
  <c r="AG660" i="1"/>
  <c r="AL660" i="1" s="1"/>
  <c r="AG661" i="1"/>
  <c r="AL661" i="1" s="1"/>
  <c r="AG662" i="1"/>
  <c r="AL662" i="1" s="1"/>
  <c r="AG663" i="1"/>
  <c r="AL663" i="1" s="1"/>
  <c r="AG664" i="1"/>
  <c r="AL664" i="1" s="1"/>
  <c r="AG665" i="1"/>
  <c r="AL665" i="1" s="1"/>
  <c r="AG666" i="1"/>
  <c r="AL666" i="1" s="1"/>
  <c r="AG667" i="1"/>
  <c r="AL667" i="1" s="1"/>
  <c r="AG668" i="1"/>
  <c r="AL668" i="1" s="1"/>
  <c r="AG669" i="1"/>
  <c r="AL669" i="1" s="1"/>
  <c r="AG670" i="1"/>
  <c r="AL670" i="1" s="1"/>
  <c r="AG671" i="1"/>
  <c r="AL671" i="1" s="1"/>
  <c r="AG672" i="1"/>
  <c r="AL672" i="1" s="1"/>
  <c r="AG673" i="1"/>
  <c r="AL673" i="1" s="1"/>
  <c r="AG674" i="1"/>
  <c r="AL674" i="1" s="1"/>
  <c r="AG675" i="1"/>
  <c r="AL675" i="1" s="1"/>
  <c r="AG676" i="1"/>
  <c r="AL676" i="1" s="1"/>
  <c r="AG677" i="1"/>
  <c r="AL677" i="1" s="1"/>
  <c r="AG678" i="1"/>
  <c r="AL678" i="1" s="1"/>
  <c r="AG679" i="1"/>
  <c r="AL679" i="1" s="1"/>
  <c r="AG680" i="1"/>
  <c r="AL680" i="1" s="1"/>
  <c r="AG681" i="1"/>
  <c r="AL681" i="1" s="1"/>
  <c r="AG682" i="1"/>
  <c r="AL682" i="1" s="1"/>
  <c r="AG683" i="1"/>
  <c r="AL683" i="1" s="1"/>
  <c r="AG684" i="1"/>
  <c r="AL684" i="1" s="1"/>
  <c r="AG685" i="1"/>
  <c r="AL685" i="1" s="1"/>
  <c r="AG686" i="1"/>
  <c r="AL686" i="1" s="1"/>
  <c r="AG687" i="1"/>
  <c r="AL687" i="1" s="1"/>
  <c r="AG688" i="1"/>
  <c r="AL688" i="1" s="1"/>
  <c r="AG689" i="1"/>
  <c r="AL689" i="1" s="1"/>
  <c r="AG690" i="1"/>
  <c r="AL690" i="1" s="1"/>
  <c r="AG691" i="1"/>
  <c r="AL691" i="1" s="1"/>
  <c r="AG692" i="1"/>
  <c r="AL692" i="1" s="1"/>
  <c r="AG693" i="1"/>
  <c r="AL693" i="1" s="1"/>
  <c r="AG694" i="1"/>
  <c r="AL694" i="1" s="1"/>
  <c r="AG695" i="1"/>
  <c r="AL695" i="1" s="1"/>
  <c r="AG696" i="1"/>
  <c r="AL696" i="1" s="1"/>
  <c r="AG697" i="1"/>
  <c r="AL697" i="1" s="1"/>
  <c r="AG698" i="1"/>
  <c r="AL698" i="1" s="1"/>
  <c r="AG699" i="1"/>
  <c r="AL699" i="1" s="1"/>
  <c r="AG700" i="1"/>
  <c r="AL700" i="1" s="1"/>
  <c r="AG701" i="1"/>
  <c r="AL701" i="1" s="1"/>
  <c r="AG702" i="1"/>
  <c r="AL702" i="1" s="1"/>
  <c r="AG703" i="1"/>
  <c r="AL703" i="1" s="1"/>
  <c r="AG704" i="1"/>
  <c r="AL704" i="1" s="1"/>
  <c r="AG705" i="1"/>
  <c r="AL705" i="1" s="1"/>
  <c r="AG706" i="1"/>
  <c r="AL706" i="1" s="1"/>
  <c r="AG707" i="1"/>
  <c r="AL707" i="1" s="1"/>
  <c r="AG708" i="1"/>
  <c r="AL708" i="1" s="1"/>
  <c r="AG709" i="1"/>
  <c r="AL709" i="1" s="1"/>
  <c r="AG710" i="1"/>
  <c r="AL710" i="1" s="1"/>
  <c r="AG711" i="1"/>
  <c r="AL711" i="1" s="1"/>
  <c r="AG712" i="1"/>
  <c r="AL712" i="1" s="1"/>
  <c r="AG713" i="1"/>
  <c r="AL713" i="1" s="1"/>
  <c r="AG714" i="1"/>
  <c r="AL714" i="1" s="1"/>
  <c r="AG715" i="1"/>
  <c r="AL715" i="1" s="1"/>
  <c r="AG716" i="1"/>
  <c r="AL716" i="1" s="1"/>
  <c r="AG717" i="1"/>
  <c r="AL717" i="1" s="1"/>
  <c r="AG718" i="1"/>
  <c r="AL718" i="1" s="1"/>
  <c r="AG719" i="1"/>
  <c r="AL719" i="1" s="1"/>
  <c r="AG720" i="1"/>
  <c r="AL720" i="1" s="1"/>
  <c r="AG721" i="1"/>
  <c r="AL721" i="1" s="1"/>
  <c r="AG722" i="1"/>
  <c r="AL722" i="1" s="1"/>
  <c r="AG723" i="1"/>
  <c r="AL723" i="1" s="1"/>
  <c r="AG724" i="1"/>
  <c r="AL724" i="1" s="1"/>
  <c r="AG725" i="1"/>
  <c r="AL725" i="1" s="1"/>
  <c r="AG726" i="1"/>
  <c r="AL726" i="1" s="1"/>
  <c r="AG727" i="1"/>
  <c r="AL727" i="1" s="1"/>
  <c r="AG728" i="1"/>
  <c r="AL728" i="1" s="1"/>
  <c r="AG729" i="1"/>
  <c r="AL729" i="1" s="1"/>
  <c r="AG730" i="1"/>
  <c r="AL730" i="1" s="1"/>
  <c r="AG731" i="1"/>
  <c r="AL731" i="1" s="1"/>
  <c r="AG732" i="1"/>
  <c r="AL732" i="1" s="1"/>
  <c r="AG733" i="1"/>
  <c r="AL733" i="1" s="1"/>
  <c r="AG734" i="1"/>
  <c r="AL734" i="1" s="1"/>
  <c r="AG735" i="1"/>
  <c r="AL735" i="1" s="1"/>
  <c r="AG736" i="1"/>
  <c r="AL736" i="1" s="1"/>
  <c r="AG737" i="1"/>
  <c r="AL737" i="1" s="1"/>
  <c r="AG738" i="1"/>
  <c r="AL738" i="1" s="1"/>
  <c r="AG739" i="1"/>
  <c r="AL739" i="1" s="1"/>
  <c r="AG740" i="1"/>
  <c r="AL740" i="1" s="1"/>
  <c r="AG741" i="1"/>
  <c r="AL741" i="1" s="1"/>
  <c r="AG742" i="1"/>
  <c r="AL742" i="1" s="1"/>
  <c r="AG743" i="1"/>
  <c r="AL743" i="1" s="1"/>
  <c r="AG744" i="1"/>
  <c r="AL744" i="1" s="1"/>
  <c r="AG745" i="1"/>
  <c r="AL745" i="1" s="1"/>
  <c r="AG746" i="1"/>
  <c r="AL746" i="1" s="1"/>
  <c r="AG747" i="1"/>
  <c r="AL747" i="1" s="1"/>
  <c r="AG748" i="1"/>
  <c r="AL748" i="1" s="1"/>
  <c r="AG749" i="1"/>
  <c r="AL749" i="1" s="1"/>
  <c r="AG750" i="1"/>
  <c r="AL750" i="1" s="1"/>
  <c r="AG751" i="1"/>
  <c r="AL751" i="1" s="1"/>
  <c r="AG752" i="1"/>
  <c r="AL752" i="1" s="1"/>
  <c r="AG753" i="1"/>
  <c r="AL753" i="1" s="1"/>
  <c r="AG754" i="1"/>
  <c r="AL754" i="1" s="1"/>
  <c r="AG755" i="1"/>
  <c r="AL755" i="1" s="1"/>
  <c r="AG756" i="1"/>
  <c r="AL756" i="1" s="1"/>
  <c r="AG757" i="1"/>
  <c r="AL757" i="1" s="1"/>
  <c r="AG758" i="1"/>
  <c r="AL758" i="1" s="1"/>
  <c r="AG759" i="1"/>
  <c r="AL759" i="1" s="1"/>
  <c r="AG760" i="1"/>
  <c r="AL760" i="1" s="1"/>
  <c r="AG761" i="1"/>
  <c r="AL761" i="1" s="1"/>
  <c r="AG762" i="1"/>
  <c r="AL762" i="1" s="1"/>
  <c r="AG763" i="1"/>
  <c r="AL763" i="1" s="1"/>
  <c r="AG764" i="1"/>
  <c r="AL764" i="1" s="1"/>
  <c r="AG765" i="1"/>
  <c r="AL765" i="1" s="1"/>
  <c r="AG766" i="1"/>
  <c r="AL766" i="1" s="1"/>
  <c r="AG767" i="1"/>
  <c r="AL767" i="1" s="1"/>
  <c r="AG768" i="1"/>
  <c r="AL768" i="1" s="1"/>
  <c r="AG769" i="1"/>
  <c r="AL769" i="1" s="1"/>
  <c r="AG770" i="1"/>
  <c r="AL770" i="1" s="1"/>
  <c r="AG771" i="1"/>
  <c r="AL771" i="1" s="1"/>
  <c r="AG772" i="1"/>
  <c r="AL772" i="1" s="1"/>
  <c r="AG773" i="1"/>
  <c r="AL773" i="1" s="1"/>
  <c r="AG774" i="1"/>
  <c r="AL774" i="1" s="1"/>
  <c r="AG775" i="1"/>
  <c r="AL775" i="1" s="1"/>
  <c r="AG776" i="1"/>
  <c r="AL776" i="1" s="1"/>
  <c r="AG777" i="1"/>
  <c r="AL777" i="1" s="1"/>
  <c r="AG778" i="1"/>
  <c r="AL778" i="1" s="1"/>
  <c r="AG779" i="1"/>
  <c r="AL779" i="1" s="1"/>
  <c r="AG780" i="1"/>
  <c r="AL780" i="1" s="1"/>
  <c r="AG781" i="1"/>
  <c r="AL781" i="1" s="1"/>
  <c r="AG782" i="1"/>
  <c r="AL782" i="1" s="1"/>
  <c r="AG783" i="1"/>
  <c r="AL783" i="1" s="1"/>
  <c r="AG784" i="1"/>
  <c r="AL784" i="1" s="1"/>
  <c r="AG785" i="1"/>
  <c r="AL785" i="1" s="1"/>
  <c r="AG786" i="1"/>
  <c r="AL786" i="1" s="1"/>
  <c r="AG787" i="1"/>
  <c r="AL787" i="1" s="1"/>
  <c r="AG788" i="1"/>
  <c r="AL788" i="1" s="1"/>
  <c r="AG789" i="1"/>
  <c r="AL789" i="1" s="1"/>
  <c r="AG790" i="1"/>
  <c r="AL790" i="1" s="1"/>
  <c r="AG791" i="1"/>
  <c r="AL791" i="1" s="1"/>
  <c r="AG792" i="1"/>
  <c r="AL792" i="1" s="1"/>
  <c r="AG793" i="1"/>
  <c r="AL793" i="1" s="1"/>
  <c r="AG794" i="1"/>
  <c r="AL794" i="1" s="1"/>
  <c r="AG795" i="1"/>
  <c r="AL795" i="1" s="1"/>
  <c r="AG796" i="1"/>
  <c r="AL796" i="1" s="1"/>
  <c r="AG797" i="1"/>
  <c r="AL797" i="1" s="1"/>
  <c r="AG798" i="1"/>
  <c r="AL798" i="1" s="1"/>
  <c r="AG799" i="1"/>
  <c r="AL799" i="1" s="1"/>
  <c r="AG800" i="1"/>
  <c r="AL800" i="1" s="1"/>
  <c r="AG801" i="1"/>
  <c r="AL801" i="1" s="1"/>
  <c r="AG802" i="1"/>
  <c r="AL802" i="1" s="1"/>
  <c r="AG803" i="1"/>
  <c r="AL803" i="1" s="1"/>
  <c r="AG804" i="1"/>
  <c r="AL804" i="1" s="1"/>
  <c r="AG805" i="1"/>
  <c r="AL805" i="1" s="1"/>
  <c r="AG806" i="1"/>
  <c r="AL806" i="1" s="1"/>
  <c r="AG807" i="1"/>
  <c r="AL807" i="1" s="1"/>
  <c r="AG808" i="1"/>
  <c r="AL808" i="1" s="1"/>
  <c r="AG809" i="1"/>
  <c r="AL809" i="1" s="1"/>
  <c r="AG810" i="1"/>
  <c r="AL810" i="1" s="1"/>
  <c r="AG811" i="1"/>
  <c r="AL811" i="1" s="1"/>
  <c r="AG812" i="1"/>
  <c r="AL812" i="1" s="1"/>
  <c r="AG813" i="1"/>
  <c r="AL813" i="1" s="1"/>
  <c r="AG814" i="1"/>
  <c r="AL814" i="1" s="1"/>
  <c r="AG815" i="1"/>
  <c r="AL815" i="1" s="1"/>
  <c r="AG816" i="1"/>
  <c r="AL816" i="1" s="1"/>
  <c r="AG817" i="1"/>
  <c r="AL817" i="1" s="1"/>
  <c r="AG818" i="1"/>
  <c r="AL818" i="1" s="1"/>
  <c r="AG819" i="1"/>
  <c r="AL819" i="1" s="1"/>
  <c r="AG820" i="1"/>
  <c r="AL820" i="1" s="1"/>
  <c r="AG821" i="1"/>
  <c r="AL821" i="1" s="1"/>
  <c r="AG822" i="1"/>
  <c r="AL822" i="1" s="1"/>
  <c r="AG823" i="1"/>
  <c r="AL823" i="1" s="1"/>
  <c r="AG824" i="1"/>
  <c r="AL824" i="1" s="1"/>
  <c r="AG825" i="1"/>
  <c r="AL825" i="1" s="1"/>
  <c r="AG826" i="1"/>
  <c r="AL826" i="1" s="1"/>
  <c r="AG827" i="1"/>
  <c r="AL827" i="1" s="1"/>
  <c r="AG828" i="1"/>
  <c r="AL828" i="1" s="1"/>
  <c r="AG829" i="1"/>
  <c r="AL829" i="1" s="1"/>
  <c r="AG830" i="1"/>
  <c r="AL830" i="1" s="1"/>
  <c r="AG831" i="1"/>
  <c r="AL831" i="1" s="1"/>
  <c r="AG832" i="1"/>
  <c r="AL832" i="1" s="1"/>
  <c r="AG833" i="1"/>
  <c r="AL833" i="1" s="1"/>
  <c r="AG834" i="1"/>
  <c r="AL834" i="1" s="1"/>
  <c r="AG835" i="1"/>
  <c r="AL835" i="1" s="1"/>
  <c r="AG836" i="1"/>
  <c r="AL836" i="1" s="1"/>
  <c r="AG837" i="1"/>
  <c r="AL837" i="1" s="1"/>
  <c r="AG838" i="1"/>
  <c r="AL838" i="1" s="1"/>
  <c r="AG839" i="1"/>
  <c r="AL839" i="1" s="1"/>
  <c r="AG840" i="1"/>
  <c r="AL840" i="1" s="1"/>
  <c r="AG841" i="1"/>
  <c r="AL841" i="1" s="1"/>
  <c r="AG842" i="1"/>
  <c r="AL842" i="1" s="1"/>
  <c r="AG843" i="1"/>
  <c r="AL843" i="1" s="1"/>
  <c r="AG844" i="1"/>
  <c r="AL844" i="1" s="1"/>
  <c r="AG845" i="1"/>
  <c r="AL845" i="1" s="1"/>
  <c r="AG846" i="1"/>
  <c r="AL846" i="1" s="1"/>
  <c r="AG847" i="1"/>
  <c r="AL847" i="1" s="1"/>
  <c r="AG848" i="1"/>
  <c r="AL848" i="1" s="1"/>
  <c r="AG849" i="1"/>
  <c r="AL849" i="1" s="1"/>
  <c r="AG850" i="1"/>
  <c r="AL850" i="1" s="1"/>
  <c r="AG851" i="1"/>
  <c r="AL851" i="1" s="1"/>
  <c r="AG852" i="1"/>
  <c r="AL852" i="1" s="1"/>
  <c r="AG853" i="1"/>
  <c r="AL853" i="1" s="1"/>
  <c r="AG854" i="1"/>
  <c r="AL854" i="1" s="1"/>
  <c r="AG855" i="1"/>
  <c r="AL855" i="1" s="1"/>
  <c r="AG856" i="1"/>
  <c r="AL856" i="1" s="1"/>
  <c r="AG857" i="1"/>
  <c r="AL857" i="1" s="1"/>
  <c r="AG858" i="1"/>
  <c r="AL858" i="1" s="1"/>
  <c r="AG859" i="1"/>
  <c r="AL859" i="1" s="1"/>
  <c r="AG860" i="1"/>
  <c r="AL860" i="1" s="1"/>
  <c r="AG861" i="1"/>
  <c r="AL861" i="1" s="1"/>
  <c r="AG862" i="1"/>
  <c r="AL862" i="1" s="1"/>
  <c r="AG863" i="1"/>
  <c r="AL863" i="1" s="1"/>
  <c r="AG864" i="1"/>
  <c r="AL864" i="1" s="1"/>
  <c r="AG865" i="1"/>
  <c r="AL865" i="1" s="1"/>
  <c r="AG866" i="1"/>
  <c r="AL866" i="1" s="1"/>
  <c r="AG867" i="1"/>
  <c r="AL867" i="1" s="1"/>
  <c r="AG868" i="1"/>
  <c r="AL868" i="1" s="1"/>
  <c r="AG869" i="1"/>
  <c r="AL869" i="1" s="1"/>
  <c r="AG870" i="1"/>
  <c r="AL870" i="1" s="1"/>
  <c r="AG871" i="1"/>
  <c r="AL871" i="1" s="1"/>
  <c r="AG872" i="1"/>
  <c r="AL872" i="1" s="1"/>
  <c r="AG873" i="1"/>
  <c r="AL873" i="1" s="1"/>
  <c r="AG874" i="1"/>
  <c r="AL874" i="1" s="1"/>
  <c r="AG875" i="1"/>
  <c r="AL875" i="1" s="1"/>
  <c r="AG876" i="1"/>
  <c r="AL876" i="1" s="1"/>
  <c r="AG877" i="1"/>
  <c r="AL877" i="1" s="1"/>
  <c r="AG878" i="1"/>
  <c r="AL878" i="1" s="1"/>
  <c r="AG879" i="1"/>
  <c r="AL879" i="1" s="1"/>
  <c r="AG880" i="1"/>
  <c r="AL880" i="1" s="1"/>
  <c r="AG881" i="1"/>
  <c r="AL881" i="1" s="1"/>
  <c r="AG882" i="1"/>
  <c r="AL882" i="1" s="1"/>
  <c r="AG883" i="1"/>
  <c r="AL883" i="1" s="1"/>
  <c r="AG884" i="1"/>
  <c r="AL884" i="1" s="1"/>
  <c r="AG885" i="1"/>
  <c r="AL885" i="1" s="1"/>
  <c r="AG886" i="1"/>
  <c r="AL886" i="1" s="1"/>
  <c r="AG887" i="1"/>
  <c r="AL887" i="1" s="1"/>
  <c r="AG888" i="1"/>
  <c r="AL888" i="1" s="1"/>
  <c r="AG889" i="1"/>
  <c r="AL889" i="1" s="1"/>
  <c r="AG890" i="1"/>
  <c r="AL890" i="1" s="1"/>
  <c r="AG891" i="1"/>
  <c r="AL891" i="1" s="1"/>
  <c r="AG892" i="1"/>
  <c r="AL892" i="1" s="1"/>
  <c r="AG893" i="1"/>
  <c r="AL893" i="1" s="1"/>
  <c r="AG894" i="1"/>
  <c r="AL894" i="1" s="1"/>
  <c r="AG895" i="1"/>
  <c r="AL895" i="1" s="1"/>
  <c r="AG896" i="1"/>
  <c r="AL896" i="1" s="1"/>
  <c r="AG897" i="1"/>
  <c r="AL897" i="1" s="1"/>
  <c r="AG898" i="1"/>
  <c r="AL898" i="1" s="1"/>
  <c r="AG899" i="1"/>
  <c r="AL899" i="1" s="1"/>
  <c r="AG900" i="1"/>
  <c r="AL900" i="1" s="1"/>
  <c r="AG901" i="1"/>
  <c r="AL901" i="1" s="1"/>
  <c r="AG902" i="1"/>
  <c r="AL902" i="1" s="1"/>
  <c r="AG903" i="1"/>
  <c r="AL903" i="1" s="1"/>
  <c r="AG904" i="1"/>
  <c r="AL904" i="1" s="1"/>
  <c r="AG905" i="1"/>
  <c r="AL905" i="1" s="1"/>
  <c r="AG906" i="1"/>
  <c r="AL906" i="1" s="1"/>
  <c r="AG907" i="1"/>
  <c r="AL907" i="1" s="1"/>
  <c r="AG908" i="1"/>
  <c r="AL908" i="1" s="1"/>
  <c r="AG909" i="1"/>
  <c r="AL909" i="1" s="1"/>
  <c r="AG910" i="1"/>
  <c r="AL910" i="1" s="1"/>
  <c r="AG911" i="1"/>
  <c r="AL911" i="1" s="1"/>
  <c r="AG912" i="1"/>
  <c r="AL912" i="1" s="1"/>
  <c r="AG913" i="1"/>
  <c r="AL913" i="1" s="1"/>
  <c r="AG914" i="1"/>
  <c r="AL914" i="1" s="1"/>
  <c r="AG915" i="1"/>
  <c r="AL915" i="1" s="1"/>
  <c r="AG916" i="1"/>
  <c r="AL916" i="1" s="1"/>
  <c r="AG917" i="1"/>
  <c r="AL917" i="1" s="1"/>
  <c r="AG918" i="1"/>
  <c r="AL918" i="1" s="1"/>
  <c r="AG919" i="1"/>
  <c r="AL919" i="1" s="1"/>
  <c r="AG920" i="1"/>
  <c r="AL920" i="1" s="1"/>
  <c r="AG921" i="1"/>
  <c r="AL921" i="1" s="1"/>
  <c r="AG922" i="1"/>
  <c r="AL922" i="1" s="1"/>
  <c r="AG923" i="1"/>
  <c r="AL923" i="1" s="1"/>
  <c r="AG924" i="1"/>
  <c r="AL924" i="1" s="1"/>
  <c r="AG925" i="1"/>
  <c r="AL925" i="1" s="1"/>
  <c r="AG926" i="1"/>
  <c r="AL926" i="1" s="1"/>
  <c r="AG927" i="1"/>
  <c r="AL927" i="1" s="1"/>
  <c r="AG928" i="1"/>
  <c r="AL928" i="1" s="1"/>
  <c r="AG929" i="1"/>
  <c r="AL929" i="1" s="1"/>
  <c r="AG930" i="1"/>
  <c r="AL930" i="1" s="1"/>
  <c r="AG931" i="1"/>
  <c r="AL931" i="1" s="1"/>
  <c r="AG932" i="1"/>
  <c r="AL932" i="1" s="1"/>
  <c r="AG933" i="1"/>
  <c r="AL933" i="1" s="1"/>
  <c r="AG934" i="1"/>
  <c r="AL934" i="1" s="1"/>
  <c r="AG935" i="1"/>
  <c r="AL935" i="1" s="1"/>
  <c r="AG936" i="1"/>
  <c r="AL936" i="1" s="1"/>
  <c r="AG937" i="1"/>
  <c r="AL937" i="1" s="1"/>
  <c r="AG938" i="1"/>
  <c r="AL938" i="1" s="1"/>
  <c r="AG939" i="1"/>
  <c r="AL939" i="1" s="1"/>
  <c r="AG940" i="1"/>
  <c r="AL940" i="1" s="1"/>
  <c r="AG941" i="1"/>
  <c r="AL941" i="1" s="1"/>
  <c r="AG942" i="1"/>
  <c r="AL942" i="1" s="1"/>
  <c r="AG943" i="1"/>
  <c r="AL943" i="1" s="1"/>
  <c r="AG944" i="1"/>
  <c r="AL944" i="1" s="1"/>
  <c r="AG945" i="1"/>
  <c r="AL945" i="1" s="1"/>
  <c r="AG946" i="1"/>
  <c r="AL946" i="1" s="1"/>
  <c r="AG947" i="1"/>
  <c r="AL947" i="1" s="1"/>
  <c r="AG948" i="1"/>
  <c r="AL948" i="1" s="1"/>
  <c r="AG949" i="1"/>
  <c r="AL949" i="1" s="1"/>
  <c r="AG950" i="1"/>
  <c r="AL950" i="1" s="1"/>
  <c r="AG951" i="1"/>
  <c r="AL951" i="1" s="1"/>
  <c r="AG952" i="1"/>
  <c r="AL952" i="1" s="1"/>
  <c r="AG953" i="1"/>
  <c r="AL953" i="1" s="1"/>
  <c r="AG954" i="1"/>
  <c r="AL954" i="1" s="1"/>
  <c r="AG955" i="1"/>
  <c r="AL955" i="1" s="1"/>
  <c r="AG956" i="1"/>
  <c r="AL956" i="1" s="1"/>
  <c r="AG957" i="1"/>
  <c r="AL957" i="1" s="1"/>
  <c r="AG958" i="1"/>
  <c r="AL958" i="1" s="1"/>
  <c r="AG959" i="1"/>
  <c r="AL959" i="1" s="1"/>
  <c r="AG960" i="1"/>
  <c r="AL960" i="1" s="1"/>
  <c r="AG961" i="1"/>
  <c r="AL961" i="1" s="1"/>
  <c r="AG962" i="1"/>
  <c r="AL962" i="1" s="1"/>
  <c r="AG963" i="1"/>
  <c r="AL963" i="1" s="1"/>
  <c r="AG964" i="1"/>
  <c r="AL964" i="1" s="1"/>
  <c r="AG965" i="1"/>
  <c r="AL965" i="1" s="1"/>
  <c r="AG966" i="1"/>
  <c r="AL966" i="1" s="1"/>
  <c r="AG967" i="1"/>
  <c r="AL967" i="1" s="1"/>
  <c r="AG968" i="1"/>
  <c r="AL968" i="1" s="1"/>
  <c r="AG969" i="1"/>
  <c r="AL969" i="1" s="1"/>
  <c r="AG970" i="1"/>
  <c r="AL970" i="1" s="1"/>
  <c r="AG971" i="1"/>
  <c r="AL971" i="1" s="1"/>
  <c r="AG972" i="1"/>
  <c r="AL972" i="1" s="1"/>
  <c r="AG973" i="1"/>
  <c r="AL973" i="1" s="1"/>
  <c r="AG974" i="1"/>
  <c r="AL974" i="1" s="1"/>
  <c r="AG975" i="1"/>
  <c r="AL975" i="1" s="1"/>
  <c r="AG976" i="1"/>
  <c r="AL976" i="1" s="1"/>
  <c r="AG977" i="1"/>
  <c r="AL977" i="1" s="1"/>
  <c r="AG978" i="1"/>
  <c r="AL978" i="1" s="1"/>
  <c r="AG979" i="1"/>
  <c r="AL979" i="1" s="1"/>
  <c r="AG980" i="1"/>
  <c r="AL980" i="1" s="1"/>
  <c r="AG981" i="1"/>
  <c r="AL981" i="1" s="1"/>
  <c r="AG982" i="1"/>
  <c r="AL982" i="1" s="1"/>
  <c r="AG983" i="1"/>
  <c r="AL983" i="1" s="1"/>
  <c r="AG984" i="1"/>
  <c r="AL984" i="1" s="1"/>
  <c r="AG985" i="1"/>
  <c r="AL985" i="1" s="1"/>
  <c r="AG986" i="1"/>
  <c r="AL986" i="1" s="1"/>
  <c r="AG987" i="1"/>
  <c r="AL987" i="1" s="1"/>
  <c r="AG988" i="1"/>
  <c r="AL988" i="1" s="1"/>
  <c r="AG989" i="1"/>
  <c r="AL989" i="1" s="1"/>
  <c r="AG990" i="1"/>
  <c r="AL990" i="1" s="1"/>
  <c r="AG991" i="1"/>
  <c r="AL991" i="1" s="1"/>
  <c r="AG992" i="1"/>
  <c r="AL992" i="1" s="1"/>
  <c r="AG993" i="1"/>
  <c r="AL993" i="1" s="1"/>
  <c r="AG994" i="1"/>
  <c r="AL994" i="1" s="1"/>
  <c r="AG995" i="1"/>
  <c r="AL995" i="1" s="1"/>
  <c r="AG996" i="1"/>
  <c r="AL996" i="1" s="1"/>
  <c r="AG997" i="1"/>
  <c r="AL997" i="1" s="1"/>
  <c r="AG998" i="1"/>
  <c r="AL998" i="1" s="1"/>
  <c r="AG999" i="1"/>
  <c r="AL999" i="1" s="1"/>
  <c r="AG1000" i="1"/>
  <c r="AL1000" i="1" s="1"/>
  <c r="AG1001" i="1"/>
  <c r="AL1001" i="1" s="1"/>
  <c r="AG1002" i="1"/>
  <c r="AL1002" i="1" s="1"/>
  <c r="AG1003" i="1"/>
  <c r="AL1003" i="1" s="1"/>
  <c r="AG1004" i="1"/>
  <c r="AL1004" i="1" s="1"/>
  <c r="AG1005" i="1"/>
  <c r="AL1005" i="1" s="1"/>
  <c r="AG1006" i="1"/>
  <c r="AL1006" i="1" s="1"/>
  <c r="AG1007" i="1"/>
  <c r="AL1007" i="1" s="1"/>
  <c r="AG1008" i="1"/>
  <c r="AL1008" i="1" s="1"/>
  <c r="AG1009" i="1"/>
  <c r="AL1009" i="1" s="1"/>
  <c r="AG1010" i="1"/>
  <c r="AL1010" i="1" s="1"/>
  <c r="AG1011" i="1"/>
  <c r="AL1011" i="1" s="1"/>
  <c r="AG1012" i="1"/>
  <c r="AL1012" i="1" s="1"/>
  <c r="AG1013" i="1"/>
  <c r="AL1013" i="1" s="1"/>
  <c r="AG1014" i="1"/>
  <c r="AL1014" i="1" s="1"/>
  <c r="AG1015" i="1"/>
  <c r="AL1015" i="1" s="1"/>
  <c r="AG1016" i="1"/>
  <c r="AL1016" i="1" s="1"/>
  <c r="AG1017" i="1"/>
  <c r="AL1017" i="1" s="1"/>
  <c r="AG1018" i="1"/>
  <c r="AL1018" i="1" s="1"/>
  <c r="AG1019" i="1"/>
  <c r="AL1019" i="1" s="1"/>
  <c r="AG1020" i="1"/>
  <c r="AL1020" i="1" s="1"/>
  <c r="AG1021" i="1"/>
  <c r="AL1021" i="1" s="1"/>
  <c r="AG1022" i="1"/>
  <c r="AL1022" i="1" s="1"/>
  <c r="AG1023" i="1"/>
  <c r="AL1023" i="1" s="1"/>
  <c r="AG1024" i="1"/>
  <c r="AL1024" i="1" s="1"/>
  <c r="AG1025" i="1"/>
  <c r="AL1025" i="1" s="1"/>
  <c r="AG1026" i="1"/>
  <c r="AL1026" i="1" s="1"/>
  <c r="AG1027" i="1"/>
  <c r="AL1027" i="1" s="1"/>
  <c r="AG1028" i="1"/>
  <c r="AL1028" i="1" s="1"/>
  <c r="AG1029" i="1"/>
  <c r="AL1029" i="1" s="1"/>
  <c r="AG1030" i="1"/>
  <c r="AL1030" i="1" s="1"/>
  <c r="AG1031" i="1"/>
  <c r="AL1031" i="1" s="1"/>
  <c r="AG1032" i="1"/>
  <c r="AL1032" i="1" s="1"/>
  <c r="AG1033" i="1"/>
  <c r="AL1033" i="1" s="1"/>
  <c r="AG1034" i="1"/>
  <c r="AL1034" i="1" s="1"/>
  <c r="AG1035" i="1"/>
  <c r="AL1035" i="1" s="1"/>
  <c r="AG1036" i="1"/>
  <c r="AL1036" i="1" s="1"/>
  <c r="AG1037" i="1"/>
  <c r="AL1037" i="1" s="1"/>
  <c r="AG1038" i="1"/>
  <c r="AL1038" i="1" s="1"/>
  <c r="AG1039" i="1"/>
  <c r="AL1039" i="1" s="1"/>
  <c r="AG1040" i="1"/>
  <c r="AL1040" i="1" s="1"/>
  <c r="AG1041" i="1"/>
  <c r="AL1041" i="1" s="1"/>
  <c r="AG1042" i="1"/>
  <c r="AL1042" i="1" s="1"/>
  <c r="AG1043" i="1"/>
  <c r="AL1043" i="1" s="1"/>
  <c r="AG1044" i="1"/>
  <c r="AL1044" i="1" s="1"/>
  <c r="AG1045" i="1"/>
  <c r="AL1045" i="1" s="1"/>
  <c r="AG1046" i="1"/>
  <c r="AL1046" i="1" s="1"/>
  <c r="AG1047" i="1"/>
  <c r="AL1047" i="1" s="1"/>
  <c r="AG1048" i="1"/>
  <c r="AL1048" i="1" s="1"/>
  <c r="AG1049" i="1"/>
  <c r="AL1049" i="1" s="1"/>
  <c r="AG1050" i="1"/>
  <c r="AL1050" i="1" s="1"/>
  <c r="AG1051" i="1"/>
  <c r="AL1051" i="1" s="1"/>
  <c r="AG1052" i="1"/>
  <c r="AL1052" i="1" s="1"/>
  <c r="AG1053" i="1"/>
  <c r="AL1053" i="1" s="1"/>
  <c r="AG1054" i="1"/>
  <c r="AL1054" i="1" s="1"/>
  <c r="AG1055" i="1"/>
  <c r="AL1055" i="1" s="1"/>
  <c r="AG1056" i="1"/>
  <c r="AL1056" i="1" s="1"/>
  <c r="AG1057" i="1"/>
  <c r="AL1057" i="1" s="1"/>
  <c r="AG1058" i="1"/>
  <c r="AL1058" i="1" s="1"/>
  <c r="AG1059" i="1"/>
  <c r="AL1059" i="1" s="1"/>
  <c r="AG1060" i="1"/>
  <c r="AL1060" i="1" s="1"/>
  <c r="AG1061" i="1"/>
  <c r="AL1061" i="1" s="1"/>
  <c r="AG1062" i="1"/>
  <c r="AL1062" i="1" s="1"/>
  <c r="AG1063" i="1"/>
  <c r="AL1063" i="1" s="1"/>
  <c r="AG1064" i="1"/>
  <c r="AL1064" i="1" s="1"/>
  <c r="AG1065" i="1"/>
  <c r="AL1065" i="1" s="1"/>
  <c r="AG1066" i="1"/>
  <c r="AL1066" i="1" s="1"/>
  <c r="AG1067" i="1"/>
  <c r="AL1067" i="1" s="1"/>
  <c r="AG1068" i="1"/>
  <c r="AL1068" i="1" s="1"/>
  <c r="AG1069" i="1"/>
  <c r="AL1069" i="1" s="1"/>
  <c r="AG1070" i="1"/>
  <c r="AL1070" i="1" s="1"/>
  <c r="AG1071" i="1"/>
  <c r="AL1071" i="1" s="1"/>
  <c r="AG1072" i="1"/>
  <c r="AL1072" i="1" s="1"/>
  <c r="AG1073" i="1"/>
  <c r="AL1073" i="1" s="1"/>
  <c r="AG1074" i="1"/>
  <c r="AL1074" i="1" s="1"/>
  <c r="AG1075" i="1"/>
  <c r="AL1075" i="1" s="1"/>
  <c r="AG1076" i="1"/>
  <c r="AL1076" i="1" s="1"/>
  <c r="AG1077" i="1"/>
  <c r="AL1077" i="1" s="1"/>
  <c r="AG1078" i="1"/>
  <c r="AL1078" i="1" s="1"/>
  <c r="AG1079" i="1"/>
  <c r="AL1079" i="1" s="1"/>
  <c r="AG1080" i="1"/>
  <c r="AL1080" i="1" s="1"/>
  <c r="AG1081" i="1"/>
  <c r="AL1081" i="1" s="1"/>
  <c r="AG1082" i="1"/>
  <c r="AL1082" i="1" s="1"/>
  <c r="AG1083" i="1"/>
  <c r="AL1083" i="1" s="1"/>
  <c r="AG1084" i="1"/>
  <c r="AL1084" i="1" s="1"/>
  <c r="AG1085" i="1"/>
  <c r="AL1085" i="1" s="1"/>
  <c r="AG1086" i="1"/>
  <c r="AL1086" i="1" s="1"/>
  <c r="AG1087" i="1"/>
  <c r="AL1087" i="1" s="1"/>
  <c r="AG1088" i="1"/>
  <c r="AL1088" i="1" s="1"/>
  <c r="AG1089" i="1"/>
  <c r="AL1089" i="1" s="1"/>
  <c r="AG1090" i="1"/>
  <c r="AL1090" i="1" s="1"/>
  <c r="AG1091" i="1"/>
  <c r="AL1091" i="1" s="1"/>
  <c r="AG1092" i="1"/>
  <c r="AL1092" i="1" s="1"/>
  <c r="AG1093" i="1"/>
  <c r="AL1093" i="1" s="1"/>
  <c r="AG1094" i="1"/>
  <c r="AL1094" i="1" s="1"/>
  <c r="AG1095" i="1"/>
  <c r="AL1095" i="1" s="1"/>
  <c r="AG1096" i="1"/>
  <c r="AL1096" i="1" s="1"/>
  <c r="AG1097" i="1"/>
  <c r="AL1097" i="1" s="1"/>
  <c r="AG1098" i="1"/>
  <c r="AL1098" i="1" s="1"/>
  <c r="AG1099" i="1"/>
  <c r="AL1099" i="1" s="1"/>
  <c r="AG1100" i="1"/>
  <c r="AL1100" i="1" s="1"/>
  <c r="AG1101" i="1"/>
  <c r="AL1101" i="1" s="1"/>
  <c r="AG1102" i="1"/>
  <c r="AL1102" i="1" s="1"/>
  <c r="AG1103" i="1"/>
  <c r="AL1103" i="1" s="1"/>
  <c r="AG1104" i="1"/>
  <c r="AL1104" i="1" s="1"/>
  <c r="AG1105" i="1"/>
  <c r="AL1105" i="1" s="1"/>
  <c r="AG1106" i="1"/>
  <c r="AL1106" i="1" s="1"/>
  <c r="AG1107" i="1"/>
  <c r="AL1107" i="1" s="1"/>
  <c r="AG1108" i="1"/>
  <c r="AL1108" i="1" s="1"/>
  <c r="AG1109" i="1"/>
  <c r="AL1109" i="1" s="1"/>
  <c r="AG1110" i="1"/>
  <c r="AL1110" i="1" s="1"/>
  <c r="AG1111" i="1"/>
  <c r="AL1111" i="1" s="1"/>
  <c r="AG1112" i="1"/>
  <c r="AL1112" i="1" s="1"/>
  <c r="AG1113" i="1"/>
  <c r="AL1113" i="1" s="1"/>
  <c r="AG1114" i="1"/>
  <c r="AL1114" i="1" s="1"/>
  <c r="AG1115" i="1"/>
  <c r="AL1115" i="1" s="1"/>
  <c r="AG1116" i="1"/>
  <c r="AL1116" i="1" s="1"/>
  <c r="AG1117" i="1"/>
  <c r="AL1117" i="1" s="1"/>
  <c r="AG1118" i="1"/>
  <c r="AL1118" i="1" s="1"/>
  <c r="AG1119" i="1"/>
  <c r="AL1119" i="1" s="1"/>
  <c r="AG1120" i="1"/>
  <c r="AL1120" i="1" s="1"/>
  <c r="AG1121" i="1"/>
  <c r="AL1121" i="1" s="1"/>
  <c r="AG1122" i="1"/>
  <c r="AL1122" i="1" s="1"/>
  <c r="AG1123" i="1"/>
  <c r="AL1123" i="1" s="1"/>
  <c r="AG1124" i="1"/>
  <c r="AL1124" i="1" s="1"/>
  <c r="AG1125" i="1"/>
  <c r="AL1125" i="1" s="1"/>
  <c r="AG1126" i="1"/>
  <c r="AL1126" i="1" s="1"/>
  <c r="AG1127" i="1"/>
  <c r="AL1127" i="1" s="1"/>
  <c r="AG1128" i="1"/>
  <c r="AL1128" i="1" s="1"/>
  <c r="AG1129" i="1"/>
  <c r="AL1129" i="1" s="1"/>
  <c r="AG1130" i="1"/>
  <c r="AL1130" i="1" s="1"/>
  <c r="AG1131" i="1"/>
  <c r="AL1131" i="1" s="1"/>
  <c r="AG1132" i="1"/>
  <c r="AL1132" i="1" s="1"/>
  <c r="AG1133" i="1"/>
  <c r="AL1133" i="1" s="1"/>
  <c r="AG1134" i="1"/>
  <c r="AL1134" i="1" s="1"/>
  <c r="AG1135" i="1"/>
  <c r="AL1135" i="1" s="1"/>
  <c r="AG1136" i="1"/>
  <c r="AL1136" i="1" s="1"/>
  <c r="AG1137" i="1"/>
  <c r="AL1137" i="1" s="1"/>
  <c r="AG1138" i="1"/>
  <c r="AL1138" i="1" s="1"/>
  <c r="AG1139" i="1"/>
  <c r="AL1139" i="1" s="1"/>
  <c r="AG1140" i="1"/>
  <c r="AL1140" i="1" s="1"/>
  <c r="AG1141" i="1"/>
  <c r="AL1141" i="1" s="1"/>
  <c r="AG1142" i="1"/>
  <c r="AL1142" i="1" s="1"/>
  <c r="AG1143" i="1"/>
  <c r="AL1143" i="1" s="1"/>
  <c r="AG1144" i="1"/>
  <c r="AL1144" i="1" s="1"/>
  <c r="AG1145" i="1"/>
  <c r="AL1145" i="1" s="1"/>
  <c r="AG1146" i="1"/>
  <c r="AL1146" i="1" s="1"/>
  <c r="AG1147" i="1"/>
  <c r="AL1147" i="1" s="1"/>
  <c r="AG1148" i="1"/>
  <c r="AL1148" i="1" s="1"/>
  <c r="AG1149" i="1"/>
  <c r="AL1149" i="1" s="1"/>
  <c r="AG1150" i="1"/>
  <c r="AL1150" i="1" s="1"/>
  <c r="AG1151" i="1"/>
  <c r="AL1151" i="1" s="1"/>
  <c r="AG1152" i="1"/>
  <c r="AL1152" i="1" s="1"/>
  <c r="AG1153" i="1"/>
  <c r="AL1153" i="1" s="1"/>
  <c r="AG1154" i="1"/>
  <c r="AL1154" i="1" s="1"/>
  <c r="AG1155" i="1"/>
  <c r="AL1155" i="1" s="1"/>
  <c r="AG1156" i="1"/>
  <c r="AL1156" i="1" s="1"/>
  <c r="AG1157" i="1"/>
  <c r="AL1157" i="1" s="1"/>
  <c r="AG1158" i="1"/>
  <c r="AL1158" i="1" s="1"/>
  <c r="AG1159" i="1"/>
  <c r="AL1159" i="1" s="1"/>
  <c r="AG1160" i="1"/>
  <c r="AL1160" i="1" s="1"/>
  <c r="AG1161" i="1"/>
  <c r="AL1161" i="1" s="1"/>
  <c r="AG1162" i="1"/>
  <c r="AL1162" i="1" s="1"/>
  <c r="AG1163" i="1"/>
  <c r="AL1163" i="1" s="1"/>
  <c r="AG1164" i="1"/>
  <c r="AL1164" i="1" s="1"/>
  <c r="AG1165" i="1"/>
  <c r="AL1165" i="1" s="1"/>
  <c r="AG1166" i="1"/>
  <c r="AL1166" i="1" s="1"/>
  <c r="AG1167" i="1"/>
  <c r="AL1167" i="1" s="1"/>
  <c r="AG1168" i="1"/>
  <c r="AL1168" i="1" s="1"/>
  <c r="AG1169" i="1"/>
  <c r="AL1169" i="1" s="1"/>
  <c r="AG1170" i="1"/>
  <c r="AL1170" i="1" s="1"/>
  <c r="AG1171" i="1"/>
  <c r="AL1171" i="1" s="1"/>
  <c r="AG1172" i="1"/>
  <c r="AL1172" i="1" s="1"/>
  <c r="AG1173" i="1"/>
  <c r="AL1173" i="1" s="1"/>
  <c r="AG1174" i="1"/>
  <c r="AL1174" i="1" s="1"/>
  <c r="AG1175" i="1"/>
  <c r="AL1175" i="1" s="1"/>
  <c r="AG1176" i="1"/>
  <c r="AL1176" i="1" s="1"/>
  <c r="AG1177" i="1"/>
  <c r="AL1177" i="1" s="1"/>
  <c r="AG1178" i="1"/>
  <c r="AL1178" i="1" s="1"/>
  <c r="AG1179" i="1"/>
  <c r="AL1179" i="1" s="1"/>
  <c r="AG1180" i="1"/>
  <c r="AL1180" i="1" s="1"/>
  <c r="AG1181" i="1"/>
  <c r="AL1181" i="1" s="1"/>
  <c r="AG1182" i="1"/>
  <c r="AL1182" i="1" s="1"/>
  <c r="AG1183" i="1"/>
  <c r="AL1183" i="1" s="1"/>
  <c r="AG1184" i="1"/>
  <c r="AL1184" i="1" s="1"/>
  <c r="AG1185" i="1"/>
  <c r="AL1185" i="1" s="1"/>
  <c r="AG1186" i="1"/>
  <c r="AL1186" i="1" s="1"/>
  <c r="AG1187" i="1"/>
  <c r="AL1187" i="1" s="1"/>
  <c r="AG1188" i="1"/>
  <c r="AL1188" i="1" s="1"/>
  <c r="AG1189" i="1"/>
  <c r="AL1189" i="1" s="1"/>
  <c r="AG1190" i="1"/>
  <c r="AL1190" i="1" s="1"/>
  <c r="AG1191" i="1"/>
  <c r="AL1191" i="1" s="1"/>
  <c r="AG1192" i="1"/>
  <c r="AL1192" i="1" s="1"/>
  <c r="AG1193" i="1"/>
  <c r="AL1193" i="1" s="1"/>
  <c r="AG1194" i="1"/>
  <c r="AL1194" i="1" s="1"/>
  <c r="AG1195" i="1"/>
  <c r="AL1195" i="1" s="1"/>
  <c r="AG1196" i="1"/>
  <c r="AL1196" i="1" s="1"/>
  <c r="AG1197" i="1"/>
  <c r="AL1197" i="1" s="1"/>
  <c r="AG1198" i="1"/>
  <c r="AL1198" i="1" s="1"/>
  <c r="AG1199" i="1"/>
  <c r="AL1199" i="1" s="1"/>
  <c r="AG1200" i="1"/>
  <c r="AL1200" i="1" s="1"/>
  <c r="AG1201" i="1"/>
  <c r="AL1201" i="1" s="1"/>
  <c r="AG1202" i="1"/>
  <c r="AL1202" i="1" s="1"/>
  <c r="AG1203" i="1"/>
  <c r="AL1203" i="1" s="1"/>
  <c r="AG1204" i="1"/>
  <c r="AL1204" i="1" s="1"/>
  <c r="AG1205" i="1"/>
  <c r="AL1205" i="1" s="1"/>
  <c r="AG1206" i="1"/>
  <c r="AL1206" i="1" s="1"/>
  <c r="AG1207" i="1"/>
  <c r="AL1207" i="1" s="1"/>
  <c r="AG1208" i="1"/>
  <c r="AL1208" i="1" s="1"/>
  <c r="AG1209" i="1"/>
  <c r="AL1209" i="1" s="1"/>
  <c r="AG1210" i="1"/>
  <c r="AL1210" i="1" s="1"/>
  <c r="AG1211" i="1"/>
  <c r="AL1211" i="1" s="1"/>
  <c r="AG1212" i="1"/>
  <c r="AL1212" i="1" s="1"/>
  <c r="AG1213" i="1"/>
  <c r="AL1213" i="1" s="1"/>
  <c r="AG1214" i="1"/>
  <c r="AL1214" i="1" s="1"/>
  <c r="AG1215" i="1"/>
  <c r="AL1215" i="1" s="1"/>
  <c r="AG1216" i="1"/>
  <c r="AL1216" i="1" s="1"/>
  <c r="AG1217" i="1"/>
  <c r="AL1217" i="1" s="1"/>
  <c r="AG1218" i="1"/>
  <c r="AL1218" i="1" s="1"/>
  <c r="AG1219" i="1"/>
  <c r="AL1219" i="1" s="1"/>
  <c r="AG1220" i="1"/>
  <c r="AL1220" i="1" s="1"/>
  <c r="AG1221" i="1"/>
  <c r="AL1221" i="1" s="1"/>
  <c r="AG1222" i="1"/>
  <c r="AL1222" i="1" s="1"/>
  <c r="AG1223" i="1"/>
  <c r="AL1223" i="1" s="1"/>
  <c r="AG1224" i="1"/>
  <c r="AL1224" i="1" s="1"/>
  <c r="AG1225" i="1"/>
  <c r="AL1225" i="1" s="1"/>
  <c r="AG1226" i="1"/>
  <c r="AL1226" i="1" s="1"/>
  <c r="AG1227" i="1"/>
  <c r="AL1227" i="1" s="1"/>
  <c r="AG1228" i="1"/>
  <c r="AL1228" i="1" s="1"/>
  <c r="AG1229" i="1"/>
  <c r="AL1229" i="1" s="1"/>
  <c r="AG1230" i="1"/>
  <c r="AL1230" i="1" s="1"/>
  <c r="AG1231" i="1"/>
  <c r="AL1231" i="1" s="1"/>
  <c r="AG1232" i="1"/>
  <c r="AL1232" i="1" s="1"/>
  <c r="AG1233" i="1"/>
  <c r="AL1233" i="1" s="1"/>
  <c r="AG1234" i="1"/>
  <c r="AL1234" i="1" s="1"/>
  <c r="AG1235" i="1"/>
  <c r="AL1235" i="1" s="1"/>
  <c r="AG1236" i="1"/>
  <c r="AL1236" i="1" s="1"/>
  <c r="AG1237" i="1"/>
  <c r="AL1237" i="1" s="1"/>
  <c r="AG1238" i="1"/>
  <c r="AL1238" i="1" s="1"/>
  <c r="AG1239" i="1"/>
  <c r="AL1239" i="1" s="1"/>
  <c r="AG1240" i="1"/>
  <c r="AL1240" i="1" s="1"/>
  <c r="AG1241" i="1"/>
  <c r="AL1241" i="1" s="1"/>
  <c r="AG1242" i="1"/>
  <c r="AL1242" i="1" s="1"/>
  <c r="AG1243" i="1"/>
  <c r="AL1243" i="1" s="1"/>
  <c r="AG1244" i="1"/>
  <c r="AL1244" i="1" s="1"/>
  <c r="AG1245" i="1"/>
  <c r="AL1245" i="1" s="1"/>
  <c r="AG1246" i="1"/>
  <c r="AL1246" i="1" s="1"/>
  <c r="AG1247" i="1"/>
  <c r="AL1247" i="1" s="1"/>
  <c r="AG1248" i="1"/>
  <c r="AL1248" i="1" s="1"/>
  <c r="AG1249" i="1"/>
  <c r="AL1249" i="1" s="1"/>
  <c r="AG1250" i="1"/>
  <c r="AL1250" i="1" s="1"/>
  <c r="AG1251" i="1"/>
  <c r="AL1251" i="1" s="1"/>
  <c r="AG1252" i="1"/>
  <c r="AL1252" i="1" s="1"/>
  <c r="AG1253" i="1"/>
  <c r="AL1253" i="1" s="1"/>
  <c r="AG1254" i="1"/>
  <c r="AL1254" i="1" s="1"/>
  <c r="AG1255" i="1"/>
  <c r="AL1255" i="1" s="1"/>
  <c r="AG1256" i="1"/>
  <c r="AL1256" i="1" s="1"/>
  <c r="AG1257" i="1"/>
  <c r="AL1257" i="1" s="1"/>
  <c r="AG1258" i="1"/>
  <c r="AL1258" i="1" s="1"/>
  <c r="AG1259" i="1"/>
  <c r="AL1259" i="1" s="1"/>
  <c r="AG1260" i="1"/>
  <c r="AL1260" i="1" s="1"/>
  <c r="AG1261" i="1"/>
  <c r="AL1261" i="1" s="1"/>
  <c r="AG1262" i="1"/>
  <c r="AL1262" i="1" s="1"/>
  <c r="AG1263" i="1"/>
  <c r="AL1263" i="1" s="1"/>
  <c r="AG1264" i="1"/>
  <c r="AL1264" i="1" s="1"/>
  <c r="AG1265" i="1"/>
  <c r="AL1265" i="1" s="1"/>
  <c r="AG1266" i="1"/>
  <c r="AL1266" i="1" s="1"/>
  <c r="AG1267" i="1"/>
  <c r="AL1267" i="1" s="1"/>
  <c r="AG1268" i="1"/>
  <c r="AL1268" i="1" s="1"/>
  <c r="AG1269" i="1"/>
  <c r="AL1269" i="1" s="1"/>
  <c r="AG1270" i="1"/>
  <c r="AL1270" i="1" s="1"/>
  <c r="AG1271" i="1"/>
  <c r="AL1271" i="1" s="1"/>
  <c r="AG1272" i="1"/>
  <c r="AL1272" i="1" s="1"/>
  <c r="AG1273" i="1"/>
  <c r="AL1273" i="1" s="1"/>
  <c r="AG1274" i="1"/>
  <c r="AL1274" i="1" s="1"/>
  <c r="AG1275" i="1"/>
  <c r="AL1275" i="1" s="1"/>
  <c r="AG1276" i="1"/>
  <c r="AL1276" i="1" s="1"/>
  <c r="AG1277" i="1"/>
  <c r="AL1277" i="1" s="1"/>
  <c r="AG1278" i="1"/>
  <c r="AL1278" i="1" s="1"/>
  <c r="AG1279" i="1"/>
  <c r="AL1279" i="1" s="1"/>
  <c r="AG1280" i="1"/>
  <c r="AL1280" i="1" s="1"/>
  <c r="AG1281" i="1"/>
  <c r="AL1281" i="1" s="1"/>
  <c r="AG1282" i="1"/>
  <c r="AL1282" i="1" s="1"/>
  <c r="AG1283" i="1"/>
  <c r="AL1283" i="1" s="1"/>
  <c r="AG1284" i="1"/>
  <c r="AL1284" i="1" s="1"/>
  <c r="AG1285" i="1"/>
  <c r="AL1285" i="1" s="1"/>
  <c r="AG1286" i="1"/>
  <c r="AL1286" i="1" s="1"/>
  <c r="AG1287" i="1"/>
  <c r="AL1287" i="1" s="1"/>
  <c r="AG1288" i="1"/>
  <c r="AL1288" i="1" s="1"/>
  <c r="AG1289" i="1"/>
  <c r="AL1289" i="1" s="1"/>
  <c r="AG1290" i="1"/>
  <c r="AL1290" i="1" s="1"/>
  <c r="AG1291" i="1"/>
  <c r="AL1291" i="1" s="1"/>
  <c r="AG1292" i="1"/>
  <c r="AL1292" i="1" s="1"/>
  <c r="AG1293" i="1"/>
  <c r="AL1293" i="1" s="1"/>
  <c r="AG1294" i="1"/>
  <c r="AL1294" i="1" s="1"/>
  <c r="AG1295" i="1"/>
  <c r="AL1295" i="1" s="1"/>
  <c r="AG1296" i="1"/>
  <c r="AL1296" i="1" s="1"/>
  <c r="AG1297" i="1"/>
  <c r="AL1297" i="1" s="1"/>
  <c r="AG1298" i="1"/>
  <c r="AL1298" i="1" s="1"/>
  <c r="AG1299" i="1"/>
  <c r="AL1299" i="1" s="1"/>
  <c r="AG1300" i="1"/>
  <c r="AL1300" i="1" s="1"/>
  <c r="AG1301" i="1"/>
  <c r="AL1301" i="1" s="1"/>
  <c r="AG1302" i="1"/>
  <c r="AL1302" i="1" s="1"/>
  <c r="AG1303" i="1"/>
  <c r="AL1303" i="1" s="1"/>
  <c r="AG1304" i="1"/>
  <c r="AL1304" i="1" s="1"/>
  <c r="AG1305" i="1"/>
  <c r="AL1305" i="1" s="1"/>
  <c r="AG1306" i="1"/>
  <c r="AL1306" i="1" s="1"/>
  <c r="AG1307" i="1"/>
  <c r="AL1307" i="1" s="1"/>
  <c r="AG1308" i="1"/>
  <c r="AL1308" i="1" s="1"/>
  <c r="AG1309" i="1"/>
  <c r="AL1309" i="1" s="1"/>
  <c r="AG1310" i="1"/>
  <c r="AL1310" i="1" s="1"/>
  <c r="AG1311" i="1"/>
  <c r="AL1311" i="1" s="1"/>
  <c r="AG1312" i="1"/>
  <c r="AL1312" i="1" s="1"/>
  <c r="AG1313" i="1"/>
  <c r="AL1313" i="1" s="1"/>
  <c r="AG1314" i="1"/>
  <c r="AL1314" i="1" s="1"/>
  <c r="AG1315" i="1"/>
  <c r="AL1315" i="1" s="1"/>
  <c r="AG1316" i="1"/>
  <c r="AL1316" i="1" s="1"/>
  <c r="AG1317" i="1"/>
  <c r="AL1317" i="1" s="1"/>
  <c r="AG1318" i="1"/>
  <c r="AL1318" i="1" s="1"/>
  <c r="AG1319" i="1"/>
  <c r="AL1319" i="1" s="1"/>
  <c r="AG1320" i="1"/>
  <c r="AL1320" i="1" s="1"/>
  <c r="AG1321" i="1"/>
  <c r="AL1321" i="1" s="1"/>
  <c r="AG1322" i="1"/>
  <c r="AL1322" i="1" s="1"/>
  <c r="AG1323" i="1"/>
  <c r="AL1323" i="1" s="1"/>
  <c r="AG1324" i="1"/>
  <c r="AL1324" i="1" s="1"/>
  <c r="AG1325" i="1"/>
  <c r="AL1325" i="1" s="1"/>
  <c r="AG1326" i="1"/>
  <c r="AL1326" i="1" s="1"/>
  <c r="AG1327" i="1"/>
  <c r="AL1327" i="1" s="1"/>
  <c r="AG1328" i="1"/>
  <c r="AL1328" i="1" s="1"/>
  <c r="AG1329" i="1"/>
  <c r="AL1329" i="1" s="1"/>
  <c r="AG1330" i="1"/>
  <c r="AL1330" i="1" s="1"/>
  <c r="AG1331" i="1"/>
  <c r="AL1331" i="1" s="1"/>
  <c r="AG1332" i="1"/>
  <c r="AL1332" i="1" s="1"/>
  <c r="AG1333" i="1"/>
  <c r="AL1333" i="1" s="1"/>
  <c r="AG1334" i="1"/>
  <c r="AL1334" i="1" s="1"/>
  <c r="AG1335" i="1"/>
  <c r="AL1335" i="1" s="1"/>
  <c r="AG1336" i="1"/>
  <c r="AL1336" i="1" s="1"/>
  <c r="AG1337" i="1"/>
  <c r="AL1337" i="1" s="1"/>
  <c r="AG1338" i="1"/>
  <c r="AL1338" i="1" s="1"/>
  <c r="AG1339" i="1"/>
  <c r="AL1339" i="1" s="1"/>
  <c r="AG1340" i="1"/>
  <c r="AL1340" i="1" s="1"/>
  <c r="AG1341" i="1"/>
  <c r="AL1341" i="1" s="1"/>
  <c r="AG1342" i="1"/>
  <c r="AL1342" i="1" s="1"/>
  <c r="AG1343" i="1"/>
  <c r="AL1343" i="1" s="1"/>
  <c r="AG1344" i="1"/>
  <c r="AL1344" i="1" s="1"/>
  <c r="AG1345" i="1"/>
  <c r="AL1345" i="1" s="1"/>
  <c r="AG1346" i="1"/>
  <c r="AL1346" i="1" s="1"/>
  <c r="AG1347" i="1"/>
  <c r="AL1347" i="1" s="1"/>
  <c r="AG1348" i="1"/>
  <c r="AL1348" i="1" s="1"/>
  <c r="AG1349" i="1"/>
  <c r="AL1349" i="1" s="1"/>
  <c r="AG1350" i="1"/>
  <c r="AL1350" i="1" s="1"/>
  <c r="AG1351" i="1"/>
  <c r="AL1351" i="1" s="1"/>
  <c r="AG1352" i="1"/>
  <c r="AL1352" i="1" s="1"/>
  <c r="AG1353" i="1"/>
  <c r="AL1353" i="1" s="1"/>
  <c r="AG1354" i="1"/>
  <c r="AL1354" i="1" s="1"/>
  <c r="AG1355" i="1"/>
  <c r="AL1355" i="1" s="1"/>
  <c r="AG1356" i="1"/>
  <c r="AL1356" i="1" s="1"/>
  <c r="AG1357" i="1"/>
  <c r="AL1357" i="1" s="1"/>
  <c r="AG1358" i="1"/>
  <c r="AL1358" i="1" s="1"/>
  <c r="AG1359" i="1"/>
  <c r="AL1359" i="1" s="1"/>
  <c r="AG1360" i="1"/>
  <c r="AL1360" i="1" s="1"/>
  <c r="AG1361" i="1"/>
  <c r="AL1361" i="1" s="1"/>
  <c r="AG1362" i="1"/>
  <c r="AL1362" i="1" s="1"/>
  <c r="AG1363" i="1"/>
  <c r="AL1363" i="1" s="1"/>
  <c r="AG1364" i="1"/>
  <c r="AL1364" i="1" s="1"/>
  <c r="AG1365" i="1"/>
  <c r="AL1365" i="1" s="1"/>
  <c r="AG1366" i="1"/>
  <c r="AL1366" i="1" s="1"/>
  <c r="AG1367" i="1"/>
  <c r="AL1367" i="1" s="1"/>
  <c r="AG1368" i="1"/>
  <c r="AL1368" i="1" s="1"/>
  <c r="AG1369" i="1"/>
  <c r="AL1369" i="1" s="1"/>
  <c r="AG1370" i="1"/>
  <c r="AL1370" i="1" s="1"/>
  <c r="AG1371" i="1"/>
  <c r="AL1371" i="1" s="1"/>
  <c r="AG1372" i="1"/>
  <c r="AL1372" i="1" s="1"/>
  <c r="AG1373" i="1"/>
  <c r="AL1373" i="1" s="1"/>
  <c r="AG1374" i="1"/>
  <c r="AL1374" i="1" s="1"/>
  <c r="AG1375" i="1"/>
  <c r="AL1375" i="1" s="1"/>
  <c r="AG1376" i="1"/>
  <c r="AL1376" i="1" s="1"/>
  <c r="AG1377" i="1"/>
  <c r="AL1377" i="1" s="1"/>
  <c r="AG1378" i="1"/>
  <c r="AL1378" i="1" s="1"/>
  <c r="AG1379" i="1"/>
  <c r="AL1379" i="1" s="1"/>
  <c r="AG1380" i="1"/>
  <c r="AL1380" i="1" s="1"/>
  <c r="AG1381" i="1"/>
  <c r="AL1381" i="1" s="1"/>
  <c r="AG1382" i="1"/>
  <c r="AL1382" i="1" s="1"/>
  <c r="AG1383" i="1"/>
  <c r="AL1383" i="1" s="1"/>
  <c r="AG1384" i="1"/>
  <c r="AL1384" i="1" s="1"/>
  <c r="AG1385" i="1"/>
  <c r="AL1385" i="1" s="1"/>
  <c r="AG1386" i="1"/>
  <c r="AL1386" i="1" s="1"/>
  <c r="AG1387" i="1"/>
  <c r="AL1387" i="1" s="1"/>
  <c r="AG1388" i="1"/>
  <c r="AL1388" i="1" s="1"/>
  <c r="AG1389" i="1"/>
  <c r="AL1389" i="1" s="1"/>
  <c r="AG1390" i="1"/>
  <c r="AL1390" i="1" s="1"/>
  <c r="AG1391" i="1"/>
  <c r="AL1391" i="1" s="1"/>
  <c r="AG1392" i="1"/>
  <c r="AL1392" i="1" s="1"/>
  <c r="AG1393" i="1"/>
  <c r="AL1393" i="1" s="1"/>
  <c r="AG1394" i="1"/>
  <c r="AL1394" i="1" s="1"/>
  <c r="AG1395" i="1"/>
  <c r="AL1395" i="1" s="1"/>
  <c r="AG1396" i="1"/>
  <c r="AL1396" i="1" s="1"/>
  <c r="AG1397" i="1"/>
  <c r="AL1397" i="1" s="1"/>
  <c r="AG1398" i="1"/>
  <c r="AL1398" i="1" s="1"/>
  <c r="AG1399" i="1"/>
  <c r="AL1399" i="1" s="1"/>
  <c r="AG1400" i="1"/>
  <c r="AL1400" i="1" s="1"/>
  <c r="AG1401" i="1"/>
  <c r="AL1401" i="1" s="1"/>
  <c r="AG1402" i="1"/>
  <c r="AL1402" i="1" s="1"/>
  <c r="AG1403" i="1"/>
  <c r="AL1403" i="1" s="1"/>
  <c r="AG1404" i="1"/>
  <c r="AL1404" i="1" s="1"/>
  <c r="AG1405" i="1"/>
  <c r="AL1405" i="1" s="1"/>
  <c r="AG1406" i="1"/>
  <c r="AL1406" i="1" s="1"/>
  <c r="AG1407" i="1"/>
  <c r="AL1407" i="1" s="1"/>
  <c r="AG1408" i="1"/>
  <c r="AL1408" i="1" s="1"/>
  <c r="AG1409" i="1"/>
  <c r="AL1409" i="1" s="1"/>
  <c r="AG1410" i="1"/>
  <c r="AL1410" i="1" s="1"/>
  <c r="AG1411" i="1"/>
  <c r="AL1411" i="1" s="1"/>
  <c r="AG1412" i="1"/>
  <c r="AL1412" i="1" s="1"/>
  <c r="AG1413" i="1"/>
  <c r="AL1413" i="1" s="1"/>
  <c r="AG1414" i="1"/>
  <c r="AL1414" i="1" s="1"/>
  <c r="AG1415" i="1"/>
  <c r="AL1415" i="1" s="1"/>
  <c r="AG1416" i="1"/>
  <c r="AL1416" i="1" s="1"/>
  <c r="AG1417" i="1"/>
  <c r="AL1417" i="1" s="1"/>
  <c r="AG1418" i="1"/>
  <c r="AL1418" i="1" s="1"/>
  <c r="AG1419" i="1"/>
  <c r="AL1419" i="1" s="1"/>
  <c r="AG1420" i="1"/>
  <c r="AL1420" i="1" s="1"/>
  <c r="AG1421" i="1"/>
  <c r="AL1421" i="1" s="1"/>
  <c r="AG1422" i="1"/>
  <c r="AL1422" i="1" s="1"/>
  <c r="AG1423" i="1"/>
  <c r="AL1423" i="1" s="1"/>
  <c r="AG1424" i="1"/>
  <c r="AL1424" i="1" s="1"/>
  <c r="AG1425" i="1"/>
  <c r="AL1425" i="1" s="1"/>
  <c r="AG1426" i="1"/>
  <c r="AL1426" i="1" s="1"/>
  <c r="AG1427" i="1"/>
  <c r="AL1427" i="1" s="1"/>
  <c r="AG1428" i="1"/>
  <c r="AL1428" i="1" s="1"/>
  <c r="AG1429" i="1"/>
  <c r="AL1429" i="1" s="1"/>
  <c r="AG1430" i="1"/>
  <c r="AL1430" i="1" s="1"/>
  <c r="AG1431" i="1"/>
  <c r="AL1431" i="1" s="1"/>
  <c r="AG1432" i="1"/>
  <c r="AL1432" i="1" s="1"/>
  <c r="AG1433" i="1"/>
  <c r="AL1433" i="1" s="1"/>
  <c r="AG1434" i="1"/>
  <c r="AL1434" i="1" s="1"/>
  <c r="AG1435" i="1"/>
  <c r="AL1435" i="1" s="1"/>
  <c r="AG1436" i="1"/>
  <c r="AL1436" i="1" s="1"/>
  <c r="AG1437" i="1"/>
  <c r="AL1437" i="1" s="1"/>
  <c r="AG1438" i="1"/>
  <c r="AL1438" i="1" s="1"/>
  <c r="AG1439" i="1"/>
  <c r="AL1439" i="1" s="1"/>
  <c r="AG1440" i="1"/>
  <c r="AL1440" i="1" s="1"/>
  <c r="AG1441" i="1"/>
  <c r="AL1441" i="1" s="1"/>
  <c r="AG1442" i="1"/>
  <c r="AL1442" i="1" s="1"/>
  <c r="AG1443" i="1"/>
  <c r="AL1443" i="1" s="1"/>
  <c r="AG1444" i="1"/>
  <c r="AL1444" i="1" s="1"/>
  <c r="AG1445" i="1"/>
  <c r="AL1445" i="1" s="1"/>
  <c r="AG1446" i="1"/>
  <c r="AL1446" i="1" s="1"/>
  <c r="AG1447" i="1"/>
  <c r="AL1447" i="1" s="1"/>
  <c r="AG1448" i="1"/>
  <c r="AL1448" i="1" s="1"/>
  <c r="AG1449" i="1"/>
  <c r="AL1449" i="1" s="1"/>
  <c r="AG1450" i="1"/>
  <c r="AL1450" i="1" s="1"/>
  <c r="AG1451" i="1"/>
  <c r="AL1451" i="1" s="1"/>
  <c r="AG1452" i="1"/>
  <c r="AL1452" i="1" s="1"/>
  <c r="AG1453" i="1"/>
  <c r="AL1453" i="1" s="1"/>
  <c r="AG1454" i="1"/>
  <c r="AL1454" i="1" s="1"/>
  <c r="AG1455" i="1"/>
  <c r="AL1455" i="1" s="1"/>
  <c r="AG1456" i="1"/>
  <c r="AL1456" i="1" s="1"/>
  <c r="AG1457" i="1"/>
  <c r="AL1457" i="1" s="1"/>
  <c r="AG1458" i="1"/>
  <c r="AL1458" i="1" s="1"/>
  <c r="AG1459" i="1"/>
  <c r="AL1459" i="1" s="1"/>
  <c r="AG1460" i="1"/>
  <c r="AL1460" i="1" s="1"/>
  <c r="AG1461" i="1"/>
  <c r="AL1461" i="1" s="1"/>
  <c r="AG1462" i="1"/>
  <c r="AL1462" i="1" s="1"/>
  <c r="AG1463" i="1"/>
  <c r="AL1463" i="1" s="1"/>
  <c r="AG1464" i="1"/>
  <c r="AL1464" i="1" s="1"/>
  <c r="AG1465" i="1"/>
  <c r="AL1465" i="1" s="1"/>
  <c r="AG1466" i="1"/>
  <c r="AL1466" i="1" s="1"/>
  <c r="AG1467" i="1"/>
  <c r="AL1467" i="1" s="1"/>
  <c r="AG1468" i="1"/>
  <c r="AL1468" i="1" s="1"/>
  <c r="AG1469" i="1"/>
  <c r="AL1469" i="1" s="1"/>
  <c r="AG1470" i="1"/>
  <c r="AL1470" i="1" s="1"/>
  <c r="AG1471" i="1"/>
  <c r="AL1471" i="1" s="1"/>
  <c r="AG1472" i="1"/>
  <c r="AL1472" i="1" s="1"/>
  <c r="AG1473" i="1"/>
  <c r="AL1473" i="1" s="1"/>
  <c r="AG1474" i="1"/>
  <c r="AL1474" i="1" s="1"/>
  <c r="AG1475" i="1"/>
  <c r="AL1475" i="1" s="1"/>
  <c r="AG1476" i="1"/>
  <c r="AL1476" i="1" s="1"/>
  <c r="AG1477" i="1"/>
  <c r="AL1477" i="1" s="1"/>
  <c r="AG1478" i="1"/>
  <c r="AL1478" i="1" s="1"/>
  <c r="AG1479" i="1"/>
  <c r="AL1479" i="1" s="1"/>
  <c r="AG1480" i="1"/>
  <c r="AL1480" i="1" s="1"/>
  <c r="AG1481" i="1"/>
  <c r="AL1481" i="1" s="1"/>
  <c r="AG1482" i="1"/>
  <c r="AL1482" i="1" s="1"/>
  <c r="AG1483" i="1"/>
  <c r="AL1483" i="1" s="1"/>
  <c r="AG1484" i="1"/>
  <c r="AL1484" i="1" s="1"/>
  <c r="AG1485" i="1"/>
  <c r="AL1485" i="1" s="1"/>
  <c r="AG1486" i="1"/>
  <c r="AL1486" i="1" s="1"/>
  <c r="AG1487" i="1"/>
  <c r="AL1487" i="1" s="1"/>
  <c r="AG1488" i="1"/>
  <c r="AL1488" i="1" s="1"/>
  <c r="AG1489" i="1"/>
  <c r="AL1489" i="1" s="1"/>
  <c r="AG1490" i="1"/>
  <c r="AL1490" i="1" s="1"/>
  <c r="AG1491" i="1"/>
  <c r="AL1491" i="1" s="1"/>
  <c r="AG1492" i="1"/>
  <c r="AL1492" i="1" s="1"/>
  <c r="AG1493" i="1"/>
  <c r="AL1493" i="1" s="1"/>
  <c r="AG1494" i="1"/>
  <c r="AL1494" i="1" s="1"/>
  <c r="AG1495" i="1"/>
  <c r="AL1495" i="1" s="1"/>
  <c r="AG1496" i="1"/>
  <c r="AL1496" i="1" s="1"/>
  <c r="AG1497" i="1"/>
  <c r="AL1497" i="1" s="1"/>
  <c r="AG1498" i="1"/>
  <c r="AL1498" i="1" s="1"/>
  <c r="AG1499" i="1"/>
  <c r="AL1499" i="1" s="1"/>
  <c r="AG1500" i="1"/>
  <c r="AL1500" i="1" s="1"/>
  <c r="AG1501" i="1"/>
  <c r="AL1501" i="1" s="1"/>
  <c r="AG1502" i="1"/>
  <c r="AL1502" i="1" s="1"/>
  <c r="AG1503" i="1"/>
  <c r="AL1503" i="1" s="1"/>
  <c r="AG1504" i="1"/>
  <c r="AL1504" i="1" s="1"/>
  <c r="AG1505" i="1"/>
  <c r="AL1505" i="1" s="1"/>
  <c r="AG1506" i="1"/>
  <c r="AL1506" i="1" s="1"/>
  <c r="AG1507" i="1"/>
  <c r="AL1507" i="1" s="1"/>
  <c r="AG1508" i="1"/>
  <c r="AL1508" i="1" s="1"/>
  <c r="AG1509" i="1"/>
  <c r="AL1509" i="1" s="1"/>
  <c r="AG1510" i="1"/>
  <c r="AL1510" i="1" s="1"/>
  <c r="AG1511" i="1"/>
  <c r="AL1511" i="1" s="1"/>
  <c r="AG1512" i="1"/>
  <c r="AL1512" i="1" s="1"/>
  <c r="AG1513" i="1"/>
  <c r="AL1513" i="1" s="1"/>
  <c r="AG1514" i="1"/>
  <c r="AL1514" i="1" s="1"/>
  <c r="AG1515" i="1"/>
  <c r="AL1515" i="1" s="1"/>
  <c r="AG1516" i="1"/>
  <c r="AL1516" i="1" s="1"/>
  <c r="AG1517" i="1"/>
  <c r="AL1517" i="1" s="1"/>
  <c r="AG1518" i="1"/>
  <c r="AL1518" i="1" s="1"/>
  <c r="AG1519" i="1"/>
  <c r="AL1519" i="1" s="1"/>
  <c r="AG1520" i="1"/>
  <c r="AL1520" i="1" s="1"/>
  <c r="AG1521" i="1"/>
  <c r="AL1521" i="1" s="1"/>
  <c r="AG1522" i="1"/>
  <c r="AL1522" i="1" s="1"/>
  <c r="AG1523" i="1"/>
  <c r="AL1523" i="1" s="1"/>
  <c r="AG1524" i="1"/>
  <c r="AL1524" i="1" s="1"/>
  <c r="AG1525" i="1"/>
  <c r="AL1525" i="1" s="1"/>
  <c r="AG1526" i="1"/>
  <c r="AL1526" i="1" s="1"/>
  <c r="AG1527" i="1"/>
  <c r="AL1527" i="1" s="1"/>
  <c r="AG1528" i="1"/>
  <c r="AL1528" i="1" s="1"/>
  <c r="AG1529" i="1"/>
  <c r="AL1529" i="1" s="1"/>
  <c r="AG1530" i="1"/>
  <c r="AL1530" i="1" s="1"/>
  <c r="AG1531" i="1"/>
  <c r="AL1531" i="1" s="1"/>
  <c r="AG1532" i="1"/>
  <c r="AL1532" i="1" s="1"/>
  <c r="AG1533" i="1"/>
  <c r="AL1533" i="1" s="1"/>
  <c r="AG1534" i="1"/>
  <c r="AL1534" i="1" s="1"/>
  <c r="AG1535" i="1"/>
  <c r="AL1535" i="1" s="1"/>
  <c r="AG1536" i="1"/>
  <c r="AL1536" i="1" s="1"/>
  <c r="AG1537" i="1"/>
  <c r="AL1537" i="1" s="1"/>
  <c r="AG1538" i="1"/>
  <c r="AL1538" i="1" s="1"/>
  <c r="AG1539" i="1"/>
  <c r="AL1539" i="1" s="1"/>
  <c r="AG1540" i="1"/>
  <c r="AL1540" i="1" s="1"/>
  <c r="AG1541" i="1"/>
  <c r="AL1541" i="1" s="1"/>
  <c r="AG1542" i="1"/>
  <c r="AL1542" i="1" s="1"/>
  <c r="AG1543" i="1"/>
  <c r="AL1543" i="1" s="1"/>
  <c r="AG1544" i="1"/>
  <c r="AL1544" i="1" s="1"/>
  <c r="AG1545" i="1"/>
  <c r="AL1545" i="1" s="1"/>
  <c r="AG1546" i="1"/>
  <c r="AL1546" i="1" s="1"/>
  <c r="AG1547" i="1"/>
  <c r="AL1547" i="1" s="1"/>
  <c r="AG1548" i="1"/>
  <c r="AL1548" i="1" s="1"/>
  <c r="AG1549" i="1"/>
  <c r="AL1549" i="1" s="1"/>
  <c r="AG1550" i="1"/>
  <c r="AL1550" i="1" s="1"/>
  <c r="AG1551" i="1"/>
  <c r="AL1551" i="1" s="1"/>
  <c r="AG1552" i="1"/>
  <c r="AL1552" i="1" s="1"/>
  <c r="AG1553" i="1"/>
  <c r="AL1553" i="1" s="1"/>
  <c r="AG1554" i="1"/>
  <c r="AL1554" i="1" s="1"/>
  <c r="AG1555" i="1"/>
  <c r="AL1555" i="1" s="1"/>
  <c r="AG1556" i="1"/>
  <c r="AL1556" i="1" s="1"/>
  <c r="AG1557" i="1"/>
  <c r="AL1557" i="1" s="1"/>
  <c r="AG1558" i="1"/>
  <c r="AL1558" i="1" s="1"/>
  <c r="AG1559" i="1"/>
  <c r="AL1559" i="1" s="1"/>
  <c r="AG1560" i="1"/>
  <c r="AL1560" i="1" s="1"/>
  <c r="AG1561" i="1"/>
  <c r="AL1561" i="1" s="1"/>
  <c r="AG1562" i="1"/>
  <c r="AL1562" i="1" s="1"/>
  <c r="AG1563" i="1"/>
  <c r="AL1563" i="1" s="1"/>
  <c r="AG1564" i="1"/>
  <c r="AL1564" i="1" s="1"/>
  <c r="AG1565" i="1"/>
  <c r="AL1565" i="1" s="1"/>
  <c r="AG1566" i="1"/>
  <c r="AL1566" i="1" s="1"/>
  <c r="AG1567" i="1"/>
  <c r="AL1567" i="1" s="1"/>
  <c r="AG1568" i="1"/>
  <c r="AL1568" i="1" s="1"/>
  <c r="AG1569" i="1"/>
  <c r="AL1569" i="1" s="1"/>
  <c r="AG1570" i="1"/>
  <c r="AL1570" i="1" s="1"/>
  <c r="AG1571" i="1"/>
  <c r="AL1571" i="1" s="1"/>
  <c r="AG1572" i="1"/>
  <c r="AL1572" i="1" s="1"/>
  <c r="AG1573" i="1"/>
  <c r="AL1573" i="1" s="1"/>
  <c r="AG1574" i="1"/>
  <c r="AL1574" i="1" s="1"/>
  <c r="AG1575" i="1"/>
  <c r="AL1575" i="1" s="1"/>
  <c r="AG1576" i="1"/>
  <c r="AL1576" i="1" s="1"/>
  <c r="AG1577" i="1"/>
  <c r="AL1577" i="1" s="1"/>
  <c r="AG1578" i="1"/>
  <c r="AL1578" i="1" s="1"/>
  <c r="AG1579" i="1"/>
  <c r="AL1579" i="1" s="1"/>
  <c r="AG1580" i="1"/>
  <c r="AL1580" i="1" s="1"/>
  <c r="AG1581" i="1"/>
  <c r="AL1581" i="1" s="1"/>
  <c r="AG1582" i="1"/>
  <c r="AL1582" i="1" s="1"/>
  <c r="AG1583" i="1"/>
  <c r="AL1583" i="1" s="1"/>
  <c r="AG1584" i="1"/>
  <c r="AL1584" i="1" s="1"/>
  <c r="AG1585" i="1"/>
  <c r="AL1585" i="1" s="1"/>
  <c r="AG1586" i="1"/>
  <c r="AL1586" i="1" s="1"/>
  <c r="AG1587" i="1"/>
  <c r="AL1587" i="1" s="1"/>
  <c r="AG1588" i="1"/>
  <c r="AL1588" i="1" s="1"/>
  <c r="AG1589" i="1"/>
  <c r="AL1589" i="1" s="1"/>
  <c r="AG1590" i="1"/>
  <c r="AL1590" i="1" s="1"/>
  <c r="AG1591" i="1"/>
  <c r="AL1591" i="1" s="1"/>
  <c r="AG1592" i="1"/>
  <c r="AL1592" i="1" s="1"/>
  <c r="AG1593" i="1"/>
  <c r="AL1593" i="1" s="1"/>
  <c r="AG1594" i="1"/>
  <c r="AL1594" i="1" s="1"/>
  <c r="AG1595" i="1"/>
  <c r="AL1595" i="1" s="1"/>
  <c r="AG1596" i="1"/>
  <c r="AL1596" i="1" s="1"/>
  <c r="AG1597" i="1"/>
  <c r="AL1597" i="1" s="1"/>
  <c r="AG1598" i="1"/>
  <c r="AL1598" i="1" s="1"/>
  <c r="AG1599" i="1"/>
  <c r="AL1599" i="1" s="1"/>
  <c r="AG1600" i="1"/>
  <c r="AL1600" i="1" s="1"/>
  <c r="AG1601" i="1"/>
  <c r="AL1601" i="1" s="1"/>
  <c r="AG1602" i="1"/>
  <c r="AL1602" i="1" s="1"/>
  <c r="AG1603" i="1"/>
  <c r="AL1603" i="1" s="1"/>
  <c r="AG1604" i="1"/>
  <c r="AL1604" i="1" s="1"/>
  <c r="AG1605" i="1"/>
  <c r="AL1605" i="1" s="1"/>
  <c r="AG1606" i="1"/>
  <c r="AL1606" i="1" s="1"/>
  <c r="AG1607" i="1"/>
  <c r="AL1607" i="1" s="1"/>
  <c r="AG1608" i="1"/>
  <c r="AL1608" i="1" s="1"/>
  <c r="AG1609" i="1"/>
  <c r="AL1609" i="1" s="1"/>
  <c r="AG1610" i="1"/>
  <c r="AL1610" i="1" s="1"/>
  <c r="AG1611" i="1"/>
  <c r="AL1611" i="1" s="1"/>
  <c r="AG1612" i="1"/>
  <c r="AL1612" i="1" s="1"/>
  <c r="AG1613" i="1"/>
  <c r="AL1613" i="1" s="1"/>
  <c r="AG1614" i="1"/>
  <c r="AL1614" i="1" s="1"/>
  <c r="AG1615" i="1"/>
  <c r="AL1615" i="1" s="1"/>
  <c r="AG1616" i="1"/>
  <c r="AL1616" i="1" s="1"/>
  <c r="AG1617" i="1"/>
  <c r="AL1617" i="1" s="1"/>
  <c r="AG1618" i="1"/>
  <c r="AL1618" i="1" s="1"/>
  <c r="AG1619" i="1"/>
  <c r="AL1619" i="1" s="1"/>
  <c r="AG1620" i="1"/>
  <c r="AL1620" i="1" s="1"/>
  <c r="AG1621" i="1"/>
  <c r="AL1621" i="1" s="1"/>
  <c r="AG1622" i="1"/>
  <c r="AL1622" i="1" s="1"/>
  <c r="AG1623" i="1"/>
  <c r="AL1623" i="1" s="1"/>
  <c r="AG1624" i="1"/>
  <c r="AL1624" i="1" s="1"/>
  <c r="AG1625" i="1"/>
  <c r="AL1625" i="1" s="1"/>
  <c r="AG1626" i="1"/>
  <c r="AL1626" i="1" s="1"/>
  <c r="AG1627" i="1"/>
  <c r="AL1627" i="1" s="1"/>
  <c r="AG1628" i="1"/>
  <c r="AL1628" i="1" s="1"/>
  <c r="AG1629" i="1"/>
  <c r="AL1629" i="1" s="1"/>
  <c r="AG1630" i="1"/>
  <c r="AL1630" i="1" s="1"/>
  <c r="AG1631" i="1"/>
  <c r="AL1631" i="1" s="1"/>
  <c r="AG1632" i="1"/>
  <c r="AL1632" i="1" s="1"/>
  <c r="AG1633" i="1"/>
  <c r="AL1633" i="1" s="1"/>
  <c r="AG1634" i="1"/>
  <c r="AL1634" i="1" s="1"/>
  <c r="AG1635" i="1"/>
  <c r="AL1635" i="1" s="1"/>
  <c r="AG1636" i="1"/>
  <c r="AL1636" i="1" s="1"/>
  <c r="AG1637" i="1"/>
  <c r="AL1637" i="1" s="1"/>
  <c r="AG1638" i="1"/>
  <c r="AL1638" i="1" s="1"/>
  <c r="AG1639" i="1"/>
  <c r="AL1639" i="1" s="1"/>
  <c r="AG1640" i="1"/>
  <c r="AL1640" i="1" s="1"/>
  <c r="AG1641" i="1"/>
  <c r="AL1641" i="1" s="1"/>
  <c r="AG1642" i="1"/>
  <c r="AL1642" i="1" s="1"/>
  <c r="AG1643" i="1"/>
  <c r="AL1643" i="1" s="1"/>
  <c r="AG1644" i="1"/>
  <c r="AL1644" i="1" s="1"/>
  <c r="AG1645" i="1"/>
  <c r="AL1645" i="1" s="1"/>
  <c r="AG1646" i="1"/>
  <c r="AL1646" i="1" s="1"/>
  <c r="AG1647" i="1"/>
  <c r="AL1647" i="1" s="1"/>
  <c r="AG1648" i="1"/>
  <c r="AL1648" i="1" s="1"/>
  <c r="AG1649" i="1"/>
  <c r="AL1649" i="1" s="1"/>
  <c r="AG1650" i="1"/>
  <c r="AL1650" i="1" s="1"/>
  <c r="AG1651" i="1"/>
  <c r="AL1651" i="1" s="1"/>
  <c r="AG1652" i="1"/>
  <c r="AL1652" i="1" s="1"/>
  <c r="AG1653" i="1"/>
  <c r="AL1653" i="1" s="1"/>
  <c r="AG1654" i="1"/>
  <c r="AL1654" i="1" s="1"/>
  <c r="AG1655" i="1"/>
  <c r="AL1655" i="1" s="1"/>
  <c r="AG1656" i="1"/>
  <c r="AL1656" i="1" s="1"/>
  <c r="AG1657" i="1"/>
  <c r="AL1657" i="1" s="1"/>
  <c r="AG1658" i="1"/>
  <c r="AL1658" i="1" s="1"/>
  <c r="AG1659" i="1"/>
  <c r="AL1659" i="1" s="1"/>
  <c r="AG1660" i="1"/>
  <c r="AL1660" i="1" s="1"/>
  <c r="AG1661" i="1"/>
  <c r="AL1661" i="1" s="1"/>
  <c r="AG1662" i="1"/>
  <c r="AL1662" i="1" s="1"/>
  <c r="AG1663" i="1"/>
  <c r="AL1663" i="1" s="1"/>
  <c r="AG1664" i="1"/>
  <c r="AL1664" i="1" s="1"/>
  <c r="AG1665" i="1"/>
  <c r="AL1665" i="1" s="1"/>
  <c r="AG1666" i="1"/>
  <c r="AL1666" i="1" s="1"/>
  <c r="AG1667" i="1"/>
  <c r="AL1667" i="1" s="1"/>
  <c r="AG1668" i="1"/>
  <c r="AL1668" i="1" s="1"/>
  <c r="AG1669" i="1"/>
  <c r="AL1669" i="1" s="1"/>
  <c r="AG1670" i="1"/>
  <c r="AL1670" i="1" s="1"/>
  <c r="AG1671" i="1"/>
  <c r="AL1671" i="1" s="1"/>
  <c r="AG1672" i="1"/>
  <c r="AL1672" i="1" s="1"/>
  <c r="AG1673" i="1"/>
  <c r="AL1673" i="1" s="1"/>
  <c r="AG1674" i="1"/>
  <c r="AL1674" i="1" s="1"/>
  <c r="AG1675" i="1"/>
  <c r="AL1675" i="1" s="1"/>
  <c r="AG1676" i="1"/>
  <c r="AL1676" i="1" s="1"/>
  <c r="AG1677" i="1"/>
  <c r="AL1677" i="1" s="1"/>
  <c r="AG1678" i="1"/>
  <c r="AL1678" i="1" s="1"/>
  <c r="AG1679" i="1"/>
  <c r="AL1679" i="1" s="1"/>
  <c r="AG1680" i="1"/>
  <c r="AL1680" i="1" s="1"/>
  <c r="AG1681" i="1"/>
  <c r="AL1681" i="1" s="1"/>
  <c r="AG1682" i="1"/>
  <c r="AL1682" i="1" s="1"/>
  <c r="AG1683" i="1"/>
  <c r="AL1683" i="1" s="1"/>
  <c r="AG1684" i="1"/>
  <c r="AL1684" i="1" s="1"/>
  <c r="AG1685" i="1"/>
  <c r="AL1685" i="1" s="1"/>
  <c r="AG1686" i="1"/>
  <c r="AL1686" i="1" s="1"/>
  <c r="AG1687" i="1"/>
  <c r="AL1687" i="1" s="1"/>
  <c r="AG1688" i="1"/>
  <c r="AL1688" i="1" s="1"/>
  <c r="AG1689" i="1"/>
  <c r="AL1689" i="1" s="1"/>
  <c r="AG1690" i="1"/>
  <c r="AL1690" i="1" s="1"/>
  <c r="AG1691" i="1"/>
  <c r="AL1691" i="1" s="1"/>
  <c r="AG1692" i="1"/>
  <c r="AL1692" i="1" s="1"/>
  <c r="AG1693" i="1"/>
  <c r="AL1693" i="1" s="1"/>
  <c r="AG1694" i="1"/>
  <c r="AL1694" i="1" s="1"/>
  <c r="AG1695" i="1"/>
  <c r="AL1695" i="1" s="1"/>
  <c r="AG1696" i="1"/>
  <c r="AL1696" i="1" s="1"/>
  <c r="AG1697" i="1"/>
  <c r="AL1697" i="1" s="1"/>
  <c r="AG1698" i="1"/>
  <c r="AL1698" i="1" s="1"/>
  <c r="AG1699" i="1"/>
  <c r="AL1699" i="1" s="1"/>
  <c r="AG1700" i="1"/>
  <c r="AL1700" i="1" s="1"/>
  <c r="AG1701" i="1"/>
  <c r="AL1701" i="1" s="1"/>
  <c r="AG1702" i="1"/>
  <c r="AL1702" i="1" s="1"/>
  <c r="AG1703" i="1"/>
  <c r="AL1703" i="1" s="1"/>
  <c r="AG1704" i="1"/>
  <c r="AL1704" i="1" s="1"/>
  <c r="AG1705" i="1"/>
  <c r="AL1705" i="1" s="1"/>
  <c r="AG1706" i="1"/>
  <c r="AL1706" i="1" s="1"/>
  <c r="AG1707" i="1"/>
  <c r="AL1707" i="1" s="1"/>
  <c r="AG1708" i="1"/>
  <c r="AL1708" i="1" s="1"/>
  <c r="AG1709" i="1"/>
  <c r="AL1709" i="1" s="1"/>
  <c r="AG1710" i="1"/>
  <c r="AL1710" i="1" s="1"/>
  <c r="AG1711" i="1"/>
  <c r="AL1711" i="1" s="1"/>
  <c r="AG1712" i="1"/>
  <c r="AL1712" i="1" s="1"/>
  <c r="AG1713" i="1"/>
  <c r="AL1713" i="1" s="1"/>
  <c r="AG1714" i="1"/>
  <c r="AL1714" i="1" s="1"/>
  <c r="AG1715" i="1"/>
  <c r="AL1715" i="1" s="1"/>
  <c r="AG1716" i="1"/>
  <c r="AL1716" i="1" s="1"/>
  <c r="AG1717" i="1"/>
  <c r="AL1717" i="1" s="1"/>
  <c r="AG1718" i="1"/>
  <c r="AL1718" i="1" s="1"/>
  <c r="AG1719" i="1"/>
  <c r="AL1719" i="1" s="1"/>
  <c r="AG1720" i="1"/>
  <c r="AL1720" i="1" s="1"/>
  <c r="AG1721" i="1"/>
  <c r="AL1721" i="1" s="1"/>
  <c r="AG1722" i="1"/>
  <c r="AL1722" i="1" s="1"/>
  <c r="AG1723" i="1"/>
  <c r="AL1723" i="1" s="1"/>
  <c r="AG1724" i="1"/>
  <c r="AL1724" i="1" s="1"/>
  <c r="AG1725" i="1"/>
  <c r="AL1725" i="1" s="1"/>
  <c r="AG1726" i="1"/>
  <c r="AL1726" i="1" s="1"/>
  <c r="AG1727" i="1"/>
  <c r="AL1727" i="1" s="1"/>
  <c r="AG1728" i="1"/>
  <c r="AL1728" i="1" s="1"/>
  <c r="AG1729" i="1"/>
  <c r="AL1729" i="1" s="1"/>
  <c r="AG1730" i="1"/>
  <c r="AL1730" i="1" s="1"/>
  <c r="AG1731" i="1"/>
  <c r="AL1731" i="1" s="1"/>
  <c r="AG1732" i="1"/>
  <c r="AL1732" i="1" s="1"/>
  <c r="AG1733" i="1"/>
  <c r="AL1733" i="1" s="1"/>
  <c r="AG1734" i="1"/>
  <c r="AL1734" i="1" s="1"/>
  <c r="AG1735" i="1"/>
  <c r="AL1735" i="1" s="1"/>
  <c r="AG1736" i="1"/>
  <c r="AL1736" i="1" s="1"/>
  <c r="AG1737" i="1"/>
  <c r="AL1737" i="1" s="1"/>
  <c r="AG1738" i="1"/>
  <c r="AL1738" i="1" s="1"/>
  <c r="AG1739" i="1"/>
  <c r="AL1739" i="1" s="1"/>
  <c r="AG1740" i="1"/>
  <c r="AL1740" i="1" s="1"/>
  <c r="AG1741" i="1"/>
  <c r="AL1741" i="1" s="1"/>
  <c r="AG1742" i="1"/>
  <c r="AL1742" i="1" s="1"/>
  <c r="AG1743" i="1"/>
  <c r="AL1743" i="1" s="1"/>
  <c r="AG1744" i="1"/>
  <c r="AL1744" i="1" s="1"/>
  <c r="AG1745" i="1"/>
  <c r="AL1745" i="1" s="1"/>
  <c r="AG1746" i="1"/>
  <c r="AL1746" i="1" s="1"/>
  <c r="AG1747" i="1"/>
  <c r="AL1747" i="1" s="1"/>
  <c r="AG1748" i="1"/>
  <c r="AL1748" i="1" s="1"/>
  <c r="AG1749" i="1"/>
  <c r="AL1749" i="1" s="1"/>
  <c r="AG1750" i="1"/>
  <c r="AL1750" i="1" s="1"/>
  <c r="AG1751" i="1"/>
  <c r="AL1751" i="1" s="1"/>
  <c r="AG1752" i="1"/>
  <c r="AL1752" i="1" s="1"/>
  <c r="AG1753" i="1"/>
  <c r="AL1753" i="1" s="1"/>
  <c r="AG1754" i="1"/>
  <c r="AL1754" i="1" s="1"/>
  <c r="AG1755" i="1"/>
  <c r="AL1755" i="1" s="1"/>
  <c r="AG1756" i="1"/>
  <c r="AL1756" i="1" s="1"/>
  <c r="AG1757" i="1"/>
  <c r="AL1757" i="1" s="1"/>
  <c r="AG1758" i="1"/>
  <c r="AL1758" i="1" s="1"/>
  <c r="AG1759" i="1"/>
  <c r="AL1759" i="1" s="1"/>
  <c r="AG1760" i="1"/>
  <c r="AL1760" i="1" s="1"/>
  <c r="AG1761" i="1"/>
  <c r="AL1761" i="1" s="1"/>
  <c r="AG1762" i="1"/>
  <c r="AL1762" i="1" s="1"/>
  <c r="AG1763" i="1"/>
  <c r="AL1763" i="1" s="1"/>
  <c r="AG1764" i="1"/>
  <c r="AL1764" i="1" s="1"/>
  <c r="AG1765" i="1"/>
  <c r="AL1765" i="1" s="1"/>
  <c r="AG1766" i="1"/>
  <c r="AL1766" i="1" s="1"/>
  <c r="AG1767" i="1"/>
  <c r="AL1767" i="1" s="1"/>
  <c r="AG1768" i="1"/>
  <c r="AL1768" i="1" s="1"/>
  <c r="AG1769" i="1"/>
  <c r="AL1769" i="1" s="1"/>
  <c r="AG1770" i="1"/>
  <c r="AL1770" i="1" s="1"/>
  <c r="AG1771" i="1"/>
  <c r="AL1771" i="1" s="1"/>
  <c r="AG1772" i="1"/>
  <c r="AL1772" i="1" s="1"/>
  <c r="AG1773" i="1"/>
  <c r="AL1773" i="1" s="1"/>
  <c r="AG1774" i="1"/>
  <c r="AL1774" i="1" s="1"/>
  <c r="AG1775" i="1"/>
  <c r="AL1775" i="1" s="1"/>
  <c r="AG1776" i="1"/>
  <c r="AL1776" i="1" s="1"/>
  <c r="AG1777" i="1"/>
  <c r="AL1777" i="1" s="1"/>
  <c r="AG1778" i="1"/>
  <c r="AL1778" i="1" s="1"/>
  <c r="AG1779" i="1"/>
  <c r="AL1779" i="1" s="1"/>
  <c r="AG1780" i="1"/>
  <c r="AL1780" i="1" s="1"/>
  <c r="AG1781" i="1"/>
  <c r="AL1781" i="1" s="1"/>
  <c r="AG1782" i="1"/>
  <c r="AL1782" i="1" s="1"/>
  <c r="AG1783" i="1"/>
  <c r="AL1783" i="1" s="1"/>
  <c r="AG1784" i="1"/>
  <c r="AL1784" i="1" s="1"/>
  <c r="AG1785" i="1"/>
  <c r="AL1785" i="1" s="1"/>
  <c r="AG1786" i="1"/>
  <c r="AL1786" i="1" s="1"/>
  <c r="AG1787" i="1"/>
  <c r="AL1787" i="1" s="1"/>
  <c r="AG1788" i="1"/>
  <c r="AL1788" i="1" s="1"/>
  <c r="AG1789" i="1"/>
  <c r="AL1789" i="1" s="1"/>
  <c r="AG1790" i="1"/>
  <c r="AL1790" i="1" s="1"/>
  <c r="AG1791" i="1"/>
  <c r="AL1791" i="1" s="1"/>
  <c r="AG1792" i="1"/>
  <c r="AL1792" i="1" s="1"/>
  <c r="AG1793" i="1"/>
  <c r="AL1793" i="1" s="1"/>
  <c r="AG1794" i="1"/>
  <c r="AL1794" i="1" s="1"/>
  <c r="AG1795" i="1"/>
  <c r="AL1795" i="1" s="1"/>
  <c r="AG1796" i="1"/>
  <c r="AL1796" i="1" s="1"/>
  <c r="AG1797" i="1"/>
  <c r="AL1797" i="1" s="1"/>
  <c r="AG1798" i="1"/>
  <c r="AL1798" i="1" s="1"/>
  <c r="AG1799" i="1"/>
  <c r="AL1799" i="1" s="1"/>
  <c r="AG1800" i="1"/>
  <c r="AL1800" i="1" s="1"/>
  <c r="AG1801" i="1"/>
  <c r="AL1801" i="1" s="1"/>
  <c r="AG1802" i="1"/>
  <c r="AL1802" i="1" s="1"/>
  <c r="AG1803" i="1"/>
  <c r="AL1803" i="1" s="1"/>
  <c r="AG1804" i="1"/>
  <c r="AL1804" i="1" s="1"/>
  <c r="AG1805" i="1"/>
  <c r="AL1805" i="1" s="1"/>
  <c r="AG1806" i="1"/>
  <c r="AL1806" i="1" s="1"/>
  <c r="AG1807" i="1"/>
  <c r="AL1807" i="1" s="1"/>
  <c r="AG1808" i="1"/>
  <c r="AL1808" i="1" s="1"/>
  <c r="AG1809" i="1"/>
  <c r="AL1809" i="1" s="1"/>
  <c r="AG1810" i="1"/>
  <c r="AL1810" i="1" s="1"/>
  <c r="AG1811" i="1"/>
  <c r="AL1811" i="1" s="1"/>
  <c r="AG1812" i="1"/>
  <c r="AL1812" i="1" s="1"/>
  <c r="AG1813" i="1"/>
  <c r="AL1813" i="1" s="1"/>
  <c r="AG1814" i="1"/>
  <c r="AL1814" i="1" s="1"/>
  <c r="AG1815" i="1"/>
  <c r="AL1815" i="1" s="1"/>
  <c r="AG1816" i="1"/>
  <c r="AL1816" i="1" s="1"/>
  <c r="AG1817" i="1"/>
  <c r="AL1817" i="1" s="1"/>
  <c r="AG1818" i="1"/>
  <c r="AL1818" i="1" s="1"/>
  <c r="AG1819" i="1"/>
  <c r="AL1819" i="1" s="1"/>
  <c r="AG1820" i="1"/>
  <c r="AL1820" i="1" s="1"/>
  <c r="AG1821" i="1"/>
  <c r="AL1821" i="1" s="1"/>
  <c r="AG1822" i="1"/>
  <c r="AL1822" i="1" s="1"/>
  <c r="AG1823" i="1"/>
  <c r="AL1823" i="1" s="1"/>
  <c r="AG1824" i="1"/>
  <c r="AL1824" i="1" s="1"/>
  <c r="AG1825" i="1"/>
  <c r="AL1825" i="1" s="1"/>
  <c r="AG1826" i="1"/>
  <c r="AL1826" i="1" s="1"/>
  <c r="AG1827" i="1"/>
  <c r="AL1827" i="1" s="1"/>
  <c r="AG1828" i="1"/>
  <c r="AL1828" i="1" s="1"/>
  <c r="AG1829" i="1"/>
  <c r="AL1829" i="1" s="1"/>
  <c r="AG1830" i="1"/>
  <c r="AL1830" i="1" s="1"/>
  <c r="AG1831" i="1"/>
  <c r="AL1831" i="1" s="1"/>
  <c r="AG1832" i="1"/>
  <c r="AL1832" i="1" s="1"/>
  <c r="AG1833" i="1"/>
  <c r="AL1833" i="1" s="1"/>
  <c r="AG1834" i="1"/>
  <c r="AL1834" i="1" s="1"/>
  <c r="AG1835" i="1"/>
  <c r="AL1835" i="1" s="1"/>
  <c r="AG1836" i="1"/>
  <c r="AL1836" i="1" s="1"/>
  <c r="AG1837" i="1"/>
  <c r="AL1837" i="1" s="1"/>
  <c r="AG1838" i="1"/>
  <c r="AL1838" i="1" s="1"/>
  <c r="AG1839" i="1"/>
  <c r="AL1839" i="1" s="1"/>
  <c r="AG1840" i="1"/>
  <c r="AL1840" i="1" s="1"/>
  <c r="AG1841" i="1"/>
  <c r="AL1841" i="1" s="1"/>
  <c r="AG1842" i="1"/>
  <c r="AL1842" i="1" s="1"/>
  <c r="AG1843" i="1"/>
  <c r="AL1843" i="1" s="1"/>
  <c r="AG1844" i="1"/>
  <c r="AL1844" i="1" s="1"/>
  <c r="AG1845" i="1"/>
  <c r="AL1845" i="1" s="1"/>
  <c r="AG1846" i="1"/>
  <c r="AL1846" i="1" s="1"/>
  <c r="AG1847" i="1"/>
  <c r="AL1847" i="1" s="1"/>
  <c r="AG1848" i="1"/>
  <c r="AL1848" i="1" s="1"/>
  <c r="AG1849" i="1"/>
  <c r="AL1849" i="1" s="1"/>
  <c r="AG1850" i="1"/>
  <c r="AL1850" i="1" s="1"/>
  <c r="AG1851" i="1"/>
  <c r="AL1851" i="1" s="1"/>
  <c r="AG1852" i="1"/>
  <c r="AL1852" i="1" s="1"/>
  <c r="AG1853" i="1"/>
  <c r="AL1853" i="1" s="1"/>
  <c r="AG1854" i="1"/>
  <c r="AL1854" i="1" s="1"/>
  <c r="AG1855" i="1"/>
  <c r="AL1855" i="1" s="1"/>
  <c r="AG1856" i="1"/>
  <c r="AL1856" i="1" s="1"/>
  <c r="AG1857" i="1"/>
  <c r="AL1857" i="1" s="1"/>
  <c r="AG1858" i="1"/>
  <c r="AL1858" i="1" s="1"/>
  <c r="AG1859" i="1"/>
  <c r="AL1859" i="1" s="1"/>
  <c r="AG1860" i="1"/>
  <c r="AL1860" i="1" s="1"/>
  <c r="AG1861" i="1"/>
  <c r="AL1861" i="1" s="1"/>
  <c r="AG1862" i="1"/>
  <c r="AL1862" i="1" s="1"/>
  <c r="AG1863" i="1"/>
  <c r="AL1863" i="1" s="1"/>
  <c r="AG1864" i="1"/>
  <c r="AL1864" i="1" s="1"/>
  <c r="AG1865" i="1"/>
  <c r="AL1865" i="1" s="1"/>
  <c r="AG1866" i="1"/>
  <c r="AL1866" i="1" s="1"/>
  <c r="AG1867" i="1"/>
  <c r="AL1867" i="1" s="1"/>
  <c r="AG1868" i="1"/>
  <c r="AL1868" i="1" s="1"/>
  <c r="AG1869" i="1"/>
  <c r="AL1869" i="1" s="1"/>
  <c r="AG1870" i="1"/>
  <c r="AL1870" i="1" s="1"/>
  <c r="AG1871" i="1"/>
  <c r="AL1871" i="1" s="1"/>
  <c r="AG1872" i="1"/>
  <c r="AL1872" i="1" s="1"/>
  <c r="AG1873" i="1"/>
  <c r="AL1873" i="1" s="1"/>
  <c r="AG1874" i="1"/>
  <c r="AL1874" i="1" s="1"/>
  <c r="AG1875" i="1"/>
  <c r="AL1875" i="1" s="1"/>
  <c r="AG1876" i="1"/>
  <c r="AL1876" i="1" s="1"/>
  <c r="AG1877" i="1"/>
  <c r="AL1877" i="1" s="1"/>
  <c r="AG1878" i="1"/>
  <c r="AL1878" i="1" s="1"/>
  <c r="AG1879" i="1"/>
  <c r="AL1879" i="1" s="1"/>
  <c r="AG1880" i="1"/>
  <c r="AL1880" i="1" s="1"/>
  <c r="AG1881" i="1"/>
  <c r="AL1881" i="1" s="1"/>
  <c r="AG1882" i="1"/>
  <c r="AL1882" i="1" s="1"/>
  <c r="AG1883" i="1"/>
  <c r="AL1883" i="1" s="1"/>
  <c r="AG1884" i="1"/>
  <c r="AL1884" i="1" s="1"/>
  <c r="AG1885" i="1"/>
  <c r="AL1885" i="1" s="1"/>
  <c r="AG1886" i="1"/>
  <c r="AL1886" i="1" s="1"/>
  <c r="AG1887" i="1"/>
  <c r="AL1887" i="1" s="1"/>
  <c r="AG1888" i="1"/>
  <c r="AL1888" i="1" s="1"/>
  <c r="AG1889" i="1"/>
  <c r="AL1889" i="1" s="1"/>
  <c r="AG1890" i="1"/>
  <c r="AL1890" i="1" s="1"/>
  <c r="AG1891" i="1"/>
  <c r="AL1891" i="1" s="1"/>
  <c r="AG1892" i="1"/>
  <c r="AL1892" i="1" s="1"/>
  <c r="AG1893" i="1"/>
  <c r="AL1893" i="1" s="1"/>
  <c r="AG1894" i="1"/>
  <c r="AL1894" i="1" s="1"/>
  <c r="AG1895" i="1"/>
  <c r="AL1895" i="1" s="1"/>
  <c r="AG1896" i="1"/>
  <c r="AL1896" i="1" s="1"/>
  <c r="AG1897" i="1"/>
  <c r="AL1897" i="1" s="1"/>
  <c r="AG1898" i="1"/>
  <c r="AL1898" i="1" s="1"/>
  <c r="AG1899" i="1"/>
  <c r="AL1899" i="1" s="1"/>
  <c r="AG1900" i="1"/>
  <c r="AL1900" i="1" s="1"/>
  <c r="AG1901" i="1"/>
  <c r="AL1901" i="1" s="1"/>
  <c r="AG1902" i="1"/>
  <c r="AL1902" i="1" s="1"/>
  <c r="AG1903" i="1"/>
  <c r="AL1903" i="1" s="1"/>
  <c r="AG1904" i="1"/>
  <c r="AL1904" i="1" s="1"/>
  <c r="AG1905" i="1"/>
  <c r="AL1905" i="1" s="1"/>
  <c r="AG1906" i="1"/>
  <c r="AL1906" i="1" s="1"/>
  <c r="AG1907" i="1"/>
  <c r="AL1907" i="1" s="1"/>
  <c r="AG1908" i="1"/>
  <c r="AL1908" i="1" s="1"/>
  <c r="AG1909" i="1"/>
  <c r="AL1909" i="1" s="1"/>
  <c r="AG1910" i="1"/>
  <c r="AL1910" i="1" s="1"/>
  <c r="AG1911" i="1"/>
  <c r="AL1911" i="1" s="1"/>
  <c r="AG1912" i="1"/>
  <c r="AL1912" i="1" s="1"/>
  <c r="AG1913" i="1"/>
  <c r="AL1913" i="1" s="1"/>
  <c r="AG1914" i="1"/>
  <c r="AL1914" i="1" s="1"/>
  <c r="AG1915" i="1"/>
  <c r="AL1915" i="1" s="1"/>
  <c r="AG1916" i="1"/>
  <c r="AL1916" i="1" s="1"/>
  <c r="AG1917" i="1"/>
  <c r="AL1917" i="1" s="1"/>
  <c r="AG1918" i="1"/>
  <c r="AL1918" i="1" s="1"/>
  <c r="AG1919" i="1"/>
  <c r="AL1919" i="1" s="1"/>
  <c r="AG1920" i="1"/>
  <c r="AL1920" i="1" s="1"/>
  <c r="AG1921" i="1"/>
  <c r="AL1921" i="1" s="1"/>
  <c r="AG1922" i="1"/>
  <c r="AL1922" i="1" s="1"/>
  <c r="AG1923" i="1"/>
  <c r="AL1923" i="1" s="1"/>
  <c r="AG1924" i="1"/>
  <c r="AL1924" i="1" s="1"/>
  <c r="AG1925" i="1"/>
  <c r="AL1925" i="1" s="1"/>
  <c r="AG1926" i="1"/>
  <c r="AL1926" i="1" s="1"/>
  <c r="AG1927" i="1"/>
  <c r="AL1927" i="1" s="1"/>
  <c r="AG1928" i="1"/>
  <c r="AL1928" i="1" s="1"/>
  <c r="AG1929" i="1"/>
  <c r="AL1929" i="1" s="1"/>
  <c r="AG1930" i="1"/>
  <c r="AL1930" i="1" s="1"/>
  <c r="AG1931" i="1"/>
  <c r="AL1931" i="1" s="1"/>
  <c r="AG1932" i="1"/>
  <c r="AL1932" i="1" s="1"/>
  <c r="AG1933" i="1"/>
  <c r="AL1933" i="1" s="1"/>
  <c r="AG1934" i="1"/>
  <c r="AL1934" i="1" s="1"/>
  <c r="AG1935" i="1"/>
  <c r="AL1935" i="1" s="1"/>
  <c r="AG1936" i="1"/>
  <c r="AL1936" i="1" s="1"/>
  <c r="AG1937" i="1"/>
  <c r="AL1937" i="1" s="1"/>
  <c r="AG1938" i="1"/>
  <c r="AL1938" i="1" s="1"/>
  <c r="AG1939" i="1"/>
  <c r="AL1939" i="1" s="1"/>
  <c r="AG1940" i="1"/>
  <c r="AL1940" i="1" s="1"/>
  <c r="AG1941" i="1"/>
  <c r="AL1941" i="1" s="1"/>
  <c r="AG1942" i="1"/>
  <c r="AL1942" i="1" s="1"/>
  <c r="AG1943" i="1"/>
  <c r="AL1943" i="1" s="1"/>
  <c r="AG1944" i="1"/>
  <c r="AL1944" i="1" s="1"/>
  <c r="AG1945" i="1"/>
  <c r="AL1945" i="1" s="1"/>
  <c r="AG1946" i="1"/>
  <c r="AL1946" i="1" s="1"/>
  <c r="AG1947" i="1"/>
  <c r="AL1947" i="1" s="1"/>
  <c r="AG1948" i="1"/>
  <c r="AL1948" i="1" s="1"/>
  <c r="AG1949" i="1"/>
  <c r="AL1949" i="1" s="1"/>
  <c r="AG1950" i="1"/>
  <c r="AL1950" i="1" s="1"/>
  <c r="AG1951" i="1"/>
  <c r="AL1951" i="1" s="1"/>
  <c r="AG1952" i="1"/>
  <c r="AL1952" i="1" s="1"/>
  <c r="AG1953" i="1"/>
  <c r="AL1953" i="1" s="1"/>
  <c r="AG1954" i="1"/>
  <c r="AL1954" i="1" s="1"/>
  <c r="AG1955" i="1"/>
  <c r="AL1955" i="1" s="1"/>
  <c r="AG1956" i="1"/>
  <c r="AL1956" i="1" s="1"/>
  <c r="AG1957" i="1"/>
  <c r="AL1957" i="1" s="1"/>
  <c r="AG1958" i="1"/>
  <c r="AL1958" i="1" s="1"/>
  <c r="AG1959" i="1"/>
  <c r="AL1959" i="1" s="1"/>
  <c r="AG1960" i="1"/>
  <c r="AL1960" i="1" s="1"/>
  <c r="AG1961" i="1"/>
  <c r="AL1961" i="1" s="1"/>
  <c r="AG1962" i="1"/>
  <c r="AL1962" i="1" s="1"/>
  <c r="AG1963" i="1"/>
  <c r="AL1963" i="1" s="1"/>
  <c r="AG1964" i="1"/>
  <c r="AL1964" i="1" s="1"/>
  <c r="AG1965" i="1"/>
  <c r="AL1965" i="1" s="1"/>
  <c r="AG1966" i="1"/>
  <c r="AL1966" i="1" s="1"/>
  <c r="AG1967" i="1"/>
  <c r="AL1967" i="1" s="1"/>
  <c r="AG1968" i="1"/>
  <c r="AL1968" i="1" s="1"/>
  <c r="AG1969" i="1"/>
  <c r="AL1969" i="1" s="1"/>
  <c r="AG1970" i="1"/>
  <c r="AL1970" i="1" s="1"/>
  <c r="AG1971" i="1"/>
  <c r="AL1971" i="1" s="1"/>
  <c r="AG1972" i="1"/>
  <c r="AL1972" i="1" s="1"/>
  <c r="AG1973" i="1"/>
  <c r="AL1973" i="1" s="1"/>
  <c r="AG1974" i="1"/>
  <c r="AL1974" i="1" s="1"/>
  <c r="AG1975" i="1"/>
  <c r="AL1975" i="1" s="1"/>
  <c r="AG1976" i="1"/>
  <c r="AL1976" i="1" s="1"/>
  <c r="AG1977" i="1"/>
  <c r="AL1977" i="1" s="1"/>
  <c r="AG1978" i="1"/>
  <c r="AL1978" i="1" s="1"/>
  <c r="AG1979" i="1"/>
  <c r="AL1979" i="1" s="1"/>
  <c r="AG1980" i="1"/>
  <c r="AL1980" i="1" s="1"/>
  <c r="AG1981" i="1"/>
  <c r="AL1981" i="1" s="1"/>
  <c r="AG1982" i="1"/>
  <c r="AL1982" i="1" s="1"/>
  <c r="AG1983" i="1"/>
  <c r="AL1983" i="1" s="1"/>
  <c r="AG1984" i="1"/>
  <c r="AL1984" i="1" s="1"/>
  <c r="AG1985" i="1"/>
  <c r="AL1985" i="1" s="1"/>
  <c r="AG1986" i="1"/>
  <c r="AL1986" i="1" s="1"/>
  <c r="AG1987" i="1"/>
  <c r="AL1987" i="1" s="1"/>
  <c r="AG1988" i="1"/>
  <c r="AL1988" i="1" s="1"/>
  <c r="AG1989" i="1"/>
  <c r="AL1989" i="1" s="1"/>
  <c r="AG1990" i="1"/>
  <c r="AL1990" i="1" s="1"/>
  <c r="AG1991" i="1"/>
  <c r="AL1991" i="1" s="1"/>
  <c r="AG1992" i="1"/>
  <c r="AL1992" i="1" s="1"/>
  <c r="AG1993" i="1"/>
  <c r="AL1993" i="1" s="1"/>
  <c r="AG1994" i="1"/>
  <c r="AL1994" i="1" s="1"/>
  <c r="AG1995" i="1"/>
  <c r="AL1995" i="1" s="1"/>
  <c r="AG1996" i="1"/>
  <c r="AL1996" i="1" s="1"/>
  <c r="AG1997" i="1"/>
  <c r="AL1997" i="1" s="1"/>
  <c r="AG1998" i="1"/>
  <c r="AL1998" i="1" s="1"/>
  <c r="AG1999" i="1"/>
  <c r="AL1999" i="1" s="1"/>
  <c r="AG2000" i="1"/>
  <c r="AL2000" i="1" s="1"/>
  <c r="AG2001" i="1"/>
  <c r="AL2001" i="1" s="1"/>
  <c r="AG2002" i="1"/>
  <c r="AL2002" i="1" s="1"/>
  <c r="AG2003" i="1"/>
  <c r="AL2003" i="1" s="1"/>
  <c r="AG2004" i="1"/>
  <c r="AL2004" i="1" s="1"/>
  <c r="AG2005" i="1"/>
  <c r="AL2005" i="1" s="1"/>
  <c r="AG2006" i="1"/>
  <c r="AL2006" i="1" s="1"/>
  <c r="AG2007" i="1"/>
  <c r="AL2007" i="1" s="1"/>
  <c r="AG2008" i="1"/>
  <c r="AL2008" i="1" s="1"/>
  <c r="AG2009" i="1"/>
  <c r="AL2009" i="1" s="1"/>
  <c r="AG2010" i="1"/>
  <c r="AL2010" i="1" s="1"/>
  <c r="AG2011" i="1"/>
  <c r="AL2011" i="1" s="1"/>
  <c r="AG2012" i="1"/>
  <c r="AL2012" i="1" s="1"/>
  <c r="AG2013" i="1"/>
  <c r="AL2013" i="1" s="1"/>
  <c r="AG2014" i="1"/>
  <c r="AL2014" i="1" s="1"/>
  <c r="AG2015" i="1"/>
  <c r="AL2015" i="1" s="1"/>
  <c r="AG2016" i="1"/>
  <c r="AL2016" i="1" s="1"/>
  <c r="AG2017" i="1"/>
  <c r="AL2017" i="1" s="1"/>
  <c r="AG2018" i="1"/>
  <c r="AL2018" i="1" s="1"/>
  <c r="AG2019" i="1"/>
  <c r="AL2019" i="1" s="1"/>
  <c r="AG2020" i="1"/>
  <c r="AL2020" i="1" s="1"/>
  <c r="AG2021" i="1"/>
  <c r="AL2021" i="1" s="1"/>
  <c r="AG2022" i="1"/>
  <c r="AL2022" i="1" s="1"/>
  <c r="AG2023" i="1"/>
  <c r="AL2023" i="1" s="1"/>
  <c r="AG2024" i="1"/>
  <c r="AL2024" i="1" s="1"/>
  <c r="AG2025" i="1"/>
  <c r="AL2025" i="1" s="1"/>
  <c r="AG2026" i="1"/>
  <c r="AL2026" i="1" s="1"/>
  <c r="AG2027" i="1"/>
  <c r="AL2027" i="1" s="1"/>
  <c r="AG2028" i="1"/>
  <c r="AL2028" i="1" s="1"/>
  <c r="AG2029" i="1"/>
  <c r="AL2029" i="1" s="1"/>
  <c r="AG2030" i="1"/>
  <c r="AL2030" i="1" s="1"/>
  <c r="AG2031" i="1"/>
  <c r="AL2031" i="1" s="1"/>
  <c r="AG2032" i="1"/>
  <c r="AL2032" i="1" s="1"/>
  <c r="AG2033" i="1"/>
  <c r="AL2033" i="1" s="1"/>
  <c r="AG2034" i="1"/>
  <c r="AL2034" i="1" s="1"/>
  <c r="AG2035" i="1"/>
  <c r="AL2035" i="1" s="1"/>
  <c r="AG2036" i="1"/>
  <c r="AL2036" i="1" s="1"/>
  <c r="AG2037" i="1"/>
  <c r="AL2037" i="1" s="1"/>
  <c r="AG2038" i="1"/>
  <c r="AL2038" i="1" s="1"/>
  <c r="AG2039" i="1"/>
  <c r="AL2039" i="1" s="1"/>
  <c r="AG2040" i="1"/>
  <c r="AL2040" i="1" s="1"/>
  <c r="AG2041" i="1"/>
  <c r="AL2041" i="1" s="1"/>
  <c r="AG2042" i="1"/>
  <c r="AL2042" i="1" s="1"/>
  <c r="AG2043" i="1"/>
  <c r="AL2043" i="1" s="1"/>
  <c r="AG2044" i="1"/>
  <c r="AL2044" i="1" s="1"/>
  <c r="AG2045" i="1"/>
  <c r="AL2045" i="1" s="1"/>
  <c r="AG2046" i="1"/>
  <c r="AL2046" i="1" s="1"/>
  <c r="AG2047" i="1"/>
  <c r="AL2047" i="1" s="1"/>
  <c r="AG2048" i="1"/>
  <c r="AL2048" i="1" s="1"/>
  <c r="AG2049" i="1"/>
  <c r="AL2049" i="1" s="1"/>
  <c r="AG2050" i="1"/>
  <c r="AL2050" i="1" s="1"/>
  <c r="AG2051" i="1"/>
  <c r="AL2051" i="1" s="1"/>
  <c r="AG2052" i="1"/>
  <c r="AL2052" i="1" s="1"/>
  <c r="AG2053" i="1"/>
  <c r="AL2053" i="1" s="1"/>
  <c r="AG2054" i="1"/>
  <c r="AL2054" i="1" s="1"/>
  <c r="AG2055" i="1"/>
  <c r="AL2055" i="1" s="1"/>
  <c r="AG2056" i="1"/>
  <c r="AL2056" i="1" s="1"/>
  <c r="AG2057" i="1"/>
  <c r="AL2057" i="1" s="1"/>
  <c r="AG2058" i="1"/>
  <c r="AL2058" i="1" s="1"/>
  <c r="AG2059" i="1"/>
  <c r="AL2059" i="1" s="1"/>
  <c r="AG2060" i="1"/>
  <c r="AL2060" i="1" s="1"/>
  <c r="AG2061" i="1"/>
  <c r="AL2061" i="1" s="1"/>
  <c r="AG2062" i="1"/>
  <c r="AL2062" i="1" s="1"/>
  <c r="AG2063" i="1"/>
  <c r="AL2063" i="1" s="1"/>
  <c r="AG2064" i="1"/>
  <c r="AL2064" i="1" s="1"/>
  <c r="AG2065" i="1"/>
  <c r="AL2065" i="1" s="1"/>
  <c r="AG2066" i="1"/>
  <c r="AL2066" i="1" s="1"/>
  <c r="AG2067" i="1"/>
  <c r="AL2067" i="1" s="1"/>
  <c r="AG2068" i="1"/>
  <c r="AL2068" i="1" s="1"/>
  <c r="AG2069" i="1"/>
  <c r="AL2069" i="1" s="1"/>
  <c r="AG2070" i="1"/>
  <c r="AL2070" i="1" s="1"/>
  <c r="AG2071" i="1"/>
  <c r="AL2071" i="1" s="1"/>
  <c r="AG2072" i="1"/>
  <c r="AL2072" i="1" s="1"/>
  <c r="AG2073" i="1"/>
  <c r="AL2073" i="1" s="1"/>
  <c r="AG2074" i="1"/>
  <c r="AL2074" i="1" s="1"/>
  <c r="AG2075" i="1"/>
  <c r="AL2075" i="1" s="1"/>
  <c r="AG2076" i="1"/>
  <c r="AL2076" i="1" s="1"/>
  <c r="AG2077" i="1"/>
  <c r="AL2077" i="1" s="1"/>
  <c r="AG2078" i="1"/>
  <c r="AL2078" i="1" s="1"/>
  <c r="AG2079" i="1"/>
  <c r="AL2079" i="1" s="1"/>
  <c r="AG2080" i="1"/>
  <c r="AL2080" i="1" s="1"/>
  <c r="AG2081" i="1"/>
  <c r="AL2081" i="1" s="1"/>
  <c r="AG2082" i="1"/>
  <c r="AL2082" i="1" s="1"/>
  <c r="AG2083" i="1"/>
  <c r="AL2083" i="1" s="1"/>
  <c r="AG2084" i="1"/>
  <c r="AL2084" i="1" s="1"/>
  <c r="AG2085" i="1"/>
  <c r="AL2085" i="1" s="1"/>
  <c r="AG2086" i="1"/>
  <c r="AL2086" i="1" s="1"/>
  <c r="AG2087" i="1"/>
  <c r="AL2087" i="1" s="1"/>
  <c r="AG2088" i="1"/>
  <c r="AL2088" i="1" s="1"/>
  <c r="AG2089" i="1"/>
  <c r="AL2089" i="1" s="1"/>
  <c r="AG2090" i="1"/>
  <c r="AL2090" i="1" s="1"/>
  <c r="AG2091" i="1"/>
  <c r="AL2091" i="1" s="1"/>
  <c r="AG2092" i="1"/>
  <c r="AL2092" i="1" s="1"/>
  <c r="AG2093" i="1"/>
  <c r="AL2093" i="1" s="1"/>
  <c r="AG2094" i="1"/>
  <c r="AL2094" i="1" s="1"/>
  <c r="AG2095" i="1"/>
  <c r="AL2095" i="1" s="1"/>
  <c r="AG2096" i="1"/>
  <c r="AL2096" i="1" s="1"/>
  <c r="AG2097" i="1"/>
  <c r="AL2097" i="1" s="1"/>
  <c r="AG2098" i="1"/>
  <c r="AL2098" i="1" s="1"/>
  <c r="AG2099" i="1"/>
  <c r="AL2099" i="1" s="1"/>
  <c r="AG2100" i="1"/>
  <c r="AL2100" i="1" s="1"/>
  <c r="AG2101" i="1"/>
  <c r="AL2101" i="1" s="1"/>
  <c r="AG2102" i="1"/>
  <c r="AL2102" i="1" s="1"/>
  <c r="AG2103" i="1"/>
  <c r="AL2103" i="1" s="1"/>
  <c r="AG2104" i="1"/>
  <c r="AL2104" i="1" s="1"/>
  <c r="AG2105" i="1"/>
  <c r="AL2105" i="1" s="1"/>
  <c r="AG2106" i="1"/>
  <c r="AL2106" i="1" s="1"/>
  <c r="AG2107" i="1"/>
  <c r="AL2107" i="1" s="1"/>
  <c r="AG2108" i="1"/>
  <c r="AL2108" i="1" s="1"/>
  <c r="AG2109" i="1"/>
  <c r="AL2109" i="1" s="1"/>
  <c r="AG2110" i="1"/>
  <c r="AL2110" i="1" s="1"/>
  <c r="AG2111" i="1"/>
  <c r="AL2111" i="1" s="1"/>
  <c r="AG2112" i="1"/>
  <c r="AL2112" i="1" s="1"/>
  <c r="AG2113" i="1"/>
  <c r="AL2113" i="1" s="1"/>
  <c r="AG2114" i="1"/>
  <c r="AL2114" i="1" s="1"/>
  <c r="AG2115" i="1"/>
  <c r="AL2115" i="1" s="1"/>
  <c r="AG2116" i="1"/>
  <c r="AL2116" i="1" s="1"/>
  <c r="AG2117" i="1"/>
  <c r="AL2117" i="1" s="1"/>
  <c r="AG2118" i="1"/>
  <c r="AL2118" i="1" s="1"/>
  <c r="AG2119" i="1"/>
  <c r="AL2119" i="1" s="1"/>
  <c r="AG2120" i="1"/>
  <c r="AL2120" i="1" s="1"/>
  <c r="AG2121" i="1"/>
  <c r="AL2121" i="1" s="1"/>
  <c r="AG2122" i="1"/>
  <c r="AL2122" i="1" s="1"/>
  <c r="AG2123" i="1"/>
  <c r="AL2123" i="1" s="1"/>
  <c r="AG2124" i="1"/>
  <c r="AL2124" i="1" s="1"/>
  <c r="AG2125" i="1"/>
  <c r="AL2125" i="1" s="1"/>
  <c r="AG2126" i="1"/>
  <c r="AL2126" i="1" s="1"/>
  <c r="AG2127" i="1"/>
  <c r="AL2127" i="1" s="1"/>
  <c r="AG2128" i="1"/>
  <c r="AL2128" i="1" s="1"/>
  <c r="AG2129" i="1"/>
  <c r="AL2129" i="1" s="1"/>
  <c r="AG2130" i="1"/>
  <c r="AL2130" i="1" s="1"/>
  <c r="AG2131" i="1"/>
  <c r="AL2131" i="1" s="1"/>
  <c r="AG2132" i="1"/>
  <c r="AL2132" i="1" s="1"/>
  <c r="AG2133" i="1"/>
  <c r="AL2133" i="1" s="1"/>
  <c r="AG2134" i="1"/>
  <c r="AL2134" i="1" s="1"/>
  <c r="AG2135" i="1"/>
  <c r="AL2135" i="1" s="1"/>
  <c r="AG2136" i="1"/>
  <c r="AL2136" i="1" s="1"/>
  <c r="AG2137" i="1"/>
  <c r="AL2137" i="1" s="1"/>
  <c r="AG2138" i="1"/>
  <c r="AL2138" i="1" s="1"/>
  <c r="AG2139" i="1"/>
  <c r="AL2139" i="1" s="1"/>
  <c r="AG2140" i="1"/>
  <c r="AL2140" i="1" s="1"/>
  <c r="AG2141" i="1"/>
  <c r="AL2141" i="1" s="1"/>
  <c r="AG2142" i="1"/>
  <c r="AL2142" i="1" s="1"/>
  <c r="AG2143" i="1"/>
  <c r="AL2143" i="1" s="1"/>
  <c r="AG2144" i="1"/>
  <c r="AL2144" i="1" s="1"/>
  <c r="AG2145" i="1"/>
  <c r="AL2145" i="1" s="1"/>
  <c r="AG2146" i="1"/>
  <c r="AL2146" i="1" s="1"/>
  <c r="AG2147" i="1"/>
  <c r="AL2147" i="1" s="1"/>
  <c r="AG2148" i="1"/>
  <c r="AL2148" i="1" s="1"/>
  <c r="AG2149" i="1"/>
  <c r="AL2149" i="1" s="1"/>
  <c r="AG2150" i="1"/>
  <c r="AL2150" i="1" s="1"/>
  <c r="AG2151" i="1"/>
  <c r="AL2151" i="1" s="1"/>
  <c r="AG2152" i="1"/>
  <c r="AL2152" i="1" s="1"/>
  <c r="AG2153" i="1"/>
  <c r="AL2153" i="1" s="1"/>
  <c r="AG2154" i="1"/>
  <c r="AL2154" i="1" s="1"/>
  <c r="AG2155" i="1"/>
  <c r="AL2155" i="1" s="1"/>
  <c r="AG2156" i="1"/>
  <c r="AL2156" i="1" s="1"/>
  <c r="AG2157" i="1"/>
  <c r="AL2157" i="1" s="1"/>
  <c r="AG2158" i="1"/>
  <c r="AL2158" i="1" s="1"/>
  <c r="AG2159" i="1"/>
  <c r="AL2159" i="1" s="1"/>
  <c r="AG2160" i="1"/>
  <c r="AL2160" i="1" s="1"/>
  <c r="AG2161" i="1"/>
  <c r="AL2161" i="1" s="1"/>
  <c r="AG2162" i="1"/>
  <c r="AL2162" i="1" s="1"/>
  <c r="AG2163" i="1"/>
  <c r="AL2163" i="1" s="1"/>
  <c r="AG2164" i="1"/>
  <c r="AL2164" i="1" s="1"/>
  <c r="AG2165" i="1"/>
  <c r="AL2165" i="1" s="1"/>
  <c r="AG2166" i="1"/>
  <c r="AL2166" i="1" s="1"/>
  <c r="AG2167" i="1"/>
  <c r="AL2167" i="1" s="1"/>
  <c r="AG2168" i="1"/>
  <c r="AL2168" i="1" s="1"/>
  <c r="AG2169" i="1"/>
  <c r="AL2169" i="1" s="1"/>
  <c r="AG2170" i="1"/>
  <c r="AL2170" i="1" s="1"/>
  <c r="AG2171" i="1"/>
  <c r="AL2171" i="1" s="1"/>
  <c r="AG2172" i="1"/>
  <c r="AL2172" i="1" s="1"/>
  <c r="AG2173" i="1"/>
  <c r="AL2173" i="1" s="1"/>
  <c r="AG2174" i="1"/>
  <c r="AL2174" i="1" s="1"/>
  <c r="AG2175" i="1"/>
  <c r="AL2175" i="1" s="1"/>
  <c r="AG2176" i="1"/>
  <c r="AL2176" i="1" s="1"/>
  <c r="AG2177" i="1"/>
  <c r="AL2177" i="1" s="1"/>
  <c r="AG2178" i="1"/>
  <c r="AL2178" i="1" s="1"/>
  <c r="AG2179" i="1"/>
  <c r="AL2179" i="1" s="1"/>
  <c r="AG2180" i="1"/>
  <c r="AL2180" i="1" s="1"/>
  <c r="AG2181" i="1"/>
  <c r="AL2181" i="1" s="1"/>
  <c r="AG2182" i="1"/>
  <c r="AL2182" i="1" s="1"/>
  <c r="AG2183" i="1"/>
  <c r="AL2183" i="1" s="1"/>
  <c r="AG2184" i="1"/>
  <c r="AL2184" i="1" s="1"/>
  <c r="AG2185" i="1"/>
  <c r="AL2185" i="1" s="1"/>
  <c r="AG2186" i="1"/>
  <c r="AL2186" i="1" s="1"/>
  <c r="AG2187" i="1"/>
  <c r="AL2187" i="1" s="1"/>
  <c r="AG2188" i="1"/>
  <c r="AL2188" i="1" s="1"/>
  <c r="AG2189" i="1"/>
  <c r="AL2189" i="1" s="1"/>
  <c r="AG2190" i="1"/>
  <c r="AL2190" i="1" s="1"/>
  <c r="AG2191" i="1"/>
  <c r="AL2191" i="1" s="1"/>
  <c r="AG2192" i="1"/>
  <c r="AL2192" i="1" s="1"/>
  <c r="AG2193" i="1"/>
  <c r="AL2193" i="1" s="1"/>
  <c r="AG2194" i="1"/>
  <c r="AL2194" i="1" s="1"/>
  <c r="AG2195" i="1"/>
  <c r="AL2195" i="1" s="1"/>
  <c r="AG2196" i="1"/>
  <c r="AL2196" i="1" s="1"/>
  <c r="AG2197" i="1"/>
  <c r="AL2197" i="1" s="1"/>
  <c r="AG2198" i="1"/>
  <c r="AL2198" i="1" s="1"/>
  <c r="AG2199" i="1"/>
  <c r="AL2199" i="1" s="1"/>
  <c r="AG2200" i="1"/>
  <c r="AL2200" i="1" s="1"/>
  <c r="AG2201" i="1"/>
  <c r="AL2201" i="1" s="1"/>
  <c r="AG2202" i="1"/>
  <c r="AL2202" i="1" s="1"/>
  <c r="AG2203" i="1"/>
  <c r="AL2203" i="1" s="1"/>
  <c r="AG2204" i="1"/>
  <c r="AL2204" i="1" s="1"/>
  <c r="AG2205" i="1"/>
  <c r="AL2205" i="1" s="1"/>
  <c r="AG2206" i="1"/>
  <c r="AL2206" i="1" s="1"/>
  <c r="AG2207" i="1"/>
  <c r="AL2207" i="1" s="1"/>
  <c r="AG2208" i="1"/>
  <c r="AL2208" i="1" s="1"/>
  <c r="AG2209" i="1"/>
  <c r="AL2209" i="1" s="1"/>
  <c r="AG2210" i="1"/>
  <c r="AL2210" i="1" s="1"/>
  <c r="AG2211" i="1"/>
  <c r="AL2211" i="1" s="1"/>
  <c r="AG2212" i="1"/>
  <c r="AL2212" i="1" s="1"/>
  <c r="AG2213" i="1"/>
  <c r="AL2213" i="1" s="1"/>
  <c r="AG2214" i="1"/>
  <c r="AL2214" i="1" s="1"/>
  <c r="AG2215" i="1"/>
  <c r="AL2215" i="1" s="1"/>
  <c r="AG2216" i="1"/>
  <c r="AL2216" i="1" s="1"/>
  <c r="AG2217" i="1"/>
  <c r="AL2217" i="1" s="1"/>
  <c r="AG2218" i="1"/>
  <c r="AL2218" i="1" s="1"/>
  <c r="AG2219" i="1"/>
  <c r="AL2219" i="1" s="1"/>
  <c r="AG2220" i="1"/>
  <c r="AL2220" i="1" s="1"/>
  <c r="AG2221" i="1"/>
  <c r="AL2221" i="1" s="1"/>
  <c r="AG2222" i="1"/>
  <c r="AL2222" i="1" s="1"/>
  <c r="AG2223" i="1"/>
  <c r="AL2223" i="1" s="1"/>
  <c r="AG2224" i="1"/>
  <c r="AL2224" i="1" s="1"/>
  <c r="AG2225" i="1"/>
  <c r="AL2225" i="1" s="1"/>
  <c r="AG2226" i="1"/>
  <c r="AL2226" i="1" s="1"/>
  <c r="AG2227" i="1"/>
  <c r="AL2227" i="1" s="1"/>
  <c r="AG2228" i="1"/>
  <c r="AL2228" i="1" s="1"/>
  <c r="AG2229" i="1"/>
  <c r="AL2229" i="1" s="1"/>
  <c r="AG2230" i="1"/>
  <c r="AL2230" i="1" s="1"/>
  <c r="AG2231" i="1"/>
  <c r="AL2231" i="1" s="1"/>
  <c r="AG2232" i="1"/>
  <c r="AL2232" i="1" s="1"/>
  <c r="AG2233" i="1"/>
  <c r="AL2233" i="1" s="1"/>
  <c r="AG2234" i="1"/>
  <c r="AL2234" i="1" s="1"/>
  <c r="AG2235" i="1"/>
  <c r="AL2235" i="1" s="1"/>
  <c r="AG2236" i="1"/>
  <c r="AL2236" i="1" s="1"/>
  <c r="AG2237" i="1"/>
  <c r="AL2237" i="1" s="1"/>
  <c r="AG2238" i="1"/>
  <c r="AL2238" i="1" s="1"/>
  <c r="AG2239" i="1"/>
  <c r="AL2239" i="1" s="1"/>
  <c r="AG2240" i="1"/>
  <c r="AL2240" i="1" s="1"/>
  <c r="AG2241" i="1"/>
  <c r="AL2241" i="1" s="1"/>
  <c r="AG2" i="1"/>
  <c r="AL2" i="1" s="1"/>
  <c r="AF3" i="1"/>
  <c r="AK3" i="1" s="1"/>
  <c r="AF4" i="1"/>
  <c r="AK4" i="1" s="1"/>
  <c r="AF5" i="1"/>
  <c r="AK5" i="1" s="1"/>
  <c r="AF6" i="1"/>
  <c r="AK6" i="1" s="1"/>
  <c r="AF7" i="1"/>
  <c r="AK7" i="1" s="1"/>
  <c r="AF8" i="1"/>
  <c r="AK8" i="1" s="1"/>
  <c r="AF9" i="1"/>
  <c r="AK9" i="1" s="1"/>
  <c r="AF10" i="1"/>
  <c r="AK10" i="1" s="1"/>
  <c r="AF11" i="1"/>
  <c r="AK11" i="1" s="1"/>
  <c r="AF12" i="1"/>
  <c r="AK12" i="1" s="1"/>
  <c r="AF13" i="1"/>
  <c r="AK13" i="1" s="1"/>
  <c r="AF14" i="1"/>
  <c r="AK14" i="1" s="1"/>
  <c r="AF15" i="1"/>
  <c r="AK15" i="1" s="1"/>
  <c r="AF16" i="1"/>
  <c r="AK16" i="1" s="1"/>
  <c r="AF17" i="1"/>
  <c r="AK17" i="1" s="1"/>
  <c r="AF18" i="1"/>
  <c r="AK18" i="1" s="1"/>
  <c r="AF19" i="1"/>
  <c r="AK19" i="1" s="1"/>
  <c r="AF20" i="1"/>
  <c r="AK20" i="1" s="1"/>
  <c r="AF21" i="1"/>
  <c r="AK21" i="1" s="1"/>
  <c r="AF22" i="1"/>
  <c r="AK22" i="1" s="1"/>
  <c r="AF23" i="1"/>
  <c r="AK23" i="1" s="1"/>
  <c r="AF24" i="1"/>
  <c r="AK24" i="1" s="1"/>
  <c r="AF25" i="1"/>
  <c r="AK25" i="1" s="1"/>
  <c r="AF26" i="1"/>
  <c r="AK26" i="1" s="1"/>
  <c r="AF27" i="1"/>
  <c r="AK27" i="1" s="1"/>
  <c r="AF28" i="1"/>
  <c r="AK28" i="1" s="1"/>
  <c r="AF29" i="1"/>
  <c r="AK29" i="1" s="1"/>
  <c r="AF30" i="1"/>
  <c r="AK30" i="1" s="1"/>
  <c r="AF31" i="1"/>
  <c r="AK31" i="1" s="1"/>
  <c r="AF32" i="1"/>
  <c r="AK32" i="1" s="1"/>
  <c r="AF33" i="1"/>
  <c r="AK33" i="1" s="1"/>
  <c r="AF34" i="1"/>
  <c r="AK34" i="1" s="1"/>
  <c r="AF35" i="1"/>
  <c r="AK35" i="1" s="1"/>
  <c r="AF36" i="1"/>
  <c r="AK36" i="1" s="1"/>
  <c r="AF37" i="1"/>
  <c r="AK37" i="1" s="1"/>
  <c r="AF38" i="1"/>
  <c r="AK38" i="1" s="1"/>
  <c r="AF39" i="1"/>
  <c r="AK39" i="1" s="1"/>
  <c r="AF40" i="1"/>
  <c r="AK40" i="1" s="1"/>
  <c r="AF41" i="1"/>
  <c r="AK41" i="1" s="1"/>
  <c r="AF42" i="1"/>
  <c r="AK42" i="1" s="1"/>
  <c r="AF43" i="1"/>
  <c r="AK43" i="1" s="1"/>
  <c r="AF44" i="1"/>
  <c r="AK44" i="1" s="1"/>
  <c r="AF45" i="1"/>
  <c r="AK45" i="1" s="1"/>
  <c r="AF46" i="1"/>
  <c r="AK46" i="1" s="1"/>
  <c r="AF47" i="1"/>
  <c r="AK47" i="1" s="1"/>
  <c r="AF48" i="1"/>
  <c r="AK48" i="1" s="1"/>
  <c r="AF49" i="1"/>
  <c r="AK49" i="1" s="1"/>
  <c r="AF50" i="1"/>
  <c r="AK50" i="1" s="1"/>
  <c r="AF51" i="1"/>
  <c r="AK51" i="1" s="1"/>
  <c r="AF52" i="1"/>
  <c r="AK52" i="1" s="1"/>
  <c r="AF53" i="1"/>
  <c r="AK53" i="1" s="1"/>
  <c r="AF54" i="1"/>
  <c r="AK54" i="1" s="1"/>
  <c r="AF55" i="1"/>
  <c r="AK55" i="1" s="1"/>
  <c r="AF56" i="1"/>
  <c r="AK56" i="1" s="1"/>
  <c r="AF57" i="1"/>
  <c r="AK57" i="1" s="1"/>
  <c r="AF58" i="1"/>
  <c r="AK58" i="1" s="1"/>
  <c r="AF59" i="1"/>
  <c r="AK59" i="1" s="1"/>
  <c r="AF60" i="1"/>
  <c r="AK60" i="1" s="1"/>
  <c r="AF61" i="1"/>
  <c r="AK61" i="1" s="1"/>
  <c r="AF62" i="1"/>
  <c r="AK62" i="1" s="1"/>
  <c r="AF63" i="1"/>
  <c r="AK63" i="1" s="1"/>
  <c r="AF64" i="1"/>
  <c r="AK64" i="1" s="1"/>
  <c r="AF65" i="1"/>
  <c r="AK65" i="1" s="1"/>
  <c r="AF66" i="1"/>
  <c r="AK66" i="1" s="1"/>
  <c r="AF67" i="1"/>
  <c r="AK67" i="1" s="1"/>
  <c r="AF68" i="1"/>
  <c r="AK68" i="1" s="1"/>
  <c r="AF69" i="1"/>
  <c r="AK69" i="1" s="1"/>
  <c r="AF70" i="1"/>
  <c r="AK70" i="1" s="1"/>
  <c r="AF71" i="1"/>
  <c r="AK71" i="1" s="1"/>
  <c r="AF72" i="1"/>
  <c r="AK72" i="1" s="1"/>
  <c r="AF73" i="1"/>
  <c r="AK73" i="1" s="1"/>
  <c r="AF74" i="1"/>
  <c r="AK74" i="1" s="1"/>
  <c r="AF75" i="1"/>
  <c r="AK75" i="1" s="1"/>
  <c r="AF76" i="1"/>
  <c r="AK76" i="1" s="1"/>
  <c r="AF77" i="1"/>
  <c r="AK77" i="1" s="1"/>
  <c r="AF78" i="1"/>
  <c r="AK78" i="1" s="1"/>
  <c r="AF79" i="1"/>
  <c r="AK79" i="1" s="1"/>
  <c r="AF80" i="1"/>
  <c r="AK80" i="1" s="1"/>
  <c r="AF81" i="1"/>
  <c r="AK81" i="1" s="1"/>
  <c r="AF82" i="1"/>
  <c r="AK82" i="1" s="1"/>
  <c r="AF83" i="1"/>
  <c r="AK83" i="1" s="1"/>
  <c r="AF84" i="1"/>
  <c r="AK84" i="1" s="1"/>
  <c r="AF85" i="1"/>
  <c r="AK85" i="1" s="1"/>
  <c r="AF86" i="1"/>
  <c r="AK86" i="1" s="1"/>
  <c r="AF87" i="1"/>
  <c r="AK87" i="1" s="1"/>
  <c r="AF88" i="1"/>
  <c r="AK88" i="1" s="1"/>
  <c r="AF89" i="1"/>
  <c r="AK89" i="1" s="1"/>
  <c r="AF90" i="1"/>
  <c r="AK90" i="1" s="1"/>
  <c r="AF91" i="1"/>
  <c r="AK91" i="1" s="1"/>
  <c r="AF92" i="1"/>
  <c r="AK92" i="1" s="1"/>
  <c r="AF93" i="1"/>
  <c r="AK93" i="1" s="1"/>
  <c r="AF94" i="1"/>
  <c r="AK94" i="1" s="1"/>
  <c r="AF95" i="1"/>
  <c r="AK95" i="1" s="1"/>
  <c r="AF96" i="1"/>
  <c r="AK96" i="1" s="1"/>
  <c r="AF97" i="1"/>
  <c r="AK97" i="1" s="1"/>
  <c r="AF98" i="1"/>
  <c r="AK98" i="1" s="1"/>
  <c r="AF99" i="1"/>
  <c r="AK99" i="1" s="1"/>
  <c r="AF100" i="1"/>
  <c r="AK100" i="1" s="1"/>
  <c r="AF101" i="1"/>
  <c r="AK101" i="1" s="1"/>
  <c r="AF102" i="1"/>
  <c r="AK102" i="1" s="1"/>
  <c r="AF103" i="1"/>
  <c r="AK103" i="1" s="1"/>
  <c r="AF104" i="1"/>
  <c r="AK104" i="1" s="1"/>
  <c r="AF105" i="1"/>
  <c r="AK105" i="1" s="1"/>
  <c r="AF106" i="1"/>
  <c r="AK106" i="1" s="1"/>
  <c r="AF107" i="1"/>
  <c r="AK107" i="1" s="1"/>
  <c r="AF108" i="1"/>
  <c r="AK108" i="1" s="1"/>
  <c r="AF109" i="1"/>
  <c r="AK109" i="1" s="1"/>
  <c r="AF110" i="1"/>
  <c r="AK110" i="1" s="1"/>
  <c r="AF111" i="1"/>
  <c r="AK111" i="1" s="1"/>
  <c r="AF112" i="1"/>
  <c r="AK112" i="1" s="1"/>
  <c r="AF113" i="1"/>
  <c r="AK113" i="1" s="1"/>
  <c r="AF114" i="1"/>
  <c r="AK114" i="1" s="1"/>
  <c r="AF115" i="1"/>
  <c r="AK115" i="1" s="1"/>
  <c r="AF116" i="1"/>
  <c r="AK116" i="1" s="1"/>
  <c r="AF117" i="1"/>
  <c r="AK117" i="1" s="1"/>
  <c r="AF118" i="1"/>
  <c r="AK118" i="1" s="1"/>
  <c r="AF119" i="1"/>
  <c r="AK119" i="1" s="1"/>
  <c r="AF120" i="1"/>
  <c r="AK120" i="1" s="1"/>
  <c r="AF121" i="1"/>
  <c r="AK121" i="1" s="1"/>
  <c r="AF122" i="1"/>
  <c r="AK122" i="1" s="1"/>
  <c r="AF123" i="1"/>
  <c r="AK123" i="1" s="1"/>
  <c r="AF124" i="1"/>
  <c r="AK124" i="1" s="1"/>
  <c r="AF125" i="1"/>
  <c r="AK125" i="1" s="1"/>
  <c r="AF126" i="1"/>
  <c r="AK126" i="1" s="1"/>
  <c r="AF127" i="1"/>
  <c r="AK127" i="1" s="1"/>
  <c r="AF128" i="1"/>
  <c r="AK128" i="1" s="1"/>
  <c r="AF129" i="1"/>
  <c r="AK129" i="1" s="1"/>
  <c r="AF130" i="1"/>
  <c r="AK130" i="1" s="1"/>
  <c r="AF131" i="1"/>
  <c r="AK131" i="1" s="1"/>
  <c r="AF132" i="1"/>
  <c r="AK132" i="1" s="1"/>
  <c r="AF133" i="1"/>
  <c r="AK133" i="1" s="1"/>
  <c r="AF134" i="1"/>
  <c r="AK134" i="1" s="1"/>
  <c r="AF135" i="1"/>
  <c r="AK135" i="1" s="1"/>
  <c r="AF136" i="1"/>
  <c r="AK136" i="1" s="1"/>
  <c r="AF137" i="1"/>
  <c r="AK137" i="1" s="1"/>
  <c r="AF138" i="1"/>
  <c r="AK138" i="1" s="1"/>
  <c r="AF139" i="1"/>
  <c r="AK139" i="1" s="1"/>
  <c r="AF140" i="1"/>
  <c r="AK140" i="1" s="1"/>
  <c r="AF141" i="1"/>
  <c r="AK141" i="1" s="1"/>
  <c r="AF142" i="1"/>
  <c r="AK142" i="1" s="1"/>
  <c r="AF143" i="1"/>
  <c r="AK143" i="1" s="1"/>
  <c r="AF144" i="1"/>
  <c r="AK144" i="1" s="1"/>
  <c r="AF145" i="1"/>
  <c r="AK145" i="1" s="1"/>
  <c r="AF146" i="1"/>
  <c r="AK146" i="1" s="1"/>
  <c r="AF147" i="1"/>
  <c r="AK147" i="1" s="1"/>
  <c r="AF148" i="1"/>
  <c r="AK148" i="1" s="1"/>
  <c r="AF149" i="1"/>
  <c r="AK149" i="1" s="1"/>
  <c r="AF150" i="1"/>
  <c r="AK150" i="1" s="1"/>
  <c r="AF151" i="1"/>
  <c r="AK151" i="1" s="1"/>
  <c r="AF152" i="1"/>
  <c r="AK152" i="1" s="1"/>
  <c r="AF153" i="1"/>
  <c r="AK153" i="1" s="1"/>
  <c r="AF154" i="1"/>
  <c r="AK154" i="1" s="1"/>
  <c r="AF155" i="1"/>
  <c r="AK155" i="1" s="1"/>
  <c r="AF156" i="1"/>
  <c r="AK156" i="1" s="1"/>
  <c r="AF157" i="1"/>
  <c r="AK157" i="1" s="1"/>
  <c r="AF158" i="1"/>
  <c r="AK158" i="1" s="1"/>
  <c r="AF159" i="1"/>
  <c r="AK159" i="1" s="1"/>
  <c r="AF160" i="1"/>
  <c r="AK160" i="1" s="1"/>
  <c r="AF161" i="1"/>
  <c r="AK161" i="1" s="1"/>
  <c r="AF162" i="1"/>
  <c r="AK162" i="1" s="1"/>
  <c r="AF163" i="1"/>
  <c r="AK163" i="1" s="1"/>
  <c r="AF164" i="1"/>
  <c r="AK164" i="1" s="1"/>
  <c r="AF165" i="1"/>
  <c r="AK165" i="1" s="1"/>
  <c r="AF166" i="1"/>
  <c r="AK166" i="1" s="1"/>
  <c r="AF167" i="1"/>
  <c r="AK167" i="1" s="1"/>
  <c r="AF168" i="1"/>
  <c r="AK168" i="1" s="1"/>
  <c r="AF169" i="1"/>
  <c r="AK169" i="1" s="1"/>
  <c r="AF170" i="1"/>
  <c r="AK170" i="1" s="1"/>
  <c r="AF171" i="1"/>
  <c r="AK171" i="1" s="1"/>
  <c r="AF172" i="1"/>
  <c r="AK172" i="1" s="1"/>
  <c r="AF173" i="1"/>
  <c r="AK173" i="1" s="1"/>
  <c r="AF174" i="1"/>
  <c r="AK174" i="1" s="1"/>
  <c r="AF175" i="1"/>
  <c r="AK175" i="1" s="1"/>
  <c r="AF176" i="1"/>
  <c r="AK176" i="1" s="1"/>
  <c r="AF177" i="1"/>
  <c r="AK177" i="1" s="1"/>
  <c r="AF178" i="1"/>
  <c r="AK178" i="1" s="1"/>
  <c r="AF179" i="1"/>
  <c r="AK179" i="1" s="1"/>
  <c r="AF180" i="1"/>
  <c r="AK180" i="1" s="1"/>
  <c r="AF181" i="1"/>
  <c r="AK181" i="1" s="1"/>
  <c r="AF182" i="1"/>
  <c r="AK182" i="1" s="1"/>
  <c r="AF183" i="1"/>
  <c r="AK183" i="1" s="1"/>
  <c r="AF184" i="1"/>
  <c r="AK184" i="1" s="1"/>
  <c r="AF185" i="1"/>
  <c r="AK185" i="1" s="1"/>
  <c r="AF186" i="1"/>
  <c r="AK186" i="1" s="1"/>
  <c r="AF187" i="1"/>
  <c r="AK187" i="1" s="1"/>
  <c r="AF188" i="1"/>
  <c r="AK188" i="1" s="1"/>
  <c r="AF189" i="1"/>
  <c r="AK189" i="1" s="1"/>
  <c r="AF190" i="1"/>
  <c r="AK190" i="1" s="1"/>
  <c r="AF191" i="1"/>
  <c r="AK191" i="1" s="1"/>
  <c r="AF192" i="1"/>
  <c r="AK192" i="1" s="1"/>
  <c r="AF193" i="1"/>
  <c r="AK193" i="1" s="1"/>
  <c r="AF194" i="1"/>
  <c r="AK194" i="1" s="1"/>
  <c r="AF195" i="1"/>
  <c r="AK195" i="1" s="1"/>
  <c r="AF196" i="1"/>
  <c r="AK196" i="1" s="1"/>
  <c r="AF197" i="1"/>
  <c r="AK197" i="1" s="1"/>
  <c r="AF198" i="1"/>
  <c r="AK198" i="1" s="1"/>
  <c r="AF199" i="1"/>
  <c r="AK199" i="1" s="1"/>
  <c r="AF200" i="1"/>
  <c r="AK200" i="1" s="1"/>
  <c r="AF201" i="1"/>
  <c r="AK201" i="1" s="1"/>
  <c r="AF202" i="1"/>
  <c r="AK202" i="1" s="1"/>
  <c r="AF203" i="1"/>
  <c r="AK203" i="1" s="1"/>
  <c r="AF204" i="1"/>
  <c r="AK204" i="1" s="1"/>
  <c r="AF205" i="1"/>
  <c r="AK205" i="1" s="1"/>
  <c r="AF206" i="1"/>
  <c r="AK206" i="1" s="1"/>
  <c r="AF207" i="1"/>
  <c r="AK207" i="1" s="1"/>
  <c r="AF208" i="1"/>
  <c r="AK208" i="1" s="1"/>
  <c r="AF209" i="1"/>
  <c r="AK209" i="1" s="1"/>
  <c r="AF210" i="1"/>
  <c r="AK210" i="1" s="1"/>
  <c r="AF211" i="1"/>
  <c r="AK211" i="1" s="1"/>
  <c r="AF212" i="1"/>
  <c r="AK212" i="1" s="1"/>
  <c r="AF213" i="1"/>
  <c r="AK213" i="1" s="1"/>
  <c r="AF214" i="1"/>
  <c r="AK214" i="1" s="1"/>
  <c r="AF215" i="1"/>
  <c r="AK215" i="1" s="1"/>
  <c r="AF216" i="1"/>
  <c r="AK216" i="1" s="1"/>
  <c r="AF217" i="1"/>
  <c r="AK217" i="1" s="1"/>
  <c r="AF218" i="1"/>
  <c r="AK218" i="1" s="1"/>
  <c r="AF219" i="1"/>
  <c r="AK219" i="1" s="1"/>
  <c r="AF220" i="1"/>
  <c r="AK220" i="1" s="1"/>
  <c r="AF221" i="1"/>
  <c r="AK221" i="1" s="1"/>
  <c r="AF222" i="1"/>
  <c r="AK222" i="1" s="1"/>
  <c r="AF223" i="1"/>
  <c r="AK223" i="1" s="1"/>
  <c r="AF224" i="1"/>
  <c r="AK224" i="1" s="1"/>
  <c r="AF225" i="1"/>
  <c r="AK225" i="1" s="1"/>
  <c r="AF226" i="1"/>
  <c r="AK226" i="1" s="1"/>
  <c r="AF227" i="1"/>
  <c r="AK227" i="1" s="1"/>
  <c r="AF228" i="1"/>
  <c r="AK228" i="1" s="1"/>
  <c r="AF229" i="1"/>
  <c r="AK229" i="1" s="1"/>
  <c r="AF230" i="1"/>
  <c r="AK230" i="1" s="1"/>
  <c r="AF231" i="1"/>
  <c r="AK231" i="1" s="1"/>
  <c r="AF232" i="1"/>
  <c r="AK232" i="1" s="1"/>
  <c r="AF233" i="1"/>
  <c r="AK233" i="1" s="1"/>
  <c r="AF234" i="1"/>
  <c r="AK234" i="1" s="1"/>
  <c r="AF235" i="1"/>
  <c r="AK235" i="1" s="1"/>
  <c r="AF236" i="1"/>
  <c r="AK236" i="1" s="1"/>
  <c r="AF237" i="1"/>
  <c r="AK237" i="1" s="1"/>
  <c r="AF238" i="1"/>
  <c r="AK238" i="1" s="1"/>
  <c r="AF239" i="1"/>
  <c r="AK239" i="1" s="1"/>
  <c r="AF240" i="1"/>
  <c r="AK240" i="1" s="1"/>
  <c r="AF241" i="1"/>
  <c r="AK241" i="1" s="1"/>
  <c r="AF242" i="1"/>
  <c r="AK242" i="1" s="1"/>
  <c r="AF243" i="1"/>
  <c r="AK243" i="1" s="1"/>
  <c r="AF244" i="1"/>
  <c r="AK244" i="1" s="1"/>
  <c r="AF245" i="1"/>
  <c r="AK245" i="1" s="1"/>
  <c r="AF246" i="1"/>
  <c r="AK246" i="1" s="1"/>
  <c r="AF247" i="1"/>
  <c r="AK247" i="1" s="1"/>
  <c r="AF248" i="1"/>
  <c r="AK248" i="1" s="1"/>
  <c r="AF249" i="1"/>
  <c r="AK249" i="1" s="1"/>
  <c r="AF250" i="1"/>
  <c r="AK250" i="1" s="1"/>
  <c r="AF251" i="1"/>
  <c r="AK251" i="1" s="1"/>
  <c r="AF252" i="1"/>
  <c r="AK252" i="1" s="1"/>
  <c r="AF253" i="1"/>
  <c r="AK253" i="1" s="1"/>
  <c r="AF254" i="1"/>
  <c r="AK254" i="1" s="1"/>
  <c r="AF255" i="1"/>
  <c r="AK255" i="1" s="1"/>
  <c r="AF256" i="1"/>
  <c r="AK256" i="1" s="1"/>
  <c r="AF257" i="1"/>
  <c r="AK257" i="1" s="1"/>
  <c r="AF258" i="1"/>
  <c r="AK258" i="1" s="1"/>
  <c r="AF259" i="1"/>
  <c r="AK259" i="1" s="1"/>
  <c r="AF260" i="1"/>
  <c r="AK260" i="1" s="1"/>
  <c r="AF261" i="1"/>
  <c r="AK261" i="1" s="1"/>
  <c r="AF262" i="1"/>
  <c r="AK262" i="1" s="1"/>
  <c r="AF263" i="1"/>
  <c r="AK263" i="1" s="1"/>
  <c r="AF264" i="1"/>
  <c r="AK264" i="1" s="1"/>
  <c r="AF265" i="1"/>
  <c r="AK265" i="1" s="1"/>
  <c r="AF266" i="1"/>
  <c r="AK266" i="1" s="1"/>
  <c r="AF267" i="1"/>
  <c r="AK267" i="1" s="1"/>
  <c r="AF268" i="1"/>
  <c r="AK268" i="1" s="1"/>
  <c r="AF269" i="1"/>
  <c r="AK269" i="1" s="1"/>
  <c r="AF270" i="1"/>
  <c r="AK270" i="1" s="1"/>
  <c r="AF271" i="1"/>
  <c r="AK271" i="1" s="1"/>
  <c r="AF272" i="1"/>
  <c r="AK272" i="1" s="1"/>
  <c r="AF273" i="1"/>
  <c r="AK273" i="1" s="1"/>
  <c r="AF274" i="1"/>
  <c r="AK274" i="1" s="1"/>
  <c r="AF275" i="1"/>
  <c r="AK275" i="1" s="1"/>
  <c r="AF276" i="1"/>
  <c r="AK276" i="1" s="1"/>
  <c r="AF277" i="1"/>
  <c r="AK277" i="1" s="1"/>
  <c r="AF278" i="1"/>
  <c r="AK278" i="1" s="1"/>
  <c r="AF279" i="1"/>
  <c r="AK279" i="1" s="1"/>
  <c r="AF280" i="1"/>
  <c r="AK280" i="1" s="1"/>
  <c r="AF281" i="1"/>
  <c r="AK281" i="1" s="1"/>
  <c r="AF282" i="1"/>
  <c r="AK282" i="1" s="1"/>
  <c r="AF283" i="1"/>
  <c r="AK283" i="1" s="1"/>
  <c r="AF284" i="1"/>
  <c r="AK284" i="1" s="1"/>
  <c r="AF285" i="1"/>
  <c r="AK285" i="1" s="1"/>
  <c r="AF286" i="1"/>
  <c r="AK286" i="1" s="1"/>
  <c r="AF287" i="1"/>
  <c r="AK287" i="1" s="1"/>
  <c r="AF288" i="1"/>
  <c r="AK288" i="1" s="1"/>
  <c r="AF289" i="1"/>
  <c r="AK289" i="1" s="1"/>
  <c r="AF290" i="1"/>
  <c r="AK290" i="1" s="1"/>
  <c r="AF291" i="1"/>
  <c r="AK291" i="1" s="1"/>
  <c r="AF292" i="1"/>
  <c r="AK292" i="1" s="1"/>
  <c r="AF293" i="1"/>
  <c r="AK293" i="1" s="1"/>
  <c r="AF294" i="1"/>
  <c r="AK294" i="1" s="1"/>
  <c r="AF295" i="1"/>
  <c r="AK295" i="1" s="1"/>
  <c r="AF296" i="1"/>
  <c r="AK296" i="1" s="1"/>
  <c r="AF297" i="1"/>
  <c r="AK297" i="1" s="1"/>
  <c r="AF298" i="1"/>
  <c r="AK298" i="1" s="1"/>
  <c r="AF299" i="1"/>
  <c r="AK299" i="1" s="1"/>
  <c r="AF300" i="1"/>
  <c r="AK300" i="1" s="1"/>
  <c r="AF301" i="1"/>
  <c r="AK301" i="1" s="1"/>
  <c r="AF302" i="1"/>
  <c r="AK302" i="1" s="1"/>
  <c r="AF303" i="1"/>
  <c r="AK303" i="1" s="1"/>
  <c r="AF304" i="1"/>
  <c r="AK304" i="1" s="1"/>
  <c r="AF305" i="1"/>
  <c r="AK305" i="1" s="1"/>
  <c r="AF306" i="1"/>
  <c r="AK306" i="1" s="1"/>
  <c r="AF307" i="1"/>
  <c r="AK307" i="1" s="1"/>
  <c r="AF308" i="1"/>
  <c r="AK308" i="1" s="1"/>
  <c r="AF309" i="1"/>
  <c r="AK309" i="1" s="1"/>
  <c r="AF310" i="1"/>
  <c r="AK310" i="1" s="1"/>
  <c r="AF311" i="1"/>
  <c r="AK311" i="1" s="1"/>
  <c r="AF312" i="1"/>
  <c r="AK312" i="1" s="1"/>
  <c r="AF313" i="1"/>
  <c r="AK313" i="1" s="1"/>
  <c r="AF314" i="1"/>
  <c r="AK314" i="1" s="1"/>
  <c r="AF315" i="1"/>
  <c r="AK315" i="1" s="1"/>
  <c r="AF316" i="1"/>
  <c r="AK316" i="1" s="1"/>
  <c r="AF317" i="1"/>
  <c r="AK317" i="1" s="1"/>
  <c r="AF318" i="1"/>
  <c r="AK318" i="1" s="1"/>
  <c r="AF319" i="1"/>
  <c r="AK319" i="1" s="1"/>
  <c r="AF320" i="1"/>
  <c r="AK320" i="1" s="1"/>
  <c r="AF321" i="1"/>
  <c r="AK321" i="1" s="1"/>
  <c r="AF322" i="1"/>
  <c r="AK322" i="1" s="1"/>
  <c r="AF323" i="1"/>
  <c r="AK323" i="1" s="1"/>
  <c r="AF324" i="1"/>
  <c r="AK324" i="1" s="1"/>
  <c r="AF325" i="1"/>
  <c r="AK325" i="1" s="1"/>
  <c r="AF326" i="1"/>
  <c r="AK326" i="1" s="1"/>
  <c r="AF327" i="1"/>
  <c r="AK327" i="1" s="1"/>
  <c r="AF328" i="1"/>
  <c r="AK328" i="1" s="1"/>
  <c r="AF329" i="1"/>
  <c r="AK329" i="1" s="1"/>
  <c r="AF330" i="1"/>
  <c r="AK330" i="1" s="1"/>
  <c r="AF331" i="1"/>
  <c r="AK331" i="1" s="1"/>
  <c r="AF332" i="1"/>
  <c r="AK332" i="1" s="1"/>
  <c r="AF333" i="1"/>
  <c r="AK333" i="1" s="1"/>
  <c r="AF334" i="1"/>
  <c r="AK334" i="1" s="1"/>
  <c r="AF335" i="1"/>
  <c r="AK335" i="1" s="1"/>
  <c r="AF336" i="1"/>
  <c r="AK336" i="1" s="1"/>
  <c r="AF337" i="1"/>
  <c r="AK337" i="1" s="1"/>
  <c r="AF338" i="1"/>
  <c r="AK338" i="1" s="1"/>
  <c r="AF339" i="1"/>
  <c r="AK339" i="1" s="1"/>
  <c r="AF340" i="1"/>
  <c r="AK340" i="1" s="1"/>
  <c r="AF341" i="1"/>
  <c r="AK341" i="1" s="1"/>
  <c r="AF342" i="1"/>
  <c r="AK342" i="1" s="1"/>
  <c r="AF343" i="1"/>
  <c r="AK343" i="1" s="1"/>
  <c r="AF344" i="1"/>
  <c r="AK344" i="1" s="1"/>
  <c r="AF345" i="1"/>
  <c r="AK345" i="1" s="1"/>
  <c r="AF346" i="1"/>
  <c r="AK346" i="1" s="1"/>
  <c r="AF347" i="1"/>
  <c r="AK347" i="1" s="1"/>
  <c r="AF348" i="1"/>
  <c r="AK348" i="1" s="1"/>
  <c r="AF349" i="1"/>
  <c r="AK349" i="1" s="1"/>
  <c r="AF350" i="1"/>
  <c r="AK350" i="1" s="1"/>
  <c r="AF351" i="1"/>
  <c r="AK351" i="1" s="1"/>
  <c r="AF352" i="1"/>
  <c r="AK352" i="1" s="1"/>
  <c r="AF353" i="1"/>
  <c r="AK353" i="1" s="1"/>
  <c r="AF354" i="1"/>
  <c r="AK354" i="1" s="1"/>
  <c r="AF355" i="1"/>
  <c r="AK355" i="1" s="1"/>
  <c r="AF356" i="1"/>
  <c r="AK356" i="1" s="1"/>
  <c r="AF357" i="1"/>
  <c r="AK357" i="1" s="1"/>
  <c r="AF358" i="1"/>
  <c r="AK358" i="1" s="1"/>
  <c r="AF359" i="1"/>
  <c r="AK359" i="1" s="1"/>
  <c r="AF360" i="1"/>
  <c r="AK360" i="1" s="1"/>
  <c r="AF361" i="1"/>
  <c r="AK361" i="1" s="1"/>
  <c r="AF362" i="1"/>
  <c r="AK362" i="1" s="1"/>
  <c r="AF363" i="1"/>
  <c r="AK363" i="1" s="1"/>
  <c r="AF364" i="1"/>
  <c r="AK364" i="1" s="1"/>
  <c r="AF365" i="1"/>
  <c r="AK365" i="1" s="1"/>
  <c r="AF366" i="1"/>
  <c r="AK366" i="1" s="1"/>
  <c r="AF367" i="1"/>
  <c r="AK367" i="1" s="1"/>
  <c r="AF368" i="1"/>
  <c r="AK368" i="1" s="1"/>
  <c r="AF369" i="1"/>
  <c r="AK369" i="1" s="1"/>
  <c r="AF370" i="1"/>
  <c r="AK370" i="1" s="1"/>
  <c r="AF371" i="1"/>
  <c r="AK371" i="1" s="1"/>
  <c r="AF372" i="1"/>
  <c r="AK372" i="1" s="1"/>
  <c r="AF373" i="1"/>
  <c r="AK373" i="1" s="1"/>
  <c r="AF374" i="1"/>
  <c r="AK374" i="1" s="1"/>
  <c r="AF375" i="1"/>
  <c r="AK375" i="1" s="1"/>
  <c r="AF376" i="1"/>
  <c r="AK376" i="1" s="1"/>
  <c r="AF377" i="1"/>
  <c r="AK377" i="1" s="1"/>
  <c r="AF378" i="1"/>
  <c r="AK378" i="1" s="1"/>
  <c r="AF379" i="1"/>
  <c r="AK379" i="1" s="1"/>
  <c r="AF380" i="1"/>
  <c r="AK380" i="1" s="1"/>
  <c r="AF381" i="1"/>
  <c r="AK381" i="1" s="1"/>
  <c r="AF382" i="1"/>
  <c r="AK382" i="1" s="1"/>
  <c r="AF383" i="1"/>
  <c r="AK383" i="1" s="1"/>
  <c r="AF384" i="1"/>
  <c r="AK384" i="1" s="1"/>
  <c r="AF385" i="1"/>
  <c r="AK385" i="1" s="1"/>
  <c r="AF386" i="1"/>
  <c r="AK386" i="1" s="1"/>
  <c r="AF387" i="1"/>
  <c r="AK387" i="1" s="1"/>
  <c r="AF388" i="1"/>
  <c r="AK388" i="1" s="1"/>
  <c r="AF389" i="1"/>
  <c r="AK389" i="1" s="1"/>
  <c r="AF390" i="1"/>
  <c r="AK390" i="1" s="1"/>
  <c r="AF391" i="1"/>
  <c r="AK391" i="1" s="1"/>
  <c r="AF392" i="1"/>
  <c r="AK392" i="1" s="1"/>
  <c r="AF393" i="1"/>
  <c r="AK393" i="1" s="1"/>
  <c r="AF394" i="1"/>
  <c r="AK394" i="1" s="1"/>
  <c r="AF395" i="1"/>
  <c r="AK395" i="1" s="1"/>
  <c r="AF396" i="1"/>
  <c r="AK396" i="1" s="1"/>
  <c r="AF397" i="1"/>
  <c r="AK397" i="1" s="1"/>
  <c r="AF398" i="1"/>
  <c r="AK398" i="1" s="1"/>
  <c r="AF399" i="1"/>
  <c r="AK399" i="1" s="1"/>
  <c r="AF400" i="1"/>
  <c r="AK400" i="1" s="1"/>
  <c r="AF401" i="1"/>
  <c r="AK401" i="1" s="1"/>
  <c r="AF402" i="1"/>
  <c r="AK402" i="1" s="1"/>
  <c r="AF403" i="1"/>
  <c r="AK403" i="1" s="1"/>
  <c r="AF404" i="1"/>
  <c r="AK404" i="1" s="1"/>
  <c r="AF405" i="1"/>
  <c r="AK405" i="1" s="1"/>
  <c r="AF406" i="1"/>
  <c r="AK406" i="1" s="1"/>
  <c r="AF407" i="1"/>
  <c r="AK407" i="1" s="1"/>
  <c r="AF408" i="1"/>
  <c r="AK408" i="1" s="1"/>
  <c r="AF409" i="1"/>
  <c r="AK409" i="1" s="1"/>
  <c r="AF410" i="1"/>
  <c r="AK410" i="1" s="1"/>
  <c r="AF411" i="1"/>
  <c r="AK411" i="1" s="1"/>
  <c r="AF412" i="1"/>
  <c r="AK412" i="1" s="1"/>
  <c r="AF413" i="1"/>
  <c r="AK413" i="1" s="1"/>
  <c r="AF414" i="1"/>
  <c r="AK414" i="1" s="1"/>
  <c r="AF415" i="1"/>
  <c r="AK415" i="1" s="1"/>
  <c r="AF416" i="1"/>
  <c r="AK416" i="1" s="1"/>
  <c r="AF417" i="1"/>
  <c r="AK417" i="1" s="1"/>
  <c r="AF418" i="1"/>
  <c r="AK418" i="1" s="1"/>
  <c r="AF419" i="1"/>
  <c r="AK419" i="1" s="1"/>
  <c r="AF420" i="1"/>
  <c r="AK420" i="1" s="1"/>
  <c r="AF421" i="1"/>
  <c r="AK421" i="1" s="1"/>
  <c r="AF422" i="1"/>
  <c r="AK422" i="1" s="1"/>
  <c r="AF423" i="1"/>
  <c r="AK423" i="1" s="1"/>
  <c r="AF424" i="1"/>
  <c r="AK424" i="1" s="1"/>
  <c r="AF425" i="1"/>
  <c r="AK425" i="1" s="1"/>
  <c r="AF426" i="1"/>
  <c r="AK426" i="1" s="1"/>
  <c r="AF427" i="1"/>
  <c r="AK427" i="1" s="1"/>
  <c r="AF428" i="1"/>
  <c r="AK428" i="1" s="1"/>
  <c r="AF429" i="1"/>
  <c r="AK429" i="1" s="1"/>
  <c r="AF430" i="1"/>
  <c r="AK430" i="1" s="1"/>
  <c r="AF431" i="1"/>
  <c r="AK431" i="1" s="1"/>
  <c r="AF432" i="1"/>
  <c r="AK432" i="1" s="1"/>
  <c r="AF433" i="1"/>
  <c r="AK433" i="1" s="1"/>
  <c r="AF434" i="1"/>
  <c r="AK434" i="1" s="1"/>
  <c r="AF435" i="1"/>
  <c r="AK435" i="1" s="1"/>
  <c r="AF436" i="1"/>
  <c r="AK436" i="1" s="1"/>
  <c r="AF437" i="1"/>
  <c r="AK437" i="1" s="1"/>
  <c r="AF438" i="1"/>
  <c r="AK438" i="1" s="1"/>
  <c r="AF439" i="1"/>
  <c r="AK439" i="1" s="1"/>
  <c r="AF440" i="1"/>
  <c r="AK440" i="1" s="1"/>
  <c r="AF441" i="1"/>
  <c r="AK441" i="1" s="1"/>
  <c r="AF442" i="1"/>
  <c r="AK442" i="1" s="1"/>
  <c r="AF443" i="1"/>
  <c r="AK443" i="1" s="1"/>
  <c r="AF444" i="1"/>
  <c r="AK444" i="1" s="1"/>
  <c r="AF445" i="1"/>
  <c r="AK445" i="1" s="1"/>
  <c r="AF446" i="1"/>
  <c r="AK446" i="1" s="1"/>
  <c r="AF447" i="1"/>
  <c r="AK447" i="1" s="1"/>
  <c r="AF448" i="1"/>
  <c r="AK448" i="1" s="1"/>
  <c r="AF449" i="1"/>
  <c r="AK449" i="1" s="1"/>
  <c r="AF450" i="1"/>
  <c r="AK450" i="1" s="1"/>
  <c r="AF451" i="1"/>
  <c r="AK451" i="1" s="1"/>
  <c r="AF452" i="1"/>
  <c r="AK452" i="1" s="1"/>
  <c r="AF453" i="1"/>
  <c r="AK453" i="1" s="1"/>
  <c r="AF454" i="1"/>
  <c r="AK454" i="1" s="1"/>
  <c r="AF455" i="1"/>
  <c r="AK455" i="1" s="1"/>
  <c r="AF456" i="1"/>
  <c r="AK456" i="1" s="1"/>
  <c r="AF457" i="1"/>
  <c r="AK457" i="1" s="1"/>
  <c r="AF458" i="1"/>
  <c r="AK458" i="1" s="1"/>
  <c r="AF459" i="1"/>
  <c r="AK459" i="1" s="1"/>
  <c r="AF460" i="1"/>
  <c r="AK460" i="1" s="1"/>
  <c r="AF461" i="1"/>
  <c r="AK461" i="1" s="1"/>
  <c r="AF462" i="1"/>
  <c r="AK462" i="1" s="1"/>
  <c r="AF463" i="1"/>
  <c r="AK463" i="1" s="1"/>
  <c r="AF464" i="1"/>
  <c r="AK464" i="1" s="1"/>
  <c r="AF465" i="1"/>
  <c r="AK465" i="1" s="1"/>
  <c r="AF466" i="1"/>
  <c r="AK466" i="1" s="1"/>
  <c r="AF467" i="1"/>
  <c r="AK467" i="1" s="1"/>
  <c r="AF468" i="1"/>
  <c r="AK468" i="1" s="1"/>
  <c r="AF469" i="1"/>
  <c r="AK469" i="1" s="1"/>
  <c r="AF470" i="1"/>
  <c r="AK470" i="1" s="1"/>
  <c r="AF471" i="1"/>
  <c r="AK471" i="1" s="1"/>
  <c r="AF472" i="1"/>
  <c r="AK472" i="1" s="1"/>
  <c r="AF473" i="1"/>
  <c r="AK473" i="1" s="1"/>
  <c r="AF474" i="1"/>
  <c r="AK474" i="1" s="1"/>
  <c r="AF475" i="1"/>
  <c r="AK475" i="1" s="1"/>
  <c r="AF476" i="1"/>
  <c r="AK476" i="1" s="1"/>
  <c r="AF477" i="1"/>
  <c r="AK477" i="1" s="1"/>
  <c r="AF478" i="1"/>
  <c r="AK478" i="1" s="1"/>
  <c r="AF479" i="1"/>
  <c r="AK479" i="1" s="1"/>
  <c r="AF480" i="1"/>
  <c r="AK480" i="1" s="1"/>
  <c r="AF481" i="1"/>
  <c r="AK481" i="1" s="1"/>
  <c r="AF482" i="1"/>
  <c r="AK482" i="1" s="1"/>
  <c r="AF483" i="1"/>
  <c r="AK483" i="1" s="1"/>
  <c r="AF484" i="1"/>
  <c r="AK484" i="1" s="1"/>
  <c r="AF485" i="1"/>
  <c r="AK485" i="1" s="1"/>
  <c r="AF486" i="1"/>
  <c r="AK486" i="1" s="1"/>
  <c r="AF487" i="1"/>
  <c r="AK487" i="1" s="1"/>
  <c r="AF488" i="1"/>
  <c r="AK488" i="1" s="1"/>
  <c r="AF489" i="1"/>
  <c r="AK489" i="1" s="1"/>
  <c r="AF490" i="1"/>
  <c r="AK490" i="1" s="1"/>
  <c r="AF491" i="1"/>
  <c r="AK491" i="1" s="1"/>
  <c r="AF492" i="1"/>
  <c r="AK492" i="1" s="1"/>
  <c r="AF493" i="1"/>
  <c r="AK493" i="1" s="1"/>
  <c r="AF494" i="1"/>
  <c r="AK494" i="1" s="1"/>
  <c r="AF495" i="1"/>
  <c r="AK495" i="1" s="1"/>
  <c r="AF496" i="1"/>
  <c r="AK496" i="1" s="1"/>
  <c r="AF497" i="1"/>
  <c r="AK497" i="1" s="1"/>
  <c r="AF498" i="1"/>
  <c r="AK498" i="1" s="1"/>
  <c r="AF499" i="1"/>
  <c r="AK499" i="1" s="1"/>
  <c r="AF500" i="1"/>
  <c r="AK500" i="1" s="1"/>
  <c r="AF501" i="1"/>
  <c r="AK501" i="1" s="1"/>
  <c r="AF502" i="1"/>
  <c r="AK502" i="1" s="1"/>
  <c r="AF503" i="1"/>
  <c r="AK503" i="1" s="1"/>
  <c r="AF504" i="1"/>
  <c r="AK504" i="1" s="1"/>
  <c r="AF505" i="1"/>
  <c r="AK505" i="1" s="1"/>
  <c r="AF506" i="1"/>
  <c r="AK506" i="1" s="1"/>
  <c r="AF507" i="1"/>
  <c r="AK507" i="1" s="1"/>
  <c r="AF508" i="1"/>
  <c r="AK508" i="1" s="1"/>
  <c r="AF509" i="1"/>
  <c r="AK509" i="1" s="1"/>
  <c r="AF510" i="1"/>
  <c r="AK510" i="1" s="1"/>
  <c r="AF511" i="1"/>
  <c r="AK511" i="1" s="1"/>
  <c r="AF512" i="1"/>
  <c r="AK512" i="1" s="1"/>
  <c r="AF513" i="1"/>
  <c r="AK513" i="1" s="1"/>
  <c r="AF514" i="1"/>
  <c r="AK514" i="1" s="1"/>
  <c r="AF515" i="1"/>
  <c r="AK515" i="1" s="1"/>
  <c r="AF516" i="1"/>
  <c r="AK516" i="1" s="1"/>
  <c r="AF517" i="1"/>
  <c r="AK517" i="1" s="1"/>
  <c r="AF518" i="1"/>
  <c r="AK518" i="1" s="1"/>
  <c r="AF519" i="1"/>
  <c r="AK519" i="1" s="1"/>
  <c r="AF520" i="1"/>
  <c r="AK520" i="1" s="1"/>
  <c r="AF521" i="1"/>
  <c r="AK521" i="1" s="1"/>
  <c r="AF522" i="1"/>
  <c r="AK522" i="1" s="1"/>
  <c r="AF523" i="1"/>
  <c r="AK523" i="1" s="1"/>
  <c r="AF524" i="1"/>
  <c r="AK524" i="1" s="1"/>
  <c r="AF525" i="1"/>
  <c r="AK525" i="1" s="1"/>
  <c r="AF526" i="1"/>
  <c r="AK526" i="1" s="1"/>
  <c r="AF527" i="1"/>
  <c r="AK527" i="1" s="1"/>
  <c r="AF528" i="1"/>
  <c r="AK528" i="1" s="1"/>
  <c r="AF529" i="1"/>
  <c r="AK529" i="1" s="1"/>
  <c r="AF530" i="1"/>
  <c r="AK530" i="1" s="1"/>
  <c r="AF531" i="1"/>
  <c r="AK531" i="1" s="1"/>
  <c r="AF532" i="1"/>
  <c r="AK532" i="1" s="1"/>
  <c r="AF533" i="1"/>
  <c r="AK533" i="1" s="1"/>
  <c r="AF534" i="1"/>
  <c r="AK534" i="1" s="1"/>
  <c r="AF535" i="1"/>
  <c r="AK535" i="1" s="1"/>
  <c r="AF536" i="1"/>
  <c r="AK536" i="1" s="1"/>
  <c r="AF537" i="1"/>
  <c r="AK537" i="1" s="1"/>
  <c r="AF538" i="1"/>
  <c r="AK538" i="1" s="1"/>
  <c r="AF539" i="1"/>
  <c r="AK539" i="1" s="1"/>
  <c r="AF540" i="1"/>
  <c r="AK540" i="1" s="1"/>
  <c r="AF541" i="1"/>
  <c r="AK541" i="1" s="1"/>
  <c r="AF542" i="1"/>
  <c r="AK542" i="1" s="1"/>
  <c r="AF543" i="1"/>
  <c r="AK543" i="1" s="1"/>
  <c r="AF544" i="1"/>
  <c r="AK544" i="1" s="1"/>
  <c r="AF545" i="1"/>
  <c r="AK545" i="1" s="1"/>
  <c r="AF546" i="1"/>
  <c r="AK546" i="1" s="1"/>
  <c r="AF547" i="1"/>
  <c r="AK547" i="1" s="1"/>
  <c r="AF548" i="1"/>
  <c r="AK548" i="1" s="1"/>
  <c r="AF549" i="1"/>
  <c r="AK549" i="1" s="1"/>
  <c r="AF550" i="1"/>
  <c r="AK550" i="1" s="1"/>
  <c r="AF551" i="1"/>
  <c r="AK551" i="1" s="1"/>
  <c r="AF552" i="1"/>
  <c r="AK552" i="1" s="1"/>
  <c r="AF553" i="1"/>
  <c r="AK553" i="1" s="1"/>
  <c r="AF554" i="1"/>
  <c r="AK554" i="1" s="1"/>
  <c r="AF555" i="1"/>
  <c r="AK555" i="1" s="1"/>
  <c r="AF556" i="1"/>
  <c r="AK556" i="1" s="1"/>
  <c r="AF557" i="1"/>
  <c r="AK557" i="1" s="1"/>
  <c r="AF558" i="1"/>
  <c r="AK558" i="1" s="1"/>
  <c r="AF559" i="1"/>
  <c r="AK559" i="1" s="1"/>
  <c r="AF560" i="1"/>
  <c r="AK560" i="1" s="1"/>
  <c r="AF561" i="1"/>
  <c r="AK561" i="1" s="1"/>
  <c r="AF562" i="1"/>
  <c r="AK562" i="1" s="1"/>
  <c r="AF563" i="1"/>
  <c r="AK563" i="1" s="1"/>
  <c r="AF564" i="1"/>
  <c r="AK564" i="1" s="1"/>
  <c r="AF565" i="1"/>
  <c r="AK565" i="1" s="1"/>
  <c r="AF566" i="1"/>
  <c r="AK566" i="1" s="1"/>
  <c r="AF567" i="1"/>
  <c r="AK567" i="1" s="1"/>
  <c r="AF568" i="1"/>
  <c r="AK568" i="1" s="1"/>
  <c r="AF569" i="1"/>
  <c r="AK569" i="1" s="1"/>
  <c r="AF570" i="1"/>
  <c r="AK570" i="1" s="1"/>
  <c r="AF571" i="1"/>
  <c r="AK571" i="1" s="1"/>
  <c r="AF572" i="1"/>
  <c r="AK572" i="1" s="1"/>
  <c r="AF573" i="1"/>
  <c r="AK573" i="1" s="1"/>
  <c r="AF574" i="1"/>
  <c r="AK574" i="1" s="1"/>
  <c r="AF575" i="1"/>
  <c r="AK575" i="1" s="1"/>
  <c r="AF576" i="1"/>
  <c r="AK576" i="1" s="1"/>
  <c r="AF577" i="1"/>
  <c r="AK577" i="1" s="1"/>
  <c r="AF578" i="1"/>
  <c r="AK578" i="1" s="1"/>
  <c r="AF579" i="1"/>
  <c r="AK579" i="1" s="1"/>
  <c r="AF580" i="1"/>
  <c r="AK580" i="1" s="1"/>
  <c r="AF581" i="1"/>
  <c r="AK581" i="1" s="1"/>
  <c r="AF582" i="1"/>
  <c r="AK582" i="1" s="1"/>
  <c r="AF583" i="1"/>
  <c r="AK583" i="1" s="1"/>
  <c r="AF584" i="1"/>
  <c r="AK584" i="1" s="1"/>
  <c r="AF585" i="1"/>
  <c r="AK585" i="1" s="1"/>
  <c r="AF586" i="1"/>
  <c r="AK586" i="1" s="1"/>
  <c r="AF587" i="1"/>
  <c r="AK587" i="1" s="1"/>
  <c r="AF588" i="1"/>
  <c r="AK588" i="1" s="1"/>
  <c r="AF589" i="1"/>
  <c r="AK589" i="1" s="1"/>
  <c r="AF590" i="1"/>
  <c r="AK590" i="1" s="1"/>
  <c r="AF591" i="1"/>
  <c r="AK591" i="1" s="1"/>
  <c r="AF592" i="1"/>
  <c r="AK592" i="1" s="1"/>
  <c r="AF593" i="1"/>
  <c r="AK593" i="1" s="1"/>
  <c r="AF594" i="1"/>
  <c r="AK594" i="1" s="1"/>
  <c r="AF595" i="1"/>
  <c r="AK595" i="1" s="1"/>
  <c r="AF596" i="1"/>
  <c r="AK596" i="1" s="1"/>
  <c r="AF597" i="1"/>
  <c r="AK597" i="1" s="1"/>
  <c r="AF598" i="1"/>
  <c r="AK598" i="1" s="1"/>
  <c r="AF599" i="1"/>
  <c r="AK599" i="1" s="1"/>
  <c r="AF600" i="1"/>
  <c r="AK600" i="1" s="1"/>
  <c r="AF601" i="1"/>
  <c r="AK601" i="1" s="1"/>
  <c r="AF602" i="1"/>
  <c r="AK602" i="1" s="1"/>
  <c r="AF603" i="1"/>
  <c r="AK603" i="1" s="1"/>
  <c r="AF604" i="1"/>
  <c r="AK604" i="1" s="1"/>
  <c r="AF605" i="1"/>
  <c r="AK605" i="1" s="1"/>
  <c r="AF606" i="1"/>
  <c r="AK606" i="1" s="1"/>
  <c r="AF607" i="1"/>
  <c r="AK607" i="1" s="1"/>
  <c r="AF608" i="1"/>
  <c r="AK608" i="1" s="1"/>
  <c r="AF609" i="1"/>
  <c r="AK609" i="1" s="1"/>
  <c r="AF610" i="1"/>
  <c r="AK610" i="1" s="1"/>
  <c r="AF611" i="1"/>
  <c r="AK611" i="1" s="1"/>
  <c r="AF612" i="1"/>
  <c r="AK612" i="1" s="1"/>
  <c r="AF613" i="1"/>
  <c r="AK613" i="1" s="1"/>
  <c r="AF614" i="1"/>
  <c r="AK614" i="1" s="1"/>
  <c r="AF615" i="1"/>
  <c r="AK615" i="1" s="1"/>
  <c r="AF616" i="1"/>
  <c r="AK616" i="1" s="1"/>
  <c r="AF617" i="1"/>
  <c r="AK617" i="1" s="1"/>
  <c r="AF618" i="1"/>
  <c r="AK618" i="1" s="1"/>
  <c r="AF619" i="1"/>
  <c r="AK619" i="1" s="1"/>
  <c r="AF620" i="1"/>
  <c r="AK620" i="1" s="1"/>
  <c r="AF621" i="1"/>
  <c r="AK621" i="1" s="1"/>
  <c r="AF622" i="1"/>
  <c r="AK622" i="1" s="1"/>
  <c r="AF623" i="1"/>
  <c r="AK623" i="1" s="1"/>
  <c r="AF624" i="1"/>
  <c r="AK624" i="1" s="1"/>
  <c r="AF625" i="1"/>
  <c r="AK625" i="1" s="1"/>
  <c r="AF626" i="1"/>
  <c r="AK626" i="1" s="1"/>
  <c r="AF627" i="1"/>
  <c r="AK627" i="1" s="1"/>
  <c r="AF628" i="1"/>
  <c r="AK628" i="1" s="1"/>
  <c r="AF629" i="1"/>
  <c r="AK629" i="1" s="1"/>
  <c r="AF630" i="1"/>
  <c r="AK630" i="1" s="1"/>
  <c r="AF631" i="1"/>
  <c r="AK631" i="1" s="1"/>
  <c r="AF632" i="1"/>
  <c r="AK632" i="1" s="1"/>
  <c r="AF633" i="1"/>
  <c r="AK633" i="1" s="1"/>
  <c r="AF634" i="1"/>
  <c r="AK634" i="1" s="1"/>
  <c r="AF635" i="1"/>
  <c r="AK635" i="1" s="1"/>
  <c r="AF636" i="1"/>
  <c r="AK636" i="1" s="1"/>
  <c r="AF637" i="1"/>
  <c r="AK637" i="1" s="1"/>
  <c r="AF638" i="1"/>
  <c r="AK638" i="1" s="1"/>
  <c r="AF639" i="1"/>
  <c r="AK639" i="1" s="1"/>
  <c r="AF640" i="1"/>
  <c r="AK640" i="1" s="1"/>
  <c r="AF641" i="1"/>
  <c r="AK641" i="1" s="1"/>
  <c r="AF642" i="1"/>
  <c r="AK642" i="1" s="1"/>
  <c r="AF643" i="1"/>
  <c r="AK643" i="1" s="1"/>
  <c r="AF644" i="1"/>
  <c r="AK644" i="1" s="1"/>
  <c r="AF645" i="1"/>
  <c r="AK645" i="1" s="1"/>
  <c r="AF646" i="1"/>
  <c r="AK646" i="1" s="1"/>
  <c r="AF647" i="1"/>
  <c r="AK647" i="1" s="1"/>
  <c r="AF648" i="1"/>
  <c r="AK648" i="1" s="1"/>
  <c r="AF649" i="1"/>
  <c r="AK649" i="1" s="1"/>
  <c r="AF650" i="1"/>
  <c r="AK650" i="1" s="1"/>
  <c r="AF651" i="1"/>
  <c r="AK651" i="1" s="1"/>
  <c r="AF652" i="1"/>
  <c r="AK652" i="1" s="1"/>
  <c r="AF653" i="1"/>
  <c r="AK653" i="1" s="1"/>
  <c r="AF654" i="1"/>
  <c r="AK654" i="1" s="1"/>
  <c r="AF655" i="1"/>
  <c r="AK655" i="1" s="1"/>
  <c r="AF656" i="1"/>
  <c r="AK656" i="1" s="1"/>
  <c r="AF657" i="1"/>
  <c r="AK657" i="1" s="1"/>
  <c r="AF658" i="1"/>
  <c r="AK658" i="1" s="1"/>
  <c r="AF659" i="1"/>
  <c r="AK659" i="1" s="1"/>
  <c r="AF660" i="1"/>
  <c r="AK660" i="1" s="1"/>
  <c r="AF661" i="1"/>
  <c r="AK661" i="1" s="1"/>
  <c r="AF662" i="1"/>
  <c r="AK662" i="1" s="1"/>
  <c r="AF663" i="1"/>
  <c r="AK663" i="1" s="1"/>
  <c r="AF664" i="1"/>
  <c r="AK664" i="1" s="1"/>
  <c r="AF665" i="1"/>
  <c r="AK665" i="1" s="1"/>
  <c r="AF666" i="1"/>
  <c r="AK666" i="1" s="1"/>
  <c r="AF667" i="1"/>
  <c r="AK667" i="1" s="1"/>
  <c r="AF668" i="1"/>
  <c r="AK668" i="1" s="1"/>
  <c r="AF669" i="1"/>
  <c r="AK669" i="1" s="1"/>
  <c r="AF670" i="1"/>
  <c r="AK670" i="1" s="1"/>
  <c r="AF671" i="1"/>
  <c r="AK671" i="1" s="1"/>
  <c r="AF672" i="1"/>
  <c r="AK672" i="1" s="1"/>
  <c r="AF673" i="1"/>
  <c r="AK673" i="1" s="1"/>
  <c r="AF674" i="1"/>
  <c r="AK674" i="1" s="1"/>
  <c r="AF675" i="1"/>
  <c r="AK675" i="1" s="1"/>
  <c r="AF676" i="1"/>
  <c r="AK676" i="1" s="1"/>
  <c r="AF677" i="1"/>
  <c r="AK677" i="1" s="1"/>
  <c r="AF678" i="1"/>
  <c r="AK678" i="1" s="1"/>
  <c r="AF679" i="1"/>
  <c r="AK679" i="1" s="1"/>
  <c r="AF680" i="1"/>
  <c r="AK680" i="1" s="1"/>
  <c r="AF681" i="1"/>
  <c r="AK681" i="1" s="1"/>
  <c r="AF682" i="1"/>
  <c r="AK682" i="1" s="1"/>
  <c r="AF683" i="1"/>
  <c r="AK683" i="1" s="1"/>
  <c r="AF684" i="1"/>
  <c r="AK684" i="1" s="1"/>
  <c r="AF685" i="1"/>
  <c r="AK685" i="1" s="1"/>
  <c r="AF686" i="1"/>
  <c r="AK686" i="1" s="1"/>
  <c r="AF687" i="1"/>
  <c r="AK687" i="1" s="1"/>
  <c r="AF688" i="1"/>
  <c r="AK688" i="1" s="1"/>
  <c r="AF689" i="1"/>
  <c r="AK689" i="1" s="1"/>
  <c r="AF690" i="1"/>
  <c r="AK690" i="1" s="1"/>
  <c r="AF691" i="1"/>
  <c r="AK691" i="1" s="1"/>
  <c r="AF692" i="1"/>
  <c r="AK692" i="1" s="1"/>
  <c r="AF693" i="1"/>
  <c r="AK693" i="1" s="1"/>
  <c r="AF694" i="1"/>
  <c r="AK694" i="1" s="1"/>
  <c r="AF695" i="1"/>
  <c r="AK695" i="1" s="1"/>
  <c r="AF696" i="1"/>
  <c r="AK696" i="1" s="1"/>
  <c r="AF697" i="1"/>
  <c r="AK697" i="1" s="1"/>
  <c r="AF698" i="1"/>
  <c r="AK698" i="1" s="1"/>
  <c r="AF699" i="1"/>
  <c r="AK699" i="1" s="1"/>
  <c r="AF700" i="1"/>
  <c r="AK700" i="1" s="1"/>
  <c r="AF701" i="1"/>
  <c r="AK701" i="1" s="1"/>
  <c r="AF702" i="1"/>
  <c r="AK702" i="1" s="1"/>
  <c r="AF703" i="1"/>
  <c r="AK703" i="1" s="1"/>
  <c r="AF704" i="1"/>
  <c r="AK704" i="1" s="1"/>
  <c r="AF705" i="1"/>
  <c r="AK705" i="1" s="1"/>
  <c r="AF706" i="1"/>
  <c r="AK706" i="1" s="1"/>
  <c r="AF707" i="1"/>
  <c r="AK707" i="1" s="1"/>
  <c r="AF708" i="1"/>
  <c r="AK708" i="1" s="1"/>
  <c r="AF709" i="1"/>
  <c r="AK709" i="1" s="1"/>
  <c r="AF710" i="1"/>
  <c r="AK710" i="1" s="1"/>
  <c r="AF711" i="1"/>
  <c r="AK711" i="1" s="1"/>
  <c r="AF712" i="1"/>
  <c r="AK712" i="1" s="1"/>
  <c r="AF713" i="1"/>
  <c r="AK713" i="1" s="1"/>
  <c r="AF714" i="1"/>
  <c r="AK714" i="1" s="1"/>
  <c r="AF715" i="1"/>
  <c r="AK715" i="1" s="1"/>
  <c r="AF716" i="1"/>
  <c r="AK716" i="1" s="1"/>
  <c r="AF717" i="1"/>
  <c r="AK717" i="1" s="1"/>
  <c r="AF718" i="1"/>
  <c r="AK718" i="1" s="1"/>
  <c r="AF719" i="1"/>
  <c r="AK719" i="1" s="1"/>
  <c r="AF720" i="1"/>
  <c r="AK720" i="1" s="1"/>
  <c r="AF721" i="1"/>
  <c r="AK721" i="1" s="1"/>
  <c r="AF722" i="1"/>
  <c r="AK722" i="1" s="1"/>
  <c r="AF723" i="1"/>
  <c r="AK723" i="1" s="1"/>
  <c r="AF724" i="1"/>
  <c r="AK724" i="1" s="1"/>
  <c r="AF725" i="1"/>
  <c r="AK725" i="1" s="1"/>
  <c r="AF726" i="1"/>
  <c r="AK726" i="1" s="1"/>
  <c r="AF727" i="1"/>
  <c r="AK727" i="1" s="1"/>
  <c r="AF728" i="1"/>
  <c r="AK728" i="1" s="1"/>
  <c r="AF729" i="1"/>
  <c r="AK729" i="1" s="1"/>
  <c r="AF730" i="1"/>
  <c r="AK730" i="1" s="1"/>
  <c r="AF731" i="1"/>
  <c r="AK731" i="1" s="1"/>
  <c r="AF732" i="1"/>
  <c r="AK732" i="1" s="1"/>
  <c r="AF733" i="1"/>
  <c r="AK733" i="1" s="1"/>
  <c r="AF734" i="1"/>
  <c r="AK734" i="1" s="1"/>
  <c r="AF735" i="1"/>
  <c r="AK735" i="1" s="1"/>
  <c r="AF736" i="1"/>
  <c r="AK736" i="1" s="1"/>
  <c r="AF737" i="1"/>
  <c r="AK737" i="1" s="1"/>
  <c r="AF738" i="1"/>
  <c r="AK738" i="1" s="1"/>
  <c r="AF739" i="1"/>
  <c r="AK739" i="1" s="1"/>
  <c r="AF740" i="1"/>
  <c r="AK740" i="1" s="1"/>
  <c r="AF741" i="1"/>
  <c r="AK741" i="1" s="1"/>
  <c r="AF742" i="1"/>
  <c r="AK742" i="1" s="1"/>
  <c r="AF743" i="1"/>
  <c r="AK743" i="1" s="1"/>
  <c r="AF744" i="1"/>
  <c r="AK744" i="1" s="1"/>
  <c r="AF745" i="1"/>
  <c r="AK745" i="1" s="1"/>
  <c r="AF746" i="1"/>
  <c r="AK746" i="1" s="1"/>
  <c r="AF747" i="1"/>
  <c r="AK747" i="1" s="1"/>
  <c r="AF748" i="1"/>
  <c r="AK748" i="1" s="1"/>
  <c r="AF749" i="1"/>
  <c r="AK749" i="1" s="1"/>
  <c r="AF750" i="1"/>
  <c r="AK750" i="1" s="1"/>
  <c r="AF751" i="1"/>
  <c r="AK751" i="1" s="1"/>
  <c r="AF752" i="1"/>
  <c r="AK752" i="1" s="1"/>
  <c r="AF753" i="1"/>
  <c r="AK753" i="1" s="1"/>
  <c r="AF754" i="1"/>
  <c r="AK754" i="1" s="1"/>
  <c r="AF755" i="1"/>
  <c r="AK755" i="1" s="1"/>
  <c r="AF756" i="1"/>
  <c r="AK756" i="1" s="1"/>
  <c r="AF757" i="1"/>
  <c r="AK757" i="1" s="1"/>
  <c r="AF758" i="1"/>
  <c r="AK758" i="1" s="1"/>
  <c r="AF759" i="1"/>
  <c r="AK759" i="1" s="1"/>
  <c r="AF760" i="1"/>
  <c r="AK760" i="1" s="1"/>
  <c r="AF761" i="1"/>
  <c r="AK761" i="1" s="1"/>
  <c r="AF762" i="1"/>
  <c r="AK762" i="1" s="1"/>
  <c r="AF763" i="1"/>
  <c r="AK763" i="1" s="1"/>
  <c r="AF764" i="1"/>
  <c r="AK764" i="1" s="1"/>
  <c r="AF765" i="1"/>
  <c r="AK765" i="1" s="1"/>
  <c r="AF766" i="1"/>
  <c r="AK766" i="1" s="1"/>
  <c r="AF767" i="1"/>
  <c r="AK767" i="1" s="1"/>
  <c r="AF768" i="1"/>
  <c r="AK768" i="1" s="1"/>
  <c r="AF769" i="1"/>
  <c r="AK769" i="1" s="1"/>
  <c r="AF770" i="1"/>
  <c r="AK770" i="1" s="1"/>
  <c r="AF771" i="1"/>
  <c r="AK771" i="1" s="1"/>
  <c r="AF772" i="1"/>
  <c r="AK772" i="1" s="1"/>
  <c r="AF773" i="1"/>
  <c r="AK773" i="1" s="1"/>
  <c r="AF774" i="1"/>
  <c r="AK774" i="1" s="1"/>
  <c r="AF775" i="1"/>
  <c r="AK775" i="1" s="1"/>
  <c r="AF776" i="1"/>
  <c r="AK776" i="1" s="1"/>
  <c r="AF777" i="1"/>
  <c r="AK777" i="1" s="1"/>
  <c r="AF778" i="1"/>
  <c r="AK778" i="1" s="1"/>
  <c r="AF779" i="1"/>
  <c r="AK779" i="1" s="1"/>
  <c r="AF780" i="1"/>
  <c r="AK780" i="1" s="1"/>
  <c r="AF781" i="1"/>
  <c r="AK781" i="1" s="1"/>
  <c r="AF782" i="1"/>
  <c r="AK782" i="1" s="1"/>
  <c r="AF783" i="1"/>
  <c r="AK783" i="1" s="1"/>
  <c r="AF784" i="1"/>
  <c r="AK784" i="1" s="1"/>
  <c r="AF785" i="1"/>
  <c r="AK785" i="1" s="1"/>
  <c r="AF786" i="1"/>
  <c r="AK786" i="1" s="1"/>
  <c r="AF787" i="1"/>
  <c r="AK787" i="1" s="1"/>
  <c r="AF788" i="1"/>
  <c r="AK788" i="1" s="1"/>
  <c r="AF789" i="1"/>
  <c r="AK789" i="1" s="1"/>
  <c r="AF790" i="1"/>
  <c r="AK790" i="1" s="1"/>
  <c r="AF791" i="1"/>
  <c r="AK791" i="1" s="1"/>
  <c r="AF792" i="1"/>
  <c r="AK792" i="1" s="1"/>
  <c r="AF793" i="1"/>
  <c r="AK793" i="1" s="1"/>
  <c r="AF794" i="1"/>
  <c r="AK794" i="1" s="1"/>
  <c r="AF795" i="1"/>
  <c r="AK795" i="1" s="1"/>
  <c r="AF796" i="1"/>
  <c r="AK796" i="1" s="1"/>
  <c r="AF797" i="1"/>
  <c r="AK797" i="1" s="1"/>
  <c r="AF798" i="1"/>
  <c r="AK798" i="1" s="1"/>
  <c r="AF799" i="1"/>
  <c r="AK799" i="1" s="1"/>
  <c r="AF800" i="1"/>
  <c r="AK800" i="1" s="1"/>
  <c r="AF801" i="1"/>
  <c r="AK801" i="1" s="1"/>
  <c r="AF802" i="1"/>
  <c r="AK802" i="1" s="1"/>
  <c r="AF803" i="1"/>
  <c r="AK803" i="1" s="1"/>
  <c r="AF804" i="1"/>
  <c r="AK804" i="1" s="1"/>
  <c r="AF805" i="1"/>
  <c r="AK805" i="1" s="1"/>
  <c r="AF806" i="1"/>
  <c r="AK806" i="1" s="1"/>
  <c r="AF807" i="1"/>
  <c r="AK807" i="1" s="1"/>
  <c r="AF808" i="1"/>
  <c r="AK808" i="1" s="1"/>
  <c r="AF809" i="1"/>
  <c r="AK809" i="1" s="1"/>
  <c r="AF810" i="1"/>
  <c r="AK810" i="1" s="1"/>
  <c r="AF811" i="1"/>
  <c r="AK811" i="1" s="1"/>
  <c r="AF812" i="1"/>
  <c r="AK812" i="1" s="1"/>
  <c r="AF813" i="1"/>
  <c r="AK813" i="1" s="1"/>
  <c r="AF814" i="1"/>
  <c r="AK814" i="1" s="1"/>
  <c r="AF815" i="1"/>
  <c r="AK815" i="1" s="1"/>
  <c r="AF816" i="1"/>
  <c r="AK816" i="1" s="1"/>
  <c r="AF817" i="1"/>
  <c r="AK817" i="1" s="1"/>
  <c r="AF818" i="1"/>
  <c r="AK818" i="1" s="1"/>
  <c r="AF819" i="1"/>
  <c r="AK819" i="1" s="1"/>
  <c r="AF820" i="1"/>
  <c r="AK820" i="1" s="1"/>
  <c r="AF821" i="1"/>
  <c r="AK821" i="1" s="1"/>
  <c r="AF822" i="1"/>
  <c r="AK822" i="1" s="1"/>
  <c r="AF823" i="1"/>
  <c r="AK823" i="1" s="1"/>
  <c r="AF824" i="1"/>
  <c r="AK824" i="1" s="1"/>
  <c r="AF825" i="1"/>
  <c r="AK825" i="1" s="1"/>
  <c r="AF826" i="1"/>
  <c r="AK826" i="1" s="1"/>
  <c r="AF827" i="1"/>
  <c r="AK827" i="1" s="1"/>
  <c r="AF828" i="1"/>
  <c r="AK828" i="1" s="1"/>
  <c r="AF829" i="1"/>
  <c r="AK829" i="1" s="1"/>
  <c r="AF830" i="1"/>
  <c r="AK830" i="1" s="1"/>
  <c r="AF831" i="1"/>
  <c r="AK831" i="1" s="1"/>
  <c r="AF832" i="1"/>
  <c r="AK832" i="1" s="1"/>
  <c r="AF833" i="1"/>
  <c r="AK833" i="1" s="1"/>
  <c r="AF834" i="1"/>
  <c r="AK834" i="1" s="1"/>
  <c r="AF835" i="1"/>
  <c r="AK835" i="1" s="1"/>
  <c r="AF836" i="1"/>
  <c r="AK836" i="1" s="1"/>
  <c r="AF837" i="1"/>
  <c r="AK837" i="1" s="1"/>
  <c r="AF838" i="1"/>
  <c r="AK838" i="1" s="1"/>
  <c r="AF839" i="1"/>
  <c r="AK839" i="1" s="1"/>
  <c r="AF840" i="1"/>
  <c r="AK840" i="1" s="1"/>
  <c r="AF841" i="1"/>
  <c r="AK841" i="1" s="1"/>
  <c r="AF842" i="1"/>
  <c r="AK842" i="1" s="1"/>
  <c r="AF843" i="1"/>
  <c r="AK843" i="1" s="1"/>
  <c r="AF844" i="1"/>
  <c r="AK844" i="1" s="1"/>
  <c r="AF845" i="1"/>
  <c r="AK845" i="1" s="1"/>
  <c r="AF846" i="1"/>
  <c r="AK846" i="1" s="1"/>
  <c r="AF847" i="1"/>
  <c r="AK847" i="1" s="1"/>
  <c r="AF848" i="1"/>
  <c r="AK848" i="1" s="1"/>
  <c r="AF849" i="1"/>
  <c r="AK849" i="1" s="1"/>
  <c r="AF850" i="1"/>
  <c r="AK850" i="1" s="1"/>
  <c r="AF851" i="1"/>
  <c r="AK851" i="1" s="1"/>
  <c r="AF852" i="1"/>
  <c r="AK852" i="1" s="1"/>
  <c r="AF853" i="1"/>
  <c r="AK853" i="1" s="1"/>
  <c r="AF854" i="1"/>
  <c r="AK854" i="1" s="1"/>
  <c r="AF855" i="1"/>
  <c r="AK855" i="1" s="1"/>
  <c r="AF856" i="1"/>
  <c r="AK856" i="1" s="1"/>
  <c r="AF857" i="1"/>
  <c r="AK857" i="1" s="1"/>
  <c r="AF858" i="1"/>
  <c r="AK858" i="1" s="1"/>
  <c r="AF859" i="1"/>
  <c r="AK859" i="1" s="1"/>
  <c r="AF860" i="1"/>
  <c r="AK860" i="1" s="1"/>
  <c r="AF861" i="1"/>
  <c r="AK861" i="1" s="1"/>
  <c r="AF862" i="1"/>
  <c r="AK862" i="1" s="1"/>
  <c r="AF863" i="1"/>
  <c r="AK863" i="1" s="1"/>
  <c r="AF864" i="1"/>
  <c r="AK864" i="1" s="1"/>
  <c r="AF865" i="1"/>
  <c r="AK865" i="1" s="1"/>
  <c r="AF866" i="1"/>
  <c r="AK866" i="1" s="1"/>
  <c r="AF867" i="1"/>
  <c r="AK867" i="1" s="1"/>
  <c r="AF868" i="1"/>
  <c r="AK868" i="1" s="1"/>
  <c r="AF869" i="1"/>
  <c r="AK869" i="1" s="1"/>
  <c r="AF870" i="1"/>
  <c r="AK870" i="1" s="1"/>
  <c r="AF871" i="1"/>
  <c r="AK871" i="1" s="1"/>
  <c r="AF872" i="1"/>
  <c r="AK872" i="1" s="1"/>
  <c r="AF873" i="1"/>
  <c r="AK873" i="1" s="1"/>
  <c r="AF874" i="1"/>
  <c r="AK874" i="1" s="1"/>
  <c r="AF875" i="1"/>
  <c r="AK875" i="1" s="1"/>
  <c r="AF876" i="1"/>
  <c r="AK876" i="1" s="1"/>
  <c r="AF877" i="1"/>
  <c r="AK877" i="1" s="1"/>
  <c r="AF878" i="1"/>
  <c r="AK878" i="1" s="1"/>
  <c r="AF879" i="1"/>
  <c r="AK879" i="1" s="1"/>
  <c r="AF880" i="1"/>
  <c r="AK880" i="1" s="1"/>
  <c r="AF881" i="1"/>
  <c r="AK881" i="1" s="1"/>
  <c r="AF882" i="1"/>
  <c r="AK882" i="1" s="1"/>
  <c r="AF883" i="1"/>
  <c r="AK883" i="1" s="1"/>
  <c r="AF884" i="1"/>
  <c r="AK884" i="1" s="1"/>
  <c r="AF885" i="1"/>
  <c r="AK885" i="1" s="1"/>
  <c r="AF886" i="1"/>
  <c r="AK886" i="1" s="1"/>
  <c r="AF887" i="1"/>
  <c r="AK887" i="1" s="1"/>
  <c r="AF888" i="1"/>
  <c r="AK888" i="1" s="1"/>
  <c r="AF889" i="1"/>
  <c r="AK889" i="1" s="1"/>
  <c r="AF890" i="1"/>
  <c r="AK890" i="1" s="1"/>
  <c r="AF891" i="1"/>
  <c r="AK891" i="1" s="1"/>
  <c r="AF892" i="1"/>
  <c r="AK892" i="1" s="1"/>
  <c r="AF893" i="1"/>
  <c r="AK893" i="1" s="1"/>
  <c r="AF894" i="1"/>
  <c r="AK894" i="1" s="1"/>
  <c r="AF895" i="1"/>
  <c r="AK895" i="1" s="1"/>
  <c r="AF896" i="1"/>
  <c r="AK896" i="1" s="1"/>
  <c r="AF897" i="1"/>
  <c r="AK897" i="1" s="1"/>
  <c r="AF898" i="1"/>
  <c r="AK898" i="1" s="1"/>
  <c r="AF899" i="1"/>
  <c r="AK899" i="1" s="1"/>
  <c r="AF900" i="1"/>
  <c r="AK900" i="1" s="1"/>
  <c r="AF901" i="1"/>
  <c r="AK901" i="1" s="1"/>
  <c r="AF902" i="1"/>
  <c r="AK902" i="1" s="1"/>
  <c r="AF903" i="1"/>
  <c r="AK903" i="1" s="1"/>
  <c r="AF904" i="1"/>
  <c r="AK904" i="1" s="1"/>
  <c r="AF905" i="1"/>
  <c r="AK905" i="1" s="1"/>
  <c r="AF906" i="1"/>
  <c r="AK906" i="1" s="1"/>
  <c r="AF907" i="1"/>
  <c r="AK907" i="1" s="1"/>
  <c r="AF908" i="1"/>
  <c r="AK908" i="1" s="1"/>
  <c r="AF909" i="1"/>
  <c r="AK909" i="1" s="1"/>
  <c r="AF910" i="1"/>
  <c r="AK910" i="1" s="1"/>
  <c r="AF911" i="1"/>
  <c r="AK911" i="1" s="1"/>
  <c r="AF912" i="1"/>
  <c r="AK912" i="1" s="1"/>
  <c r="AF913" i="1"/>
  <c r="AK913" i="1" s="1"/>
  <c r="AF914" i="1"/>
  <c r="AK914" i="1" s="1"/>
  <c r="AF915" i="1"/>
  <c r="AK915" i="1" s="1"/>
  <c r="AF916" i="1"/>
  <c r="AK916" i="1" s="1"/>
  <c r="AF917" i="1"/>
  <c r="AK917" i="1" s="1"/>
  <c r="AF918" i="1"/>
  <c r="AK918" i="1" s="1"/>
  <c r="AF919" i="1"/>
  <c r="AK919" i="1" s="1"/>
  <c r="AF920" i="1"/>
  <c r="AK920" i="1" s="1"/>
  <c r="AF921" i="1"/>
  <c r="AK921" i="1" s="1"/>
  <c r="AF922" i="1"/>
  <c r="AK922" i="1" s="1"/>
  <c r="AF923" i="1"/>
  <c r="AK923" i="1" s="1"/>
  <c r="AF924" i="1"/>
  <c r="AK924" i="1" s="1"/>
  <c r="AF925" i="1"/>
  <c r="AK925" i="1" s="1"/>
  <c r="AF926" i="1"/>
  <c r="AK926" i="1" s="1"/>
  <c r="AF927" i="1"/>
  <c r="AK927" i="1" s="1"/>
  <c r="AF928" i="1"/>
  <c r="AK928" i="1" s="1"/>
  <c r="AF929" i="1"/>
  <c r="AK929" i="1" s="1"/>
  <c r="AF930" i="1"/>
  <c r="AK930" i="1" s="1"/>
  <c r="AF931" i="1"/>
  <c r="AK931" i="1" s="1"/>
  <c r="AF932" i="1"/>
  <c r="AK932" i="1" s="1"/>
  <c r="AF933" i="1"/>
  <c r="AK933" i="1" s="1"/>
  <c r="AF934" i="1"/>
  <c r="AK934" i="1" s="1"/>
  <c r="AF935" i="1"/>
  <c r="AK935" i="1" s="1"/>
  <c r="AF936" i="1"/>
  <c r="AK936" i="1" s="1"/>
  <c r="AF937" i="1"/>
  <c r="AK937" i="1" s="1"/>
  <c r="AF938" i="1"/>
  <c r="AK938" i="1" s="1"/>
  <c r="AF939" i="1"/>
  <c r="AK939" i="1" s="1"/>
  <c r="AF940" i="1"/>
  <c r="AK940" i="1" s="1"/>
  <c r="AF941" i="1"/>
  <c r="AK941" i="1" s="1"/>
  <c r="AF942" i="1"/>
  <c r="AK942" i="1" s="1"/>
  <c r="AF943" i="1"/>
  <c r="AK943" i="1" s="1"/>
  <c r="AF944" i="1"/>
  <c r="AK944" i="1" s="1"/>
  <c r="AF945" i="1"/>
  <c r="AK945" i="1" s="1"/>
  <c r="AF946" i="1"/>
  <c r="AK946" i="1" s="1"/>
  <c r="AF947" i="1"/>
  <c r="AK947" i="1" s="1"/>
  <c r="AF948" i="1"/>
  <c r="AK948" i="1" s="1"/>
  <c r="AF949" i="1"/>
  <c r="AK949" i="1" s="1"/>
  <c r="AF950" i="1"/>
  <c r="AK950" i="1" s="1"/>
  <c r="AF951" i="1"/>
  <c r="AK951" i="1" s="1"/>
  <c r="AF952" i="1"/>
  <c r="AK952" i="1" s="1"/>
  <c r="AF953" i="1"/>
  <c r="AK953" i="1" s="1"/>
  <c r="AF954" i="1"/>
  <c r="AK954" i="1" s="1"/>
  <c r="AF955" i="1"/>
  <c r="AK955" i="1" s="1"/>
  <c r="AF956" i="1"/>
  <c r="AK956" i="1" s="1"/>
  <c r="AF957" i="1"/>
  <c r="AK957" i="1" s="1"/>
  <c r="AF958" i="1"/>
  <c r="AK958" i="1" s="1"/>
  <c r="AF959" i="1"/>
  <c r="AK959" i="1" s="1"/>
  <c r="AF960" i="1"/>
  <c r="AK960" i="1" s="1"/>
  <c r="AF961" i="1"/>
  <c r="AK961" i="1" s="1"/>
  <c r="AF962" i="1"/>
  <c r="AK962" i="1" s="1"/>
  <c r="AF963" i="1"/>
  <c r="AK963" i="1" s="1"/>
  <c r="AF964" i="1"/>
  <c r="AK964" i="1" s="1"/>
  <c r="AF965" i="1"/>
  <c r="AK965" i="1" s="1"/>
  <c r="AF966" i="1"/>
  <c r="AK966" i="1" s="1"/>
  <c r="AF967" i="1"/>
  <c r="AK967" i="1" s="1"/>
  <c r="AF968" i="1"/>
  <c r="AK968" i="1" s="1"/>
  <c r="AF969" i="1"/>
  <c r="AK969" i="1" s="1"/>
  <c r="AF970" i="1"/>
  <c r="AK970" i="1" s="1"/>
  <c r="AF971" i="1"/>
  <c r="AK971" i="1" s="1"/>
  <c r="AF972" i="1"/>
  <c r="AK972" i="1" s="1"/>
  <c r="AF973" i="1"/>
  <c r="AK973" i="1" s="1"/>
  <c r="AF974" i="1"/>
  <c r="AK974" i="1" s="1"/>
  <c r="AF975" i="1"/>
  <c r="AK975" i="1" s="1"/>
  <c r="AF976" i="1"/>
  <c r="AK976" i="1" s="1"/>
  <c r="AF977" i="1"/>
  <c r="AK977" i="1" s="1"/>
  <c r="AF978" i="1"/>
  <c r="AK978" i="1" s="1"/>
  <c r="AF979" i="1"/>
  <c r="AK979" i="1" s="1"/>
  <c r="AF980" i="1"/>
  <c r="AK980" i="1" s="1"/>
  <c r="AF981" i="1"/>
  <c r="AK981" i="1" s="1"/>
  <c r="AF982" i="1"/>
  <c r="AK982" i="1" s="1"/>
  <c r="AF983" i="1"/>
  <c r="AK983" i="1" s="1"/>
  <c r="AF984" i="1"/>
  <c r="AK984" i="1" s="1"/>
  <c r="AF985" i="1"/>
  <c r="AK985" i="1" s="1"/>
  <c r="AF986" i="1"/>
  <c r="AK986" i="1" s="1"/>
  <c r="AF987" i="1"/>
  <c r="AK987" i="1" s="1"/>
  <c r="AF988" i="1"/>
  <c r="AK988" i="1" s="1"/>
  <c r="AF989" i="1"/>
  <c r="AK989" i="1" s="1"/>
  <c r="AF990" i="1"/>
  <c r="AK990" i="1" s="1"/>
  <c r="AF991" i="1"/>
  <c r="AK991" i="1" s="1"/>
  <c r="AF992" i="1"/>
  <c r="AK992" i="1" s="1"/>
  <c r="AF993" i="1"/>
  <c r="AK993" i="1" s="1"/>
  <c r="AF994" i="1"/>
  <c r="AK994" i="1" s="1"/>
  <c r="AF995" i="1"/>
  <c r="AK995" i="1" s="1"/>
  <c r="AF996" i="1"/>
  <c r="AK996" i="1" s="1"/>
  <c r="AF997" i="1"/>
  <c r="AK997" i="1" s="1"/>
  <c r="AF998" i="1"/>
  <c r="AK998" i="1" s="1"/>
  <c r="AF999" i="1"/>
  <c r="AK999" i="1" s="1"/>
  <c r="AF1000" i="1"/>
  <c r="AK1000" i="1" s="1"/>
  <c r="AF1001" i="1"/>
  <c r="AK1001" i="1" s="1"/>
  <c r="AF1002" i="1"/>
  <c r="AK1002" i="1" s="1"/>
  <c r="AF1003" i="1"/>
  <c r="AK1003" i="1" s="1"/>
  <c r="AF1004" i="1"/>
  <c r="AK1004" i="1" s="1"/>
  <c r="AF1005" i="1"/>
  <c r="AK1005" i="1" s="1"/>
  <c r="AF1006" i="1"/>
  <c r="AK1006" i="1" s="1"/>
  <c r="AF1007" i="1"/>
  <c r="AK1007" i="1" s="1"/>
  <c r="AF1008" i="1"/>
  <c r="AK1008" i="1" s="1"/>
  <c r="AF1009" i="1"/>
  <c r="AK1009" i="1" s="1"/>
  <c r="AF1010" i="1"/>
  <c r="AK1010" i="1" s="1"/>
  <c r="AF1011" i="1"/>
  <c r="AK1011" i="1" s="1"/>
  <c r="AF1012" i="1"/>
  <c r="AK1012" i="1" s="1"/>
  <c r="AF1013" i="1"/>
  <c r="AK1013" i="1" s="1"/>
  <c r="AF1014" i="1"/>
  <c r="AK1014" i="1" s="1"/>
  <c r="AF1015" i="1"/>
  <c r="AK1015" i="1" s="1"/>
  <c r="AF1016" i="1"/>
  <c r="AK1016" i="1" s="1"/>
  <c r="AF1017" i="1"/>
  <c r="AK1017" i="1" s="1"/>
  <c r="AF1018" i="1"/>
  <c r="AK1018" i="1" s="1"/>
  <c r="AF1019" i="1"/>
  <c r="AK1019" i="1" s="1"/>
  <c r="AF1020" i="1"/>
  <c r="AK1020" i="1" s="1"/>
  <c r="AF1021" i="1"/>
  <c r="AK1021" i="1" s="1"/>
  <c r="AF1022" i="1"/>
  <c r="AK1022" i="1" s="1"/>
  <c r="AF1023" i="1"/>
  <c r="AK1023" i="1" s="1"/>
  <c r="AF1024" i="1"/>
  <c r="AK1024" i="1" s="1"/>
  <c r="AF1025" i="1"/>
  <c r="AK1025" i="1" s="1"/>
  <c r="AF1026" i="1"/>
  <c r="AK1026" i="1" s="1"/>
  <c r="AF1027" i="1"/>
  <c r="AK1027" i="1" s="1"/>
  <c r="AF1028" i="1"/>
  <c r="AK1028" i="1" s="1"/>
  <c r="AF1029" i="1"/>
  <c r="AK1029" i="1" s="1"/>
  <c r="AF1030" i="1"/>
  <c r="AK1030" i="1" s="1"/>
  <c r="AF1031" i="1"/>
  <c r="AK1031" i="1" s="1"/>
  <c r="AF1032" i="1"/>
  <c r="AK1032" i="1" s="1"/>
  <c r="AF1033" i="1"/>
  <c r="AK1033" i="1" s="1"/>
  <c r="AF1034" i="1"/>
  <c r="AK1034" i="1" s="1"/>
  <c r="AF1035" i="1"/>
  <c r="AK1035" i="1" s="1"/>
  <c r="AF1036" i="1"/>
  <c r="AK1036" i="1" s="1"/>
  <c r="AF1037" i="1"/>
  <c r="AK1037" i="1" s="1"/>
  <c r="AF1038" i="1"/>
  <c r="AK1038" i="1" s="1"/>
  <c r="AF1039" i="1"/>
  <c r="AK1039" i="1" s="1"/>
  <c r="AF1040" i="1"/>
  <c r="AK1040" i="1" s="1"/>
  <c r="AF1041" i="1"/>
  <c r="AK1041" i="1" s="1"/>
  <c r="AF1042" i="1"/>
  <c r="AK1042" i="1" s="1"/>
  <c r="AF1043" i="1"/>
  <c r="AK1043" i="1" s="1"/>
  <c r="AF1044" i="1"/>
  <c r="AK1044" i="1" s="1"/>
  <c r="AF1045" i="1"/>
  <c r="AK1045" i="1" s="1"/>
  <c r="AF1046" i="1"/>
  <c r="AK1046" i="1" s="1"/>
  <c r="AF1047" i="1"/>
  <c r="AK1047" i="1" s="1"/>
  <c r="AF1048" i="1"/>
  <c r="AK1048" i="1" s="1"/>
  <c r="AF1049" i="1"/>
  <c r="AK1049" i="1" s="1"/>
  <c r="AF1050" i="1"/>
  <c r="AK1050" i="1" s="1"/>
  <c r="AF1051" i="1"/>
  <c r="AK1051" i="1" s="1"/>
  <c r="AF1052" i="1"/>
  <c r="AK1052" i="1" s="1"/>
  <c r="AF1053" i="1"/>
  <c r="AK1053" i="1" s="1"/>
  <c r="AF1054" i="1"/>
  <c r="AK1054" i="1" s="1"/>
  <c r="AF1055" i="1"/>
  <c r="AK1055" i="1" s="1"/>
  <c r="AF1056" i="1"/>
  <c r="AK1056" i="1" s="1"/>
  <c r="AF1057" i="1"/>
  <c r="AK1057" i="1" s="1"/>
  <c r="AF1058" i="1"/>
  <c r="AK1058" i="1" s="1"/>
  <c r="AF1059" i="1"/>
  <c r="AK1059" i="1" s="1"/>
  <c r="AF1060" i="1"/>
  <c r="AK1060" i="1" s="1"/>
  <c r="AF1061" i="1"/>
  <c r="AK1061" i="1" s="1"/>
  <c r="AF1062" i="1"/>
  <c r="AK1062" i="1" s="1"/>
  <c r="AF1063" i="1"/>
  <c r="AK1063" i="1" s="1"/>
  <c r="AF1064" i="1"/>
  <c r="AK1064" i="1" s="1"/>
  <c r="AF1065" i="1"/>
  <c r="AK1065" i="1" s="1"/>
  <c r="AF1066" i="1"/>
  <c r="AK1066" i="1" s="1"/>
  <c r="AF1067" i="1"/>
  <c r="AK1067" i="1" s="1"/>
  <c r="AF1068" i="1"/>
  <c r="AK1068" i="1" s="1"/>
  <c r="AF1069" i="1"/>
  <c r="AK1069" i="1" s="1"/>
  <c r="AF1070" i="1"/>
  <c r="AK1070" i="1" s="1"/>
  <c r="AF1071" i="1"/>
  <c r="AK1071" i="1" s="1"/>
  <c r="AF1072" i="1"/>
  <c r="AK1072" i="1" s="1"/>
  <c r="AF1073" i="1"/>
  <c r="AK1073" i="1" s="1"/>
  <c r="AF1074" i="1"/>
  <c r="AK1074" i="1" s="1"/>
  <c r="AF1075" i="1"/>
  <c r="AK1075" i="1" s="1"/>
  <c r="AF1076" i="1"/>
  <c r="AK1076" i="1" s="1"/>
  <c r="AF1077" i="1"/>
  <c r="AK1077" i="1" s="1"/>
  <c r="AF1078" i="1"/>
  <c r="AK1078" i="1" s="1"/>
  <c r="AF1079" i="1"/>
  <c r="AK1079" i="1" s="1"/>
  <c r="AF1080" i="1"/>
  <c r="AK1080" i="1" s="1"/>
  <c r="AF1081" i="1"/>
  <c r="AK1081" i="1" s="1"/>
  <c r="AF1082" i="1"/>
  <c r="AK1082" i="1" s="1"/>
  <c r="AF1083" i="1"/>
  <c r="AK1083" i="1" s="1"/>
  <c r="AF1084" i="1"/>
  <c r="AK1084" i="1" s="1"/>
  <c r="AF1085" i="1"/>
  <c r="AK1085" i="1" s="1"/>
  <c r="AF1086" i="1"/>
  <c r="AK1086" i="1" s="1"/>
  <c r="AF1087" i="1"/>
  <c r="AK1087" i="1" s="1"/>
  <c r="AF1088" i="1"/>
  <c r="AK1088" i="1" s="1"/>
  <c r="AF1089" i="1"/>
  <c r="AK1089" i="1" s="1"/>
  <c r="AF1090" i="1"/>
  <c r="AK1090" i="1" s="1"/>
  <c r="AF1091" i="1"/>
  <c r="AK1091" i="1" s="1"/>
  <c r="AF1092" i="1"/>
  <c r="AK1092" i="1" s="1"/>
  <c r="AF1093" i="1"/>
  <c r="AK1093" i="1" s="1"/>
  <c r="AF1094" i="1"/>
  <c r="AK1094" i="1" s="1"/>
  <c r="AF1095" i="1"/>
  <c r="AK1095" i="1" s="1"/>
  <c r="AF1096" i="1"/>
  <c r="AK1096" i="1" s="1"/>
  <c r="AF1097" i="1"/>
  <c r="AK1097" i="1" s="1"/>
  <c r="AF1098" i="1"/>
  <c r="AK1098" i="1" s="1"/>
  <c r="AF1099" i="1"/>
  <c r="AK1099" i="1" s="1"/>
  <c r="AF1100" i="1"/>
  <c r="AK1100" i="1" s="1"/>
  <c r="AF1101" i="1"/>
  <c r="AK1101" i="1" s="1"/>
  <c r="AF1102" i="1"/>
  <c r="AK1102" i="1" s="1"/>
  <c r="AF1103" i="1"/>
  <c r="AK1103" i="1" s="1"/>
  <c r="AF1104" i="1"/>
  <c r="AK1104" i="1" s="1"/>
  <c r="AF1105" i="1"/>
  <c r="AK1105" i="1" s="1"/>
  <c r="AF1106" i="1"/>
  <c r="AK1106" i="1" s="1"/>
  <c r="AF1107" i="1"/>
  <c r="AK1107" i="1" s="1"/>
  <c r="AF1108" i="1"/>
  <c r="AK1108" i="1" s="1"/>
  <c r="AF1109" i="1"/>
  <c r="AK1109" i="1" s="1"/>
  <c r="AF1110" i="1"/>
  <c r="AK1110" i="1" s="1"/>
  <c r="AF1111" i="1"/>
  <c r="AK1111" i="1" s="1"/>
  <c r="AF1112" i="1"/>
  <c r="AK1112" i="1" s="1"/>
  <c r="AF1113" i="1"/>
  <c r="AK1113" i="1" s="1"/>
  <c r="AF1114" i="1"/>
  <c r="AK1114" i="1" s="1"/>
  <c r="AF1115" i="1"/>
  <c r="AK1115" i="1" s="1"/>
  <c r="AF1116" i="1"/>
  <c r="AK1116" i="1" s="1"/>
  <c r="AF1117" i="1"/>
  <c r="AK1117" i="1" s="1"/>
  <c r="AF1118" i="1"/>
  <c r="AK1118" i="1" s="1"/>
  <c r="AF1119" i="1"/>
  <c r="AK1119" i="1" s="1"/>
  <c r="AF1120" i="1"/>
  <c r="AK1120" i="1" s="1"/>
  <c r="AF1121" i="1"/>
  <c r="AK1121" i="1" s="1"/>
  <c r="AF1122" i="1"/>
  <c r="AK1122" i="1" s="1"/>
  <c r="AF1123" i="1"/>
  <c r="AK1123" i="1" s="1"/>
  <c r="AF1124" i="1"/>
  <c r="AK1124" i="1" s="1"/>
  <c r="AF1125" i="1"/>
  <c r="AK1125" i="1" s="1"/>
  <c r="AF1126" i="1"/>
  <c r="AK1126" i="1" s="1"/>
  <c r="AF1127" i="1"/>
  <c r="AK1127" i="1" s="1"/>
  <c r="AF1128" i="1"/>
  <c r="AK1128" i="1" s="1"/>
  <c r="AF1129" i="1"/>
  <c r="AK1129" i="1" s="1"/>
  <c r="AF1130" i="1"/>
  <c r="AK1130" i="1" s="1"/>
  <c r="AF1131" i="1"/>
  <c r="AK1131" i="1" s="1"/>
  <c r="AF1132" i="1"/>
  <c r="AK1132" i="1" s="1"/>
  <c r="AF1133" i="1"/>
  <c r="AK1133" i="1" s="1"/>
  <c r="AF1134" i="1"/>
  <c r="AK1134" i="1" s="1"/>
  <c r="AF1135" i="1"/>
  <c r="AK1135" i="1" s="1"/>
  <c r="AF1136" i="1"/>
  <c r="AK1136" i="1" s="1"/>
  <c r="AF1137" i="1"/>
  <c r="AK1137" i="1" s="1"/>
  <c r="AF1138" i="1"/>
  <c r="AK1138" i="1" s="1"/>
  <c r="AF1139" i="1"/>
  <c r="AK1139" i="1" s="1"/>
  <c r="AF1140" i="1"/>
  <c r="AK1140" i="1" s="1"/>
  <c r="AF1141" i="1"/>
  <c r="AK1141" i="1" s="1"/>
  <c r="AF1142" i="1"/>
  <c r="AK1142" i="1" s="1"/>
  <c r="AF1143" i="1"/>
  <c r="AK1143" i="1" s="1"/>
  <c r="AF1144" i="1"/>
  <c r="AK1144" i="1" s="1"/>
  <c r="AF1145" i="1"/>
  <c r="AK1145" i="1" s="1"/>
  <c r="AF1146" i="1"/>
  <c r="AK1146" i="1" s="1"/>
  <c r="AF1147" i="1"/>
  <c r="AK1147" i="1" s="1"/>
  <c r="AF1148" i="1"/>
  <c r="AK1148" i="1" s="1"/>
  <c r="AF1149" i="1"/>
  <c r="AK1149" i="1" s="1"/>
  <c r="AF1150" i="1"/>
  <c r="AK1150" i="1" s="1"/>
  <c r="AF1151" i="1"/>
  <c r="AK1151" i="1" s="1"/>
  <c r="AF1152" i="1"/>
  <c r="AK1152" i="1" s="1"/>
  <c r="AF1153" i="1"/>
  <c r="AK1153" i="1" s="1"/>
  <c r="AF1154" i="1"/>
  <c r="AK1154" i="1" s="1"/>
  <c r="AF1155" i="1"/>
  <c r="AK1155" i="1" s="1"/>
  <c r="AF1156" i="1"/>
  <c r="AK1156" i="1" s="1"/>
  <c r="AF1157" i="1"/>
  <c r="AK1157" i="1" s="1"/>
  <c r="AF1158" i="1"/>
  <c r="AK1158" i="1" s="1"/>
  <c r="AF1159" i="1"/>
  <c r="AK1159" i="1" s="1"/>
  <c r="AF1160" i="1"/>
  <c r="AK1160" i="1" s="1"/>
  <c r="AF1161" i="1"/>
  <c r="AK1161" i="1" s="1"/>
  <c r="AF1162" i="1"/>
  <c r="AK1162" i="1" s="1"/>
  <c r="AF1163" i="1"/>
  <c r="AK1163" i="1" s="1"/>
  <c r="AF1164" i="1"/>
  <c r="AK1164" i="1" s="1"/>
  <c r="AF1165" i="1"/>
  <c r="AK1165" i="1" s="1"/>
  <c r="AF1166" i="1"/>
  <c r="AK1166" i="1" s="1"/>
  <c r="AF1167" i="1"/>
  <c r="AK1167" i="1" s="1"/>
  <c r="AF1168" i="1"/>
  <c r="AK1168" i="1" s="1"/>
  <c r="AF1169" i="1"/>
  <c r="AK1169" i="1" s="1"/>
  <c r="AF1170" i="1"/>
  <c r="AK1170" i="1" s="1"/>
  <c r="AF1171" i="1"/>
  <c r="AK1171" i="1" s="1"/>
  <c r="AF1172" i="1"/>
  <c r="AK1172" i="1" s="1"/>
  <c r="AF1173" i="1"/>
  <c r="AK1173" i="1" s="1"/>
  <c r="AF1174" i="1"/>
  <c r="AK1174" i="1" s="1"/>
  <c r="AF1175" i="1"/>
  <c r="AK1175" i="1" s="1"/>
  <c r="AF1176" i="1"/>
  <c r="AK1176" i="1" s="1"/>
  <c r="AF1177" i="1"/>
  <c r="AK1177" i="1" s="1"/>
  <c r="AF1178" i="1"/>
  <c r="AK1178" i="1" s="1"/>
  <c r="AF1179" i="1"/>
  <c r="AK1179" i="1" s="1"/>
  <c r="AF1180" i="1"/>
  <c r="AK1180" i="1" s="1"/>
  <c r="AF1181" i="1"/>
  <c r="AK1181" i="1" s="1"/>
  <c r="AF1182" i="1"/>
  <c r="AK1182" i="1" s="1"/>
  <c r="AF1183" i="1"/>
  <c r="AK1183" i="1" s="1"/>
  <c r="AF1184" i="1"/>
  <c r="AK1184" i="1" s="1"/>
  <c r="AF1185" i="1"/>
  <c r="AK1185" i="1" s="1"/>
  <c r="AF1186" i="1"/>
  <c r="AK1186" i="1" s="1"/>
  <c r="AF1187" i="1"/>
  <c r="AK1187" i="1" s="1"/>
  <c r="AF1188" i="1"/>
  <c r="AK1188" i="1" s="1"/>
  <c r="AF1189" i="1"/>
  <c r="AK1189" i="1" s="1"/>
  <c r="AF1190" i="1"/>
  <c r="AK1190" i="1" s="1"/>
  <c r="AF1191" i="1"/>
  <c r="AK1191" i="1" s="1"/>
  <c r="AF1192" i="1"/>
  <c r="AK1192" i="1" s="1"/>
  <c r="AF1193" i="1"/>
  <c r="AK1193" i="1" s="1"/>
  <c r="AF1194" i="1"/>
  <c r="AK1194" i="1" s="1"/>
  <c r="AF1195" i="1"/>
  <c r="AK1195" i="1" s="1"/>
  <c r="AF1196" i="1"/>
  <c r="AK1196" i="1" s="1"/>
  <c r="AF1197" i="1"/>
  <c r="AK1197" i="1" s="1"/>
  <c r="AF1198" i="1"/>
  <c r="AK1198" i="1" s="1"/>
  <c r="AF1199" i="1"/>
  <c r="AK1199" i="1" s="1"/>
  <c r="AF1200" i="1"/>
  <c r="AK1200" i="1" s="1"/>
  <c r="AF1201" i="1"/>
  <c r="AK1201" i="1" s="1"/>
  <c r="AF1202" i="1"/>
  <c r="AK1202" i="1" s="1"/>
  <c r="AF1203" i="1"/>
  <c r="AK1203" i="1" s="1"/>
  <c r="AF1204" i="1"/>
  <c r="AK1204" i="1" s="1"/>
  <c r="AF1205" i="1"/>
  <c r="AK1205" i="1" s="1"/>
  <c r="AF1206" i="1"/>
  <c r="AK1206" i="1" s="1"/>
  <c r="AF1207" i="1"/>
  <c r="AK1207" i="1" s="1"/>
  <c r="AF1208" i="1"/>
  <c r="AK1208" i="1" s="1"/>
  <c r="AF1209" i="1"/>
  <c r="AK1209" i="1" s="1"/>
  <c r="AF1210" i="1"/>
  <c r="AK1210" i="1" s="1"/>
  <c r="AF1211" i="1"/>
  <c r="AK1211" i="1" s="1"/>
  <c r="AF1212" i="1"/>
  <c r="AK1212" i="1" s="1"/>
  <c r="AF1213" i="1"/>
  <c r="AK1213" i="1" s="1"/>
  <c r="AF1214" i="1"/>
  <c r="AK1214" i="1" s="1"/>
  <c r="AF1215" i="1"/>
  <c r="AK1215" i="1" s="1"/>
  <c r="AF1216" i="1"/>
  <c r="AK1216" i="1" s="1"/>
  <c r="AF1217" i="1"/>
  <c r="AK1217" i="1" s="1"/>
  <c r="AF1218" i="1"/>
  <c r="AK1218" i="1" s="1"/>
  <c r="AF1219" i="1"/>
  <c r="AK1219" i="1" s="1"/>
  <c r="AF1220" i="1"/>
  <c r="AK1220" i="1" s="1"/>
  <c r="AF1221" i="1"/>
  <c r="AK1221" i="1" s="1"/>
  <c r="AF1222" i="1"/>
  <c r="AK1222" i="1" s="1"/>
  <c r="AF1223" i="1"/>
  <c r="AK1223" i="1" s="1"/>
  <c r="AF1224" i="1"/>
  <c r="AK1224" i="1" s="1"/>
  <c r="AF1225" i="1"/>
  <c r="AK1225" i="1" s="1"/>
  <c r="AF1226" i="1"/>
  <c r="AK1226" i="1" s="1"/>
  <c r="AF1227" i="1"/>
  <c r="AK1227" i="1" s="1"/>
  <c r="AF1228" i="1"/>
  <c r="AK1228" i="1" s="1"/>
  <c r="AF1229" i="1"/>
  <c r="AK1229" i="1" s="1"/>
  <c r="AF1230" i="1"/>
  <c r="AK1230" i="1" s="1"/>
  <c r="AF1231" i="1"/>
  <c r="AK1231" i="1" s="1"/>
  <c r="AF1232" i="1"/>
  <c r="AK1232" i="1" s="1"/>
  <c r="AF1233" i="1"/>
  <c r="AK1233" i="1" s="1"/>
  <c r="AF1234" i="1"/>
  <c r="AK1234" i="1" s="1"/>
  <c r="AF1235" i="1"/>
  <c r="AK1235" i="1" s="1"/>
  <c r="AF1236" i="1"/>
  <c r="AK1236" i="1" s="1"/>
  <c r="AF1237" i="1"/>
  <c r="AK1237" i="1" s="1"/>
  <c r="AF1238" i="1"/>
  <c r="AK1238" i="1" s="1"/>
  <c r="AF1239" i="1"/>
  <c r="AK1239" i="1" s="1"/>
  <c r="AF1240" i="1"/>
  <c r="AK1240" i="1" s="1"/>
  <c r="AF1241" i="1"/>
  <c r="AK1241" i="1" s="1"/>
  <c r="AF1242" i="1"/>
  <c r="AK1242" i="1" s="1"/>
  <c r="AF1243" i="1"/>
  <c r="AK1243" i="1" s="1"/>
  <c r="AF1244" i="1"/>
  <c r="AK1244" i="1" s="1"/>
  <c r="AF1245" i="1"/>
  <c r="AK1245" i="1" s="1"/>
  <c r="AF1246" i="1"/>
  <c r="AK1246" i="1" s="1"/>
  <c r="AF1247" i="1"/>
  <c r="AK1247" i="1" s="1"/>
  <c r="AF1248" i="1"/>
  <c r="AK1248" i="1" s="1"/>
  <c r="AF1249" i="1"/>
  <c r="AK1249" i="1" s="1"/>
  <c r="AF1250" i="1"/>
  <c r="AK1250" i="1" s="1"/>
  <c r="AF1251" i="1"/>
  <c r="AK1251" i="1" s="1"/>
  <c r="AF1252" i="1"/>
  <c r="AK1252" i="1" s="1"/>
  <c r="AF1253" i="1"/>
  <c r="AK1253" i="1" s="1"/>
  <c r="AF1254" i="1"/>
  <c r="AK1254" i="1" s="1"/>
  <c r="AF1255" i="1"/>
  <c r="AK1255" i="1" s="1"/>
  <c r="AF1256" i="1"/>
  <c r="AK1256" i="1" s="1"/>
  <c r="AF1257" i="1"/>
  <c r="AK1257" i="1" s="1"/>
  <c r="AF1258" i="1"/>
  <c r="AK1258" i="1" s="1"/>
  <c r="AF1259" i="1"/>
  <c r="AK1259" i="1" s="1"/>
  <c r="AF1260" i="1"/>
  <c r="AK1260" i="1" s="1"/>
  <c r="AF1261" i="1"/>
  <c r="AK1261" i="1" s="1"/>
  <c r="AF1262" i="1"/>
  <c r="AK1262" i="1" s="1"/>
  <c r="AF1263" i="1"/>
  <c r="AK1263" i="1" s="1"/>
  <c r="AF1264" i="1"/>
  <c r="AK1264" i="1" s="1"/>
  <c r="AF1265" i="1"/>
  <c r="AK1265" i="1" s="1"/>
  <c r="AF1266" i="1"/>
  <c r="AK1266" i="1" s="1"/>
  <c r="AF1267" i="1"/>
  <c r="AK1267" i="1" s="1"/>
  <c r="AF1268" i="1"/>
  <c r="AK1268" i="1" s="1"/>
  <c r="AF1269" i="1"/>
  <c r="AK1269" i="1" s="1"/>
  <c r="AF1270" i="1"/>
  <c r="AK1270" i="1" s="1"/>
  <c r="AF1271" i="1"/>
  <c r="AK1271" i="1" s="1"/>
  <c r="AF1272" i="1"/>
  <c r="AK1272" i="1" s="1"/>
  <c r="AF1273" i="1"/>
  <c r="AK1273" i="1" s="1"/>
  <c r="AF1274" i="1"/>
  <c r="AK1274" i="1" s="1"/>
  <c r="AF1275" i="1"/>
  <c r="AK1275" i="1" s="1"/>
  <c r="AF1276" i="1"/>
  <c r="AK1276" i="1" s="1"/>
  <c r="AF1277" i="1"/>
  <c r="AK1277" i="1" s="1"/>
  <c r="AF1278" i="1"/>
  <c r="AK1278" i="1" s="1"/>
  <c r="AF1279" i="1"/>
  <c r="AK1279" i="1" s="1"/>
  <c r="AF1280" i="1"/>
  <c r="AK1280" i="1" s="1"/>
  <c r="AF1281" i="1"/>
  <c r="AK1281" i="1" s="1"/>
  <c r="AF1282" i="1"/>
  <c r="AK1282" i="1" s="1"/>
  <c r="AF1283" i="1"/>
  <c r="AK1283" i="1" s="1"/>
  <c r="AF1284" i="1"/>
  <c r="AK1284" i="1" s="1"/>
  <c r="AF1285" i="1"/>
  <c r="AK1285" i="1" s="1"/>
  <c r="AF1286" i="1"/>
  <c r="AK1286" i="1" s="1"/>
  <c r="AF1287" i="1"/>
  <c r="AK1287" i="1" s="1"/>
  <c r="AF1288" i="1"/>
  <c r="AK1288" i="1" s="1"/>
  <c r="AF1289" i="1"/>
  <c r="AK1289" i="1" s="1"/>
  <c r="AF1290" i="1"/>
  <c r="AK1290" i="1" s="1"/>
  <c r="AF1291" i="1"/>
  <c r="AK1291" i="1" s="1"/>
  <c r="AF1292" i="1"/>
  <c r="AK1292" i="1" s="1"/>
  <c r="AF1293" i="1"/>
  <c r="AK1293" i="1" s="1"/>
  <c r="AF1294" i="1"/>
  <c r="AK1294" i="1" s="1"/>
  <c r="AF1295" i="1"/>
  <c r="AK1295" i="1" s="1"/>
  <c r="AF1296" i="1"/>
  <c r="AK1296" i="1" s="1"/>
  <c r="AF1297" i="1"/>
  <c r="AK1297" i="1" s="1"/>
  <c r="AF1298" i="1"/>
  <c r="AK1298" i="1" s="1"/>
  <c r="AF1299" i="1"/>
  <c r="AK1299" i="1" s="1"/>
  <c r="AF1300" i="1"/>
  <c r="AK1300" i="1" s="1"/>
  <c r="AF1301" i="1"/>
  <c r="AK1301" i="1" s="1"/>
  <c r="AF1302" i="1"/>
  <c r="AK1302" i="1" s="1"/>
  <c r="AF1303" i="1"/>
  <c r="AK1303" i="1" s="1"/>
  <c r="AF1304" i="1"/>
  <c r="AK1304" i="1" s="1"/>
  <c r="AF1305" i="1"/>
  <c r="AK1305" i="1" s="1"/>
  <c r="AF1306" i="1"/>
  <c r="AK1306" i="1" s="1"/>
  <c r="AF1307" i="1"/>
  <c r="AK1307" i="1" s="1"/>
  <c r="AF1308" i="1"/>
  <c r="AK1308" i="1" s="1"/>
  <c r="AF1309" i="1"/>
  <c r="AK1309" i="1" s="1"/>
  <c r="AF1310" i="1"/>
  <c r="AK1310" i="1" s="1"/>
  <c r="AF1311" i="1"/>
  <c r="AK1311" i="1" s="1"/>
  <c r="AF1312" i="1"/>
  <c r="AK1312" i="1" s="1"/>
  <c r="AF1313" i="1"/>
  <c r="AK1313" i="1" s="1"/>
  <c r="AF1314" i="1"/>
  <c r="AK1314" i="1" s="1"/>
  <c r="AF1315" i="1"/>
  <c r="AK1315" i="1" s="1"/>
  <c r="AF1316" i="1"/>
  <c r="AK1316" i="1" s="1"/>
  <c r="AF1317" i="1"/>
  <c r="AK1317" i="1" s="1"/>
  <c r="AF1318" i="1"/>
  <c r="AK1318" i="1" s="1"/>
  <c r="AF1319" i="1"/>
  <c r="AK1319" i="1" s="1"/>
  <c r="AF1320" i="1"/>
  <c r="AK1320" i="1" s="1"/>
  <c r="AF1321" i="1"/>
  <c r="AK1321" i="1" s="1"/>
  <c r="AF1322" i="1"/>
  <c r="AK1322" i="1" s="1"/>
  <c r="AF1323" i="1"/>
  <c r="AK1323" i="1" s="1"/>
  <c r="AF1324" i="1"/>
  <c r="AK1324" i="1" s="1"/>
  <c r="AF1325" i="1"/>
  <c r="AK1325" i="1" s="1"/>
  <c r="AF1326" i="1"/>
  <c r="AK1326" i="1" s="1"/>
  <c r="AF1327" i="1"/>
  <c r="AK1327" i="1" s="1"/>
  <c r="AF1328" i="1"/>
  <c r="AK1328" i="1" s="1"/>
  <c r="AF1329" i="1"/>
  <c r="AK1329" i="1" s="1"/>
  <c r="AF1330" i="1"/>
  <c r="AK1330" i="1" s="1"/>
  <c r="AF1331" i="1"/>
  <c r="AK1331" i="1" s="1"/>
  <c r="AF1332" i="1"/>
  <c r="AK1332" i="1" s="1"/>
  <c r="AF1333" i="1"/>
  <c r="AK1333" i="1" s="1"/>
  <c r="AF1334" i="1"/>
  <c r="AK1334" i="1" s="1"/>
  <c r="AF1335" i="1"/>
  <c r="AK1335" i="1" s="1"/>
  <c r="AF1336" i="1"/>
  <c r="AK1336" i="1" s="1"/>
  <c r="AF1337" i="1"/>
  <c r="AK1337" i="1" s="1"/>
  <c r="AF1338" i="1"/>
  <c r="AK1338" i="1" s="1"/>
  <c r="AF1339" i="1"/>
  <c r="AK1339" i="1" s="1"/>
  <c r="AF1340" i="1"/>
  <c r="AK1340" i="1" s="1"/>
  <c r="AF1341" i="1"/>
  <c r="AK1341" i="1" s="1"/>
  <c r="AF1342" i="1"/>
  <c r="AK1342" i="1" s="1"/>
  <c r="AF1343" i="1"/>
  <c r="AK1343" i="1" s="1"/>
  <c r="AF1344" i="1"/>
  <c r="AK1344" i="1" s="1"/>
  <c r="AF1345" i="1"/>
  <c r="AK1345" i="1" s="1"/>
  <c r="AF1346" i="1"/>
  <c r="AK1346" i="1" s="1"/>
  <c r="AF1347" i="1"/>
  <c r="AK1347" i="1" s="1"/>
  <c r="AF1348" i="1"/>
  <c r="AK1348" i="1" s="1"/>
  <c r="AF1349" i="1"/>
  <c r="AK1349" i="1" s="1"/>
  <c r="AF1350" i="1"/>
  <c r="AK1350" i="1" s="1"/>
  <c r="AF1351" i="1"/>
  <c r="AK1351" i="1" s="1"/>
  <c r="AF1352" i="1"/>
  <c r="AK1352" i="1" s="1"/>
  <c r="AF1353" i="1"/>
  <c r="AK1353" i="1" s="1"/>
  <c r="AF1354" i="1"/>
  <c r="AK1354" i="1" s="1"/>
  <c r="AF1355" i="1"/>
  <c r="AK1355" i="1" s="1"/>
  <c r="AF1356" i="1"/>
  <c r="AK1356" i="1" s="1"/>
  <c r="AF1357" i="1"/>
  <c r="AK1357" i="1" s="1"/>
  <c r="AF1358" i="1"/>
  <c r="AK1358" i="1" s="1"/>
  <c r="AF1359" i="1"/>
  <c r="AK1359" i="1" s="1"/>
  <c r="AF1360" i="1"/>
  <c r="AK1360" i="1" s="1"/>
  <c r="AF1361" i="1"/>
  <c r="AK1361" i="1" s="1"/>
  <c r="AF1362" i="1"/>
  <c r="AK1362" i="1" s="1"/>
  <c r="AF1363" i="1"/>
  <c r="AK1363" i="1" s="1"/>
  <c r="AF1364" i="1"/>
  <c r="AK1364" i="1" s="1"/>
  <c r="AF1365" i="1"/>
  <c r="AK1365" i="1" s="1"/>
  <c r="AF1366" i="1"/>
  <c r="AK1366" i="1" s="1"/>
  <c r="AF1367" i="1"/>
  <c r="AK1367" i="1" s="1"/>
  <c r="AF1368" i="1"/>
  <c r="AK1368" i="1" s="1"/>
  <c r="AF1369" i="1"/>
  <c r="AK1369" i="1" s="1"/>
  <c r="AF1370" i="1"/>
  <c r="AK1370" i="1" s="1"/>
  <c r="AF1371" i="1"/>
  <c r="AK1371" i="1" s="1"/>
  <c r="AF1372" i="1"/>
  <c r="AK1372" i="1" s="1"/>
  <c r="AF1373" i="1"/>
  <c r="AK1373" i="1" s="1"/>
  <c r="AF1374" i="1"/>
  <c r="AK1374" i="1" s="1"/>
  <c r="AF1375" i="1"/>
  <c r="AK1375" i="1" s="1"/>
  <c r="AF1376" i="1"/>
  <c r="AK1376" i="1" s="1"/>
  <c r="AF1377" i="1"/>
  <c r="AK1377" i="1" s="1"/>
  <c r="AF1378" i="1"/>
  <c r="AK1378" i="1" s="1"/>
  <c r="AF1379" i="1"/>
  <c r="AK1379" i="1" s="1"/>
  <c r="AF1380" i="1"/>
  <c r="AK1380" i="1" s="1"/>
  <c r="AF1381" i="1"/>
  <c r="AK1381" i="1" s="1"/>
  <c r="AF1382" i="1"/>
  <c r="AK1382" i="1" s="1"/>
  <c r="AF1383" i="1"/>
  <c r="AK1383" i="1" s="1"/>
  <c r="AF1384" i="1"/>
  <c r="AK1384" i="1" s="1"/>
  <c r="AF1385" i="1"/>
  <c r="AK1385" i="1" s="1"/>
  <c r="AF1386" i="1"/>
  <c r="AK1386" i="1" s="1"/>
  <c r="AF1387" i="1"/>
  <c r="AK1387" i="1" s="1"/>
  <c r="AF1388" i="1"/>
  <c r="AK1388" i="1" s="1"/>
  <c r="AF1389" i="1"/>
  <c r="AK1389" i="1" s="1"/>
  <c r="AF1390" i="1"/>
  <c r="AK1390" i="1" s="1"/>
  <c r="AF1391" i="1"/>
  <c r="AK1391" i="1" s="1"/>
  <c r="AF1392" i="1"/>
  <c r="AK1392" i="1" s="1"/>
  <c r="AF1393" i="1"/>
  <c r="AK1393" i="1" s="1"/>
  <c r="AF1394" i="1"/>
  <c r="AK1394" i="1" s="1"/>
  <c r="AF1395" i="1"/>
  <c r="AK1395" i="1" s="1"/>
  <c r="AF1396" i="1"/>
  <c r="AK1396" i="1" s="1"/>
  <c r="AF1397" i="1"/>
  <c r="AK1397" i="1" s="1"/>
  <c r="AF1398" i="1"/>
  <c r="AK1398" i="1" s="1"/>
  <c r="AF1399" i="1"/>
  <c r="AK1399" i="1" s="1"/>
  <c r="AF1400" i="1"/>
  <c r="AK1400" i="1" s="1"/>
  <c r="AF1401" i="1"/>
  <c r="AK1401" i="1" s="1"/>
  <c r="AF1402" i="1"/>
  <c r="AK1402" i="1" s="1"/>
  <c r="AF1403" i="1"/>
  <c r="AK1403" i="1" s="1"/>
  <c r="AF1404" i="1"/>
  <c r="AK1404" i="1" s="1"/>
  <c r="AF1405" i="1"/>
  <c r="AK1405" i="1" s="1"/>
  <c r="AF1406" i="1"/>
  <c r="AK1406" i="1" s="1"/>
  <c r="AF1407" i="1"/>
  <c r="AK1407" i="1" s="1"/>
  <c r="AF1408" i="1"/>
  <c r="AK1408" i="1" s="1"/>
  <c r="AF1409" i="1"/>
  <c r="AK1409" i="1" s="1"/>
  <c r="AF1410" i="1"/>
  <c r="AK1410" i="1" s="1"/>
  <c r="AF1411" i="1"/>
  <c r="AK1411" i="1" s="1"/>
  <c r="AF1412" i="1"/>
  <c r="AK1412" i="1" s="1"/>
  <c r="AF1413" i="1"/>
  <c r="AK1413" i="1" s="1"/>
  <c r="AF1414" i="1"/>
  <c r="AK1414" i="1" s="1"/>
  <c r="AF1415" i="1"/>
  <c r="AK1415" i="1" s="1"/>
  <c r="AF1416" i="1"/>
  <c r="AK1416" i="1" s="1"/>
  <c r="AF1417" i="1"/>
  <c r="AK1417" i="1" s="1"/>
  <c r="AF1418" i="1"/>
  <c r="AK1418" i="1" s="1"/>
  <c r="AF1419" i="1"/>
  <c r="AK1419" i="1" s="1"/>
  <c r="AF1420" i="1"/>
  <c r="AK1420" i="1" s="1"/>
  <c r="AF1421" i="1"/>
  <c r="AK1421" i="1" s="1"/>
  <c r="AF1422" i="1"/>
  <c r="AK1422" i="1" s="1"/>
  <c r="AF1423" i="1"/>
  <c r="AK1423" i="1" s="1"/>
  <c r="AF1424" i="1"/>
  <c r="AK1424" i="1" s="1"/>
  <c r="AF1425" i="1"/>
  <c r="AK1425" i="1" s="1"/>
  <c r="AF1426" i="1"/>
  <c r="AK1426" i="1" s="1"/>
  <c r="AF1427" i="1"/>
  <c r="AK1427" i="1" s="1"/>
  <c r="AF1428" i="1"/>
  <c r="AK1428" i="1" s="1"/>
  <c r="AF1429" i="1"/>
  <c r="AK1429" i="1" s="1"/>
  <c r="AF1430" i="1"/>
  <c r="AK1430" i="1" s="1"/>
  <c r="AF1431" i="1"/>
  <c r="AK1431" i="1" s="1"/>
  <c r="AF1432" i="1"/>
  <c r="AK1432" i="1" s="1"/>
  <c r="AF1433" i="1"/>
  <c r="AK1433" i="1" s="1"/>
  <c r="AF1434" i="1"/>
  <c r="AK1434" i="1" s="1"/>
  <c r="AF1435" i="1"/>
  <c r="AK1435" i="1" s="1"/>
  <c r="AF1436" i="1"/>
  <c r="AK1436" i="1" s="1"/>
  <c r="AF1437" i="1"/>
  <c r="AK1437" i="1" s="1"/>
  <c r="AF1438" i="1"/>
  <c r="AK1438" i="1" s="1"/>
  <c r="AF1439" i="1"/>
  <c r="AK1439" i="1" s="1"/>
  <c r="AF1440" i="1"/>
  <c r="AK1440" i="1" s="1"/>
  <c r="AF1441" i="1"/>
  <c r="AK1441" i="1" s="1"/>
  <c r="AF1442" i="1"/>
  <c r="AK1442" i="1" s="1"/>
  <c r="AF1443" i="1"/>
  <c r="AK1443" i="1" s="1"/>
  <c r="AF1444" i="1"/>
  <c r="AK1444" i="1" s="1"/>
  <c r="AF1445" i="1"/>
  <c r="AK1445" i="1" s="1"/>
  <c r="AF1446" i="1"/>
  <c r="AK1446" i="1" s="1"/>
  <c r="AF1447" i="1"/>
  <c r="AK1447" i="1" s="1"/>
  <c r="AF1448" i="1"/>
  <c r="AK1448" i="1" s="1"/>
  <c r="AF1449" i="1"/>
  <c r="AK1449" i="1" s="1"/>
  <c r="AF1450" i="1"/>
  <c r="AK1450" i="1" s="1"/>
  <c r="AF1451" i="1"/>
  <c r="AK1451" i="1" s="1"/>
  <c r="AF1452" i="1"/>
  <c r="AK1452" i="1" s="1"/>
  <c r="AF1453" i="1"/>
  <c r="AK1453" i="1" s="1"/>
  <c r="AF1454" i="1"/>
  <c r="AK1454" i="1" s="1"/>
  <c r="AF1455" i="1"/>
  <c r="AK1455" i="1" s="1"/>
  <c r="AF1456" i="1"/>
  <c r="AK1456" i="1" s="1"/>
  <c r="AF1457" i="1"/>
  <c r="AK1457" i="1" s="1"/>
  <c r="AF1458" i="1"/>
  <c r="AK1458" i="1" s="1"/>
  <c r="AF1459" i="1"/>
  <c r="AK1459" i="1" s="1"/>
  <c r="AF1460" i="1"/>
  <c r="AK1460" i="1" s="1"/>
  <c r="AF1461" i="1"/>
  <c r="AK1461" i="1" s="1"/>
  <c r="AF1462" i="1"/>
  <c r="AK1462" i="1" s="1"/>
  <c r="AF1463" i="1"/>
  <c r="AK1463" i="1" s="1"/>
  <c r="AF1464" i="1"/>
  <c r="AK1464" i="1" s="1"/>
  <c r="AF1465" i="1"/>
  <c r="AK1465" i="1" s="1"/>
  <c r="AF1466" i="1"/>
  <c r="AK1466" i="1" s="1"/>
  <c r="AF1467" i="1"/>
  <c r="AK1467" i="1" s="1"/>
  <c r="AF1468" i="1"/>
  <c r="AK1468" i="1" s="1"/>
  <c r="AF1469" i="1"/>
  <c r="AK1469" i="1" s="1"/>
  <c r="AF1470" i="1"/>
  <c r="AK1470" i="1" s="1"/>
  <c r="AF1471" i="1"/>
  <c r="AK1471" i="1" s="1"/>
  <c r="AF1472" i="1"/>
  <c r="AK1472" i="1" s="1"/>
  <c r="AF1473" i="1"/>
  <c r="AK1473" i="1" s="1"/>
  <c r="AF1474" i="1"/>
  <c r="AK1474" i="1" s="1"/>
  <c r="AF1475" i="1"/>
  <c r="AK1475" i="1" s="1"/>
  <c r="AF1476" i="1"/>
  <c r="AK1476" i="1" s="1"/>
  <c r="AF1477" i="1"/>
  <c r="AK1477" i="1" s="1"/>
  <c r="AF1478" i="1"/>
  <c r="AK1478" i="1" s="1"/>
  <c r="AF1479" i="1"/>
  <c r="AK1479" i="1" s="1"/>
  <c r="AF1480" i="1"/>
  <c r="AK1480" i="1" s="1"/>
  <c r="AF1481" i="1"/>
  <c r="AK1481" i="1" s="1"/>
  <c r="AF1482" i="1"/>
  <c r="AK1482" i="1" s="1"/>
  <c r="AF1483" i="1"/>
  <c r="AK1483" i="1" s="1"/>
  <c r="AF1484" i="1"/>
  <c r="AK1484" i="1" s="1"/>
  <c r="AF1485" i="1"/>
  <c r="AK1485" i="1" s="1"/>
  <c r="AF1486" i="1"/>
  <c r="AK1486" i="1" s="1"/>
  <c r="AF1487" i="1"/>
  <c r="AK1487" i="1" s="1"/>
  <c r="AF1488" i="1"/>
  <c r="AK1488" i="1" s="1"/>
  <c r="AF1489" i="1"/>
  <c r="AK1489" i="1" s="1"/>
  <c r="AF1490" i="1"/>
  <c r="AK1490" i="1" s="1"/>
  <c r="AF1491" i="1"/>
  <c r="AK1491" i="1" s="1"/>
  <c r="AF1492" i="1"/>
  <c r="AK1492" i="1" s="1"/>
  <c r="AF1493" i="1"/>
  <c r="AK1493" i="1" s="1"/>
  <c r="AF1494" i="1"/>
  <c r="AK1494" i="1" s="1"/>
  <c r="AF1495" i="1"/>
  <c r="AK1495" i="1" s="1"/>
  <c r="AF1496" i="1"/>
  <c r="AK1496" i="1" s="1"/>
  <c r="AF1497" i="1"/>
  <c r="AK1497" i="1" s="1"/>
  <c r="AF1498" i="1"/>
  <c r="AK1498" i="1" s="1"/>
  <c r="AF1499" i="1"/>
  <c r="AK1499" i="1" s="1"/>
  <c r="AF1500" i="1"/>
  <c r="AK1500" i="1" s="1"/>
  <c r="AF1501" i="1"/>
  <c r="AK1501" i="1" s="1"/>
  <c r="AF1502" i="1"/>
  <c r="AK1502" i="1" s="1"/>
  <c r="AF1503" i="1"/>
  <c r="AK1503" i="1" s="1"/>
  <c r="AF1504" i="1"/>
  <c r="AK1504" i="1" s="1"/>
  <c r="AF1505" i="1"/>
  <c r="AK1505" i="1" s="1"/>
  <c r="AF1506" i="1"/>
  <c r="AK1506" i="1" s="1"/>
  <c r="AF1507" i="1"/>
  <c r="AK1507" i="1" s="1"/>
  <c r="AF1508" i="1"/>
  <c r="AK1508" i="1" s="1"/>
  <c r="AF1509" i="1"/>
  <c r="AK1509" i="1" s="1"/>
  <c r="AF1510" i="1"/>
  <c r="AK1510" i="1" s="1"/>
  <c r="AF1511" i="1"/>
  <c r="AK1511" i="1" s="1"/>
  <c r="AF1512" i="1"/>
  <c r="AK1512" i="1" s="1"/>
  <c r="AF1513" i="1"/>
  <c r="AK1513" i="1" s="1"/>
  <c r="AF1514" i="1"/>
  <c r="AK1514" i="1" s="1"/>
  <c r="AF1515" i="1"/>
  <c r="AK1515" i="1" s="1"/>
  <c r="AF1516" i="1"/>
  <c r="AK1516" i="1" s="1"/>
  <c r="AF1517" i="1"/>
  <c r="AK1517" i="1" s="1"/>
  <c r="AF1518" i="1"/>
  <c r="AK1518" i="1" s="1"/>
  <c r="AF1519" i="1"/>
  <c r="AK1519" i="1" s="1"/>
  <c r="AF1520" i="1"/>
  <c r="AK1520" i="1" s="1"/>
  <c r="AF1521" i="1"/>
  <c r="AK1521" i="1" s="1"/>
  <c r="AF1522" i="1"/>
  <c r="AK1522" i="1" s="1"/>
  <c r="AF1523" i="1"/>
  <c r="AK1523" i="1" s="1"/>
  <c r="AF1524" i="1"/>
  <c r="AK1524" i="1" s="1"/>
  <c r="AF1525" i="1"/>
  <c r="AK1525" i="1" s="1"/>
  <c r="AF1526" i="1"/>
  <c r="AK1526" i="1" s="1"/>
  <c r="AF1527" i="1"/>
  <c r="AK1527" i="1" s="1"/>
  <c r="AF1528" i="1"/>
  <c r="AK1528" i="1" s="1"/>
  <c r="AF1529" i="1"/>
  <c r="AK1529" i="1" s="1"/>
  <c r="AF1530" i="1"/>
  <c r="AK1530" i="1" s="1"/>
  <c r="AF1531" i="1"/>
  <c r="AK1531" i="1" s="1"/>
  <c r="AF1532" i="1"/>
  <c r="AK1532" i="1" s="1"/>
  <c r="AF1533" i="1"/>
  <c r="AK1533" i="1" s="1"/>
  <c r="AF1534" i="1"/>
  <c r="AK1534" i="1" s="1"/>
  <c r="AF1535" i="1"/>
  <c r="AK1535" i="1" s="1"/>
  <c r="AF1536" i="1"/>
  <c r="AK1536" i="1" s="1"/>
  <c r="AF1537" i="1"/>
  <c r="AK1537" i="1" s="1"/>
  <c r="AF1538" i="1"/>
  <c r="AK1538" i="1" s="1"/>
  <c r="AF1539" i="1"/>
  <c r="AK1539" i="1" s="1"/>
  <c r="AF1540" i="1"/>
  <c r="AK1540" i="1" s="1"/>
  <c r="AF1541" i="1"/>
  <c r="AK1541" i="1" s="1"/>
  <c r="AF1542" i="1"/>
  <c r="AK1542" i="1" s="1"/>
  <c r="AF1543" i="1"/>
  <c r="AK1543" i="1" s="1"/>
  <c r="AF1544" i="1"/>
  <c r="AK1544" i="1" s="1"/>
  <c r="AF1545" i="1"/>
  <c r="AK1545" i="1" s="1"/>
  <c r="AF1546" i="1"/>
  <c r="AK1546" i="1" s="1"/>
  <c r="AF1547" i="1"/>
  <c r="AK1547" i="1" s="1"/>
  <c r="AF1548" i="1"/>
  <c r="AK1548" i="1" s="1"/>
  <c r="AF1549" i="1"/>
  <c r="AK1549" i="1" s="1"/>
  <c r="AF1550" i="1"/>
  <c r="AK1550" i="1" s="1"/>
  <c r="AF1551" i="1"/>
  <c r="AK1551" i="1" s="1"/>
  <c r="AF1552" i="1"/>
  <c r="AK1552" i="1" s="1"/>
  <c r="AF1553" i="1"/>
  <c r="AK1553" i="1" s="1"/>
  <c r="AF1554" i="1"/>
  <c r="AK1554" i="1" s="1"/>
  <c r="AF1555" i="1"/>
  <c r="AK1555" i="1" s="1"/>
  <c r="AF1556" i="1"/>
  <c r="AK1556" i="1" s="1"/>
  <c r="AF1557" i="1"/>
  <c r="AK1557" i="1" s="1"/>
  <c r="AF1558" i="1"/>
  <c r="AK1558" i="1" s="1"/>
  <c r="AF1559" i="1"/>
  <c r="AK1559" i="1" s="1"/>
  <c r="AF1560" i="1"/>
  <c r="AK1560" i="1" s="1"/>
  <c r="AF1561" i="1"/>
  <c r="AK1561" i="1" s="1"/>
  <c r="AF1562" i="1"/>
  <c r="AK1562" i="1" s="1"/>
  <c r="AF1563" i="1"/>
  <c r="AK1563" i="1" s="1"/>
  <c r="AF1564" i="1"/>
  <c r="AK1564" i="1" s="1"/>
  <c r="AF1565" i="1"/>
  <c r="AK1565" i="1" s="1"/>
  <c r="AF1566" i="1"/>
  <c r="AK1566" i="1" s="1"/>
  <c r="AF1567" i="1"/>
  <c r="AK1567" i="1" s="1"/>
  <c r="AF1568" i="1"/>
  <c r="AK1568" i="1" s="1"/>
  <c r="AF1569" i="1"/>
  <c r="AK1569" i="1" s="1"/>
  <c r="AF1570" i="1"/>
  <c r="AK1570" i="1" s="1"/>
  <c r="AF1571" i="1"/>
  <c r="AK1571" i="1" s="1"/>
  <c r="AF1572" i="1"/>
  <c r="AK1572" i="1" s="1"/>
  <c r="AF1573" i="1"/>
  <c r="AK1573" i="1" s="1"/>
  <c r="AF1574" i="1"/>
  <c r="AK1574" i="1" s="1"/>
  <c r="AF1575" i="1"/>
  <c r="AK1575" i="1" s="1"/>
  <c r="AF1576" i="1"/>
  <c r="AK1576" i="1" s="1"/>
  <c r="AF1577" i="1"/>
  <c r="AK1577" i="1" s="1"/>
  <c r="AF1578" i="1"/>
  <c r="AK1578" i="1" s="1"/>
  <c r="AF1579" i="1"/>
  <c r="AK1579" i="1" s="1"/>
  <c r="AF1580" i="1"/>
  <c r="AK1580" i="1" s="1"/>
  <c r="AF1581" i="1"/>
  <c r="AK1581" i="1" s="1"/>
  <c r="AF1582" i="1"/>
  <c r="AK1582" i="1" s="1"/>
  <c r="AF1583" i="1"/>
  <c r="AK1583" i="1" s="1"/>
  <c r="AF1584" i="1"/>
  <c r="AK1584" i="1" s="1"/>
  <c r="AF1585" i="1"/>
  <c r="AK1585" i="1" s="1"/>
  <c r="AF1586" i="1"/>
  <c r="AK1586" i="1" s="1"/>
  <c r="AF1587" i="1"/>
  <c r="AK1587" i="1" s="1"/>
  <c r="AF1588" i="1"/>
  <c r="AK1588" i="1" s="1"/>
  <c r="AF1589" i="1"/>
  <c r="AK1589" i="1" s="1"/>
  <c r="AF1590" i="1"/>
  <c r="AK1590" i="1" s="1"/>
  <c r="AF1591" i="1"/>
  <c r="AK1591" i="1" s="1"/>
  <c r="AF1592" i="1"/>
  <c r="AK1592" i="1" s="1"/>
  <c r="AF1593" i="1"/>
  <c r="AK1593" i="1" s="1"/>
  <c r="AF1594" i="1"/>
  <c r="AK1594" i="1" s="1"/>
  <c r="AF1595" i="1"/>
  <c r="AK1595" i="1" s="1"/>
  <c r="AF1596" i="1"/>
  <c r="AK1596" i="1" s="1"/>
  <c r="AF1597" i="1"/>
  <c r="AK1597" i="1" s="1"/>
  <c r="AF1598" i="1"/>
  <c r="AK1598" i="1" s="1"/>
  <c r="AF1599" i="1"/>
  <c r="AK1599" i="1" s="1"/>
  <c r="AF1600" i="1"/>
  <c r="AK1600" i="1" s="1"/>
  <c r="AF1601" i="1"/>
  <c r="AK1601" i="1" s="1"/>
  <c r="AF1602" i="1"/>
  <c r="AK1602" i="1" s="1"/>
  <c r="AF1603" i="1"/>
  <c r="AK1603" i="1" s="1"/>
  <c r="AF1604" i="1"/>
  <c r="AK1604" i="1" s="1"/>
  <c r="AF1605" i="1"/>
  <c r="AK1605" i="1" s="1"/>
  <c r="AF1606" i="1"/>
  <c r="AK1606" i="1" s="1"/>
  <c r="AF1607" i="1"/>
  <c r="AK1607" i="1" s="1"/>
  <c r="AF1608" i="1"/>
  <c r="AK1608" i="1" s="1"/>
  <c r="AF1609" i="1"/>
  <c r="AK1609" i="1" s="1"/>
  <c r="AF1610" i="1"/>
  <c r="AK1610" i="1" s="1"/>
  <c r="AF1611" i="1"/>
  <c r="AK1611" i="1" s="1"/>
  <c r="AF1612" i="1"/>
  <c r="AK1612" i="1" s="1"/>
  <c r="AF1613" i="1"/>
  <c r="AK1613" i="1" s="1"/>
  <c r="AF1614" i="1"/>
  <c r="AK1614" i="1" s="1"/>
  <c r="AF1615" i="1"/>
  <c r="AK1615" i="1" s="1"/>
  <c r="AF1616" i="1"/>
  <c r="AK1616" i="1" s="1"/>
  <c r="AF1617" i="1"/>
  <c r="AK1617" i="1" s="1"/>
  <c r="AF1618" i="1"/>
  <c r="AK1618" i="1" s="1"/>
  <c r="AF1619" i="1"/>
  <c r="AK1619" i="1" s="1"/>
  <c r="AF1620" i="1"/>
  <c r="AK1620" i="1" s="1"/>
  <c r="AF1621" i="1"/>
  <c r="AK1621" i="1" s="1"/>
  <c r="AF1622" i="1"/>
  <c r="AK1622" i="1" s="1"/>
  <c r="AF1623" i="1"/>
  <c r="AK1623" i="1" s="1"/>
  <c r="AF1624" i="1"/>
  <c r="AK1624" i="1" s="1"/>
  <c r="AF1625" i="1"/>
  <c r="AK1625" i="1" s="1"/>
  <c r="AF1626" i="1"/>
  <c r="AK1626" i="1" s="1"/>
  <c r="AF1627" i="1"/>
  <c r="AK1627" i="1" s="1"/>
  <c r="AF1628" i="1"/>
  <c r="AK1628" i="1" s="1"/>
  <c r="AF1629" i="1"/>
  <c r="AK1629" i="1" s="1"/>
  <c r="AF1630" i="1"/>
  <c r="AK1630" i="1" s="1"/>
  <c r="AF1631" i="1"/>
  <c r="AK1631" i="1" s="1"/>
  <c r="AF1632" i="1"/>
  <c r="AK1632" i="1" s="1"/>
  <c r="AF1633" i="1"/>
  <c r="AK1633" i="1" s="1"/>
  <c r="AF1634" i="1"/>
  <c r="AK1634" i="1" s="1"/>
  <c r="AF1635" i="1"/>
  <c r="AK1635" i="1" s="1"/>
  <c r="AF1636" i="1"/>
  <c r="AK1636" i="1" s="1"/>
  <c r="AF1637" i="1"/>
  <c r="AK1637" i="1" s="1"/>
  <c r="AF1638" i="1"/>
  <c r="AK1638" i="1" s="1"/>
  <c r="AF1639" i="1"/>
  <c r="AK1639" i="1" s="1"/>
  <c r="AF1640" i="1"/>
  <c r="AK1640" i="1" s="1"/>
  <c r="AF1641" i="1"/>
  <c r="AK1641" i="1" s="1"/>
  <c r="AF1642" i="1"/>
  <c r="AK1642" i="1" s="1"/>
  <c r="AF1643" i="1"/>
  <c r="AK1643" i="1" s="1"/>
  <c r="AF1644" i="1"/>
  <c r="AK1644" i="1" s="1"/>
  <c r="AF1645" i="1"/>
  <c r="AK1645" i="1" s="1"/>
  <c r="AF1646" i="1"/>
  <c r="AK1646" i="1" s="1"/>
  <c r="AF1647" i="1"/>
  <c r="AK1647" i="1" s="1"/>
  <c r="AF1648" i="1"/>
  <c r="AK1648" i="1" s="1"/>
  <c r="AF1649" i="1"/>
  <c r="AK1649" i="1" s="1"/>
  <c r="AF1650" i="1"/>
  <c r="AK1650" i="1" s="1"/>
  <c r="AF1651" i="1"/>
  <c r="AK1651" i="1" s="1"/>
  <c r="AF1652" i="1"/>
  <c r="AK1652" i="1" s="1"/>
  <c r="AF1653" i="1"/>
  <c r="AK1653" i="1" s="1"/>
  <c r="AF1654" i="1"/>
  <c r="AK1654" i="1" s="1"/>
  <c r="AF1655" i="1"/>
  <c r="AK1655" i="1" s="1"/>
  <c r="AF1656" i="1"/>
  <c r="AK1656" i="1" s="1"/>
  <c r="AF1657" i="1"/>
  <c r="AK1657" i="1" s="1"/>
  <c r="AF1658" i="1"/>
  <c r="AK1658" i="1" s="1"/>
  <c r="AF1659" i="1"/>
  <c r="AK1659" i="1" s="1"/>
  <c r="AF1660" i="1"/>
  <c r="AK1660" i="1" s="1"/>
  <c r="AF1661" i="1"/>
  <c r="AK1661" i="1" s="1"/>
  <c r="AF1662" i="1"/>
  <c r="AK1662" i="1" s="1"/>
  <c r="AF1663" i="1"/>
  <c r="AK1663" i="1" s="1"/>
  <c r="AF1664" i="1"/>
  <c r="AK1664" i="1" s="1"/>
  <c r="AF1665" i="1"/>
  <c r="AK1665" i="1" s="1"/>
  <c r="AF1666" i="1"/>
  <c r="AK1666" i="1" s="1"/>
  <c r="AF1667" i="1"/>
  <c r="AK1667" i="1" s="1"/>
  <c r="AF1668" i="1"/>
  <c r="AK1668" i="1" s="1"/>
  <c r="AF1669" i="1"/>
  <c r="AK1669" i="1" s="1"/>
  <c r="AF1670" i="1"/>
  <c r="AK1670" i="1" s="1"/>
  <c r="AF1671" i="1"/>
  <c r="AK1671" i="1" s="1"/>
  <c r="AF1672" i="1"/>
  <c r="AK1672" i="1" s="1"/>
  <c r="AF1673" i="1"/>
  <c r="AK1673" i="1" s="1"/>
  <c r="AF1674" i="1"/>
  <c r="AK1674" i="1" s="1"/>
  <c r="AF1675" i="1"/>
  <c r="AK1675" i="1" s="1"/>
  <c r="AF1676" i="1"/>
  <c r="AK1676" i="1" s="1"/>
  <c r="AF1677" i="1"/>
  <c r="AK1677" i="1" s="1"/>
  <c r="AF1678" i="1"/>
  <c r="AK1678" i="1" s="1"/>
  <c r="AF1679" i="1"/>
  <c r="AK1679" i="1" s="1"/>
  <c r="AF1680" i="1"/>
  <c r="AK1680" i="1" s="1"/>
  <c r="AF1681" i="1"/>
  <c r="AK1681" i="1" s="1"/>
  <c r="AF1682" i="1"/>
  <c r="AK1682" i="1" s="1"/>
  <c r="AF1683" i="1"/>
  <c r="AK1683" i="1" s="1"/>
  <c r="AF1684" i="1"/>
  <c r="AK1684" i="1" s="1"/>
  <c r="AF1685" i="1"/>
  <c r="AK1685" i="1" s="1"/>
  <c r="AF1686" i="1"/>
  <c r="AK1686" i="1" s="1"/>
  <c r="AF1687" i="1"/>
  <c r="AK1687" i="1" s="1"/>
  <c r="AF1688" i="1"/>
  <c r="AK1688" i="1" s="1"/>
  <c r="AF1689" i="1"/>
  <c r="AK1689" i="1" s="1"/>
  <c r="AF1690" i="1"/>
  <c r="AK1690" i="1" s="1"/>
  <c r="AF1691" i="1"/>
  <c r="AK1691" i="1" s="1"/>
  <c r="AF1692" i="1"/>
  <c r="AK1692" i="1" s="1"/>
  <c r="AF1693" i="1"/>
  <c r="AK1693" i="1" s="1"/>
  <c r="AF1694" i="1"/>
  <c r="AK1694" i="1" s="1"/>
  <c r="AF1695" i="1"/>
  <c r="AK1695" i="1" s="1"/>
  <c r="AF1696" i="1"/>
  <c r="AK1696" i="1" s="1"/>
  <c r="AF1697" i="1"/>
  <c r="AK1697" i="1" s="1"/>
  <c r="AF1698" i="1"/>
  <c r="AK1698" i="1" s="1"/>
  <c r="AF1699" i="1"/>
  <c r="AK1699" i="1" s="1"/>
  <c r="AF1700" i="1"/>
  <c r="AK1700" i="1" s="1"/>
  <c r="AF1701" i="1"/>
  <c r="AK1701" i="1" s="1"/>
  <c r="AF1702" i="1"/>
  <c r="AK1702" i="1" s="1"/>
  <c r="AF1703" i="1"/>
  <c r="AK1703" i="1" s="1"/>
  <c r="AF1704" i="1"/>
  <c r="AK1704" i="1" s="1"/>
  <c r="AF1705" i="1"/>
  <c r="AK1705" i="1" s="1"/>
  <c r="AF1706" i="1"/>
  <c r="AK1706" i="1" s="1"/>
  <c r="AF1707" i="1"/>
  <c r="AK1707" i="1" s="1"/>
  <c r="AF1708" i="1"/>
  <c r="AK1708" i="1" s="1"/>
  <c r="AF1709" i="1"/>
  <c r="AK1709" i="1" s="1"/>
  <c r="AF1710" i="1"/>
  <c r="AK1710" i="1" s="1"/>
  <c r="AF1711" i="1"/>
  <c r="AK1711" i="1" s="1"/>
  <c r="AF1712" i="1"/>
  <c r="AK1712" i="1" s="1"/>
  <c r="AF1713" i="1"/>
  <c r="AK1713" i="1" s="1"/>
  <c r="AF1714" i="1"/>
  <c r="AK1714" i="1" s="1"/>
  <c r="AF1715" i="1"/>
  <c r="AK1715" i="1" s="1"/>
  <c r="AF1716" i="1"/>
  <c r="AK1716" i="1" s="1"/>
  <c r="AF1717" i="1"/>
  <c r="AK1717" i="1" s="1"/>
  <c r="AF1718" i="1"/>
  <c r="AK1718" i="1" s="1"/>
  <c r="AF1719" i="1"/>
  <c r="AK1719" i="1" s="1"/>
  <c r="AF1720" i="1"/>
  <c r="AK1720" i="1" s="1"/>
  <c r="AF1721" i="1"/>
  <c r="AK1721" i="1" s="1"/>
  <c r="AF1722" i="1"/>
  <c r="AK1722" i="1" s="1"/>
  <c r="AF1723" i="1"/>
  <c r="AK1723" i="1" s="1"/>
  <c r="AF1724" i="1"/>
  <c r="AK1724" i="1" s="1"/>
  <c r="AF1725" i="1"/>
  <c r="AK1725" i="1" s="1"/>
  <c r="AF1726" i="1"/>
  <c r="AK1726" i="1" s="1"/>
  <c r="AF1727" i="1"/>
  <c r="AK1727" i="1" s="1"/>
  <c r="AF1728" i="1"/>
  <c r="AK1728" i="1" s="1"/>
  <c r="AF1729" i="1"/>
  <c r="AK1729" i="1" s="1"/>
  <c r="AF1730" i="1"/>
  <c r="AK1730" i="1" s="1"/>
  <c r="AF1731" i="1"/>
  <c r="AK1731" i="1" s="1"/>
  <c r="AF1732" i="1"/>
  <c r="AK1732" i="1" s="1"/>
  <c r="AF1733" i="1"/>
  <c r="AK1733" i="1" s="1"/>
  <c r="AF1734" i="1"/>
  <c r="AK1734" i="1" s="1"/>
  <c r="AF1735" i="1"/>
  <c r="AK1735" i="1" s="1"/>
  <c r="AF1736" i="1"/>
  <c r="AK1736" i="1" s="1"/>
  <c r="AF1737" i="1"/>
  <c r="AK1737" i="1" s="1"/>
  <c r="AF1738" i="1"/>
  <c r="AK1738" i="1" s="1"/>
  <c r="AF1739" i="1"/>
  <c r="AK1739" i="1" s="1"/>
  <c r="AF1740" i="1"/>
  <c r="AK1740" i="1" s="1"/>
  <c r="AF1741" i="1"/>
  <c r="AK1741" i="1" s="1"/>
  <c r="AF1742" i="1"/>
  <c r="AK1742" i="1" s="1"/>
  <c r="AF1743" i="1"/>
  <c r="AK1743" i="1" s="1"/>
  <c r="AF1744" i="1"/>
  <c r="AK1744" i="1" s="1"/>
  <c r="AF1745" i="1"/>
  <c r="AK1745" i="1" s="1"/>
  <c r="AF1746" i="1"/>
  <c r="AK1746" i="1" s="1"/>
  <c r="AF1747" i="1"/>
  <c r="AK1747" i="1" s="1"/>
  <c r="AF1748" i="1"/>
  <c r="AK1748" i="1" s="1"/>
  <c r="AF1749" i="1"/>
  <c r="AK1749" i="1" s="1"/>
  <c r="AF1750" i="1"/>
  <c r="AK1750" i="1" s="1"/>
  <c r="AF1751" i="1"/>
  <c r="AK1751" i="1" s="1"/>
  <c r="AF1752" i="1"/>
  <c r="AK1752" i="1" s="1"/>
  <c r="AF1753" i="1"/>
  <c r="AK1753" i="1" s="1"/>
  <c r="AF1754" i="1"/>
  <c r="AK1754" i="1" s="1"/>
  <c r="AF1755" i="1"/>
  <c r="AK1755" i="1" s="1"/>
  <c r="AF1756" i="1"/>
  <c r="AK1756" i="1" s="1"/>
  <c r="AF1757" i="1"/>
  <c r="AK1757" i="1" s="1"/>
  <c r="AF1758" i="1"/>
  <c r="AK1758" i="1" s="1"/>
  <c r="AF1759" i="1"/>
  <c r="AK1759" i="1" s="1"/>
  <c r="AF1760" i="1"/>
  <c r="AK1760" i="1" s="1"/>
  <c r="AF1761" i="1"/>
  <c r="AK1761" i="1" s="1"/>
  <c r="AF1762" i="1"/>
  <c r="AK1762" i="1" s="1"/>
  <c r="AF1763" i="1"/>
  <c r="AK1763" i="1" s="1"/>
  <c r="AF1764" i="1"/>
  <c r="AK1764" i="1" s="1"/>
  <c r="AF1765" i="1"/>
  <c r="AK1765" i="1" s="1"/>
  <c r="AF1766" i="1"/>
  <c r="AK1766" i="1" s="1"/>
  <c r="AF1767" i="1"/>
  <c r="AK1767" i="1" s="1"/>
  <c r="AF1768" i="1"/>
  <c r="AK1768" i="1" s="1"/>
  <c r="AF1769" i="1"/>
  <c r="AK1769" i="1" s="1"/>
  <c r="AF1770" i="1"/>
  <c r="AK1770" i="1" s="1"/>
  <c r="AF1771" i="1"/>
  <c r="AK1771" i="1" s="1"/>
  <c r="AF1772" i="1"/>
  <c r="AK1772" i="1" s="1"/>
  <c r="AF1773" i="1"/>
  <c r="AK1773" i="1" s="1"/>
  <c r="AF1774" i="1"/>
  <c r="AK1774" i="1" s="1"/>
  <c r="AF1775" i="1"/>
  <c r="AK1775" i="1" s="1"/>
  <c r="AF1776" i="1"/>
  <c r="AK1776" i="1" s="1"/>
  <c r="AF1777" i="1"/>
  <c r="AK1777" i="1" s="1"/>
  <c r="AF1778" i="1"/>
  <c r="AK1778" i="1" s="1"/>
  <c r="AF1779" i="1"/>
  <c r="AK1779" i="1" s="1"/>
  <c r="AF1780" i="1"/>
  <c r="AK1780" i="1" s="1"/>
  <c r="AF1781" i="1"/>
  <c r="AK1781" i="1" s="1"/>
  <c r="AF1782" i="1"/>
  <c r="AK1782" i="1" s="1"/>
  <c r="AF1783" i="1"/>
  <c r="AK1783" i="1" s="1"/>
  <c r="AF1784" i="1"/>
  <c r="AK1784" i="1" s="1"/>
  <c r="AF1785" i="1"/>
  <c r="AK1785" i="1" s="1"/>
  <c r="AF1786" i="1"/>
  <c r="AK1786" i="1" s="1"/>
  <c r="AF1787" i="1"/>
  <c r="AK1787" i="1" s="1"/>
  <c r="AF1788" i="1"/>
  <c r="AK1788" i="1" s="1"/>
  <c r="AF1789" i="1"/>
  <c r="AK1789" i="1" s="1"/>
  <c r="AF1790" i="1"/>
  <c r="AK1790" i="1" s="1"/>
  <c r="AF1791" i="1"/>
  <c r="AK1791" i="1" s="1"/>
  <c r="AF1792" i="1"/>
  <c r="AK1792" i="1" s="1"/>
  <c r="AF1793" i="1"/>
  <c r="AK1793" i="1" s="1"/>
  <c r="AF1794" i="1"/>
  <c r="AK1794" i="1" s="1"/>
  <c r="AF1795" i="1"/>
  <c r="AK1795" i="1" s="1"/>
  <c r="AF1796" i="1"/>
  <c r="AK1796" i="1" s="1"/>
  <c r="AF1797" i="1"/>
  <c r="AK1797" i="1" s="1"/>
  <c r="AF1798" i="1"/>
  <c r="AK1798" i="1" s="1"/>
  <c r="AF1799" i="1"/>
  <c r="AK1799" i="1" s="1"/>
  <c r="AF1800" i="1"/>
  <c r="AK1800" i="1" s="1"/>
  <c r="AF1801" i="1"/>
  <c r="AK1801" i="1" s="1"/>
  <c r="AF1802" i="1"/>
  <c r="AK1802" i="1" s="1"/>
  <c r="AF1803" i="1"/>
  <c r="AK1803" i="1" s="1"/>
  <c r="AF1804" i="1"/>
  <c r="AK1804" i="1" s="1"/>
  <c r="AF1805" i="1"/>
  <c r="AK1805" i="1" s="1"/>
  <c r="AF1806" i="1"/>
  <c r="AK1806" i="1" s="1"/>
  <c r="AF1807" i="1"/>
  <c r="AK1807" i="1" s="1"/>
  <c r="AF1808" i="1"/>
  <c r="AK1808" i="1" s="1"/>
  <c r="AF1809" i="1"/>
  <c r="AK1809" i="1" s="1"/>
  <c r="AF1810" i="1"/>
  <c r="AK1810" i="1" s="1"/>
  <c r="AF1811" i="1"/>
  <c r="AK1811" i="1" s="1"/>
  <c r="AF1812" i="1"/>
  <c r="AK1812" i="1" s="1"/>
  <c r="AF1813" i="1"/>
  <c r="AK1813" i="1" s="1"/>
  <c r="AF1814" i="1"/>
  <c r="AK1814" i="1" s="1"/>
  <c r="AF1815" i="1"/>
  <c r="AK1815" i="1" s="1"/>
  <c r="AF1816" i="1"/>
  <c r="AK1816" i="1" s="1"/>
  <c r="AF1817" i="1"/>
  <c r="AK1817" i="1" s="1"/>
  <c r="AF1818" i="1"/>
  <c r="AK1818" i="1" s="1"/>
  <c r="AF1819" i="1"/>
  <c r="AK1819" i="1" s="1"/>
  <c r="AF1820" i="1"/>
  <c r="AK1820" i="1" s="1"/>
  <c r="AF1821" i="1"/>
  <c r="AK1821" i="1" s="1"/>
  <c r="AF1822" i="1"/>
  <c r="AK1822" i="1" s="1"/>
  <c r="AF1823" i="1"/>
  <c r="AK1823" i="1" s="1"/>
  <c r="AF1824" i="1"/>
  <c r="AK1824" i="1" s="1"/>
  <c r="AF1825" i="1"/>
  <c r="AK1825" i="1" s="1"/>
  <c r="AF1826" i="1"/>
  <c r="AK1826" i="1" s="1"/>
  <c r="AF1827" i="1"/>
  <c r="AK1827" i="1" s="1"/>
  <c r="AF1828" i="1"/>
  <c r="AK1828" i="1" s="1"/>
  <c r="AF1829" i="1"/>
  <c r="AK1829" i="1" s="1"/>
  <c r="AF1830" i="1"/>
  <c r="AK1830" i="1" s="1"/>
  <c r="AF1831" i="1"/>
  <c r="AK1831" i="1" s="1"/>
  <c r="AF1832" i="1"/>
  <c r="AK1832" i="1" s="1"/>
  <c r="AF1833" i="1"/>
  <c r="AK1833" i="1" s="1"/>
  <c r="AF1834" i="1"/>
  <c r="AK1834" i="1" s="1"/>
  <c r="AF1835" i="1"/>
  <c r="AK1835" i="1" s="1"/>
  <c r="AF1836" i="1"/>
  <c r="AK1836" i="1" s="1"/>
  <c r="AF1837" i="1"/>
  <c r="AK1837" i="1" s="1"/>
  <c r="AF1838" i="1"/>
  <c r="AK1838" i="1" s="1"/>
  <c r="AF1839" i="1"/>
  <c r="AK1839" i="1" s="1"/>
  <c r="AF1840" i="1"/>
  <c r="AK1840" i="1" s="1"/>
  <c r="AF1841" i="1"/>
  <c r="AK1841" i="1" s="1"/>
  <c r="AF1842" i="1"/>
  <c r="AK1842" i="1" s="1"/>
  <c r="AF1843" i="1"/>
  <c r="AK1843" i="1" s="1"/>
  <c r="AF1844" i="1"/>
  <c r="AK1844" i="1" s="1"/>
  <c r="AF1845" i="1"/>
  <c r="AK1845" i="1" s="1"/>
  <c r="AF1846" i="1"/>
  <c r="AK1846" i="1" s="1"/>
  <c r="AF1847" i="1"/>
  <c r="AK1847" i="1" s="1"/>
  <c r="AF1848" i="1"/>
  <c r="AK1848" i="1" s="1"/>
  <c r="AF1849" i="1"/>
  <c r="AK1849" i="1" s="1"/>
  <c r="AF1850" i="1"/>
  <c r="AK1850" i="1" s="1"/>
  <c r="AF1851" i="1"/>
  <c r="AK1851" i="1" s="1"/>
  <c r="AF1852" i="1"/>
  <c r="AK1852" i="1" s="1"/>
  <c r="AF1853" i="1"/>
  <c r="AK1853" i="1" s="1"/>
  <c r="AF1854" i="1"/>
  <c r="AK1854" i="1" s="1"/>
  <c r="AF1855" i="1"/>
  <c r="AK1855" i="1" s="1"/>
  <c r="AF1856" i="1"/>
  <c r="AK1856" i="1" s="1"/>
  <c r="AF1857" i="1"/>
  <c r="AK1857" i="1" s="1"/>
  <c r="AF1858" i="1"/>
  <c r="AK1858" i="1" s="1"/>
  <c r="AF1859" i="1"/>
  <c r="AK1859" i="1" s="1"/>
  <c r="AF1860" i="1"/>
  <c r="AK1860" i="1" s="1"/>
  <c r="AF1861" i="1"/>
  <c r="AK1861" i="1" s="1"/>
  <c r="AF1862" i="1"/>
  <c r="AK1862" i="1" s="1"/>
  <c r="AF1863" i="1"/>
  <c r="AK1863" i="1" s="1"/>
  <c r="AF1864" i="1"/>
  <c r="AK1864" i="1" s="1"/>
  <c r="AF1865" i="1"/>
  <c r="AK1865" i="1" s="1"/>
  <c r="AF1866" i="1"/>
  <c r="AK1866" i="1" s="1"/>
  <c r="AF1867" i="1"/>
  <c r="AK1867" i="1" s="1"/>
  <c r="AF1868" i="1"/>
  <c r="AK1868" i="1" s="1"/>
  <c r="AF1869" i="1"/>
  <c r="AK1869" i="1" s="1"/>
  <c r="AF1870" i="1"/>
  <c r="AK1870" i="1" s="1"/>
  <c r="AF1871" i="1"/>
  <c r="AK1871" i="1" s="1"/>
  <c r="AF1872" i="1"/>
  <c r="AK1872" i="1" s="1"/>
  <c r="AF1873" i="1"/>
  <c r="AK1873" i="1" s="1"/>
  <c r="AF1874" i="1"/>
  <c r="AK1874" i="1" s="1"/>
  <c r="AF1875" i="1"/>
  <c r="AK1875" i="1" s="1"/>
  <c r="AF1876" i="1"/>
  <c r="AK1876" i="1" s="1"/>
  <c r="AF1877" i="1"/>
  <c r="AK1877" i="1" s="1"/>
  <c r="AF1878" i="1"/>
  <c r="AK1878" i="1" s="1"/>
  <c r="AF1879" i="1"/>
  <c r="AK1879" i="1" s="1"/>
  <c r="AF1880" i="1"/>
  <c r="AK1880" i="1" s="1"/>
  <c r="AF1881" i="1"/>
  <c r="AK1881" i="1" s="1"/>
  <c r="AF1882" i="1"/>
  <c r="AK1882" i="1" s="1"/>
  <c r="AF1883" i="1"/>
  <c r="AK1883" i="1" s="1"/>
  <c r="AF1884" i="1"/>
  <c r="AK1884" i="1" s="1"/>
  <c r="AF1885" i="1"/>
  <c r="AK1885" i="1" s="1"/>
  <c r="AF1886" i="1"/>
  <c r="AK1886" i="1" s="1"/>
  <c r="AF1887" i="1"/>
  <c r="AK1887" i="1" s="1"/>
  <c r="AF1888" i="1"/>
  <c r="AK1888" i="1" s="1"/>
  <c r="AF1889" i="1"/>
  <c r="AK1889" i="1" s="1"/>
  <c r="AF1890" i="1"/>
  <c r="AK1890" i="1" s="1"/>
  <c r="AF1891" i="1"/>
  <c r="AK1891" i="1" s="1"/>
  <c r="AF1892" i="1"/>
  <c r="AK1892" i="1" s="1"/>
  <c r="AF1893" i="1"/>
  <c r="AK1893" i="1" s="1"/>
  <c r="AF1894" i="1"/>
  <c r="AK1894" i="1" s="1"/>
  <c r="AF1895" i="1"/>
  <c r="AK1895" i="1" s="1"/>
  <c r="AF1896" i="1"/>
  <c r="AK1896" i="1" s="1"/>
  <c r="AF1897" i="1"/>
  <c r="AK1897" i="1" s="1"/>
  <c r="AF1898" i="1"/>
  <c r="AK1898" i="1" s="1"/>
  <c r="AF1899" i="1"/>
  <c r="AK1899" i="1" s="1"/>
  <c r="AF1900" i="1"/>
  <c r="AK1900" i="1" s="1"/>
  <c r="AF1901" i="1"/>
  <c r="AK1901" i="1" s="1"/>
  <c r="AF1902" i="1"/>
  <c r="AK1902" i="1" s="1"/>
  <c r="AF1903" i="1"/>
  <c r="AK1903" i="1" s="1"/>
  <c r="AF1904" i="1"/>
  <c r="AK1904" i="1" s="1"/>
  <c r="AF1905" i="1"/>
  <c r="AK1905" i="1" s="1"/>
  <c r="AF1906" i="1"/>
  <c r="AK1906" i="1" s="1"/>
  <c r="AF1907" i="1"/>
  <c r="AK1907" i="1" s="1"/>
  <c r="AF1908" i="1"/>
  <c r="AK1908" i="1" s="1"/>
  <c r="AF1909" i="1"/>
  <c r="AK1909" i="1" s="1"/>
  <c r="AF1910" i="1"/>
  <c r="AK1910" i="1" s="1"/>
  <c r="AF1911" i="1"/>
  <c r="AK1911" i="1" s="1"/>
  <c r="AF1912" i="1"/>
  <c r="AK1912" i="1" s="1"/>
  <c r="AF1913" i="1"/>
  <c r="AK1913" i="1" s="1"/>
  <c r="AF1914" i="1"/>
  <c r="AK1914" i="1" s="1"/>
  <c r="AF1915" i="1"/>
  <c r="AK1915" i="1" s="1"/>
  <c r="AF1916" i="1"/>
  <c r="AK1916" i="1" s="1"/>
  <c r="AF1917" i="1"/>
  <c r="AK1917" i="1" s="1"/>
  <c r="AF1918" i="1"/>
  <c r="AK1918" i="1" s="1"/>
  <c r="AF1919" i="1"/>
  <c r="AK1919" i="1" s="1"/>
  <c r="AF1920" i="1"/>
  <c r="AK1920" i="1" s="1"/>
  <c r="AF1921" i="1"/>
  <c r="AK1921" i="1" s="1"/>
  <c r="AF1922" i="1"/>
  <c r="AK1922" i="1" s="1"/>
  <c r="AF1923" i="1"/>
  <c r="AK1923" i="1" s="1"/>
  <c r="AF1924" i="1"/>
  <c r="AK1924" i="1" s="1"/>
  <c r="AF1925" i="1"/>
  <c r="AK1925" i="1" s="1"/>
  <c r="AF1926" i="1"/>
  <c r="AK1926" i="1" s="1"/>
  <c r="AF1927" i="1"/>
  <c r="AK1927" i="1" s="1"/>
  <c r="AF1928" i="1"/>
  <c r="AK1928" i="1" s="1"/>
  <c r="AF1929" i="1"/>
  <c r="AK1929" i="1" s="1"/>
  <c r="AF1930" i="1"/>
  <c r="AK1930" i="1" s="1"/>
  <c r="AF1931" i="1"/>
  <c r="AK1931" i="1" s="1"/>
  <c r="AF1932" i="1"/>
  <c r="AK1932" i="1" s="1"/>
  <c r="AF1933" i="1"/>
  <c r="AK1933" i="1" s="1"/>
  <c r="AF1934" i="1"/>
  <c r="AK1934" i="1" s="1"/>
  <c r="AF1935" i="1"/>
  <c r="AK1935" i="1" s="1"/>
  <c r="AF1936" i="1"/>
  <c r="AK1936" i="1" s="1"/>
  <c r="AF1937" i="1"/>
  <c r="AK1937" i="1" s="1"/>
  <c r="AF1938" i="1"/>
  <c r="AK1938" i="1" s="1"/>
  <c r="AF1939" i="1"/>
  <c r="AK1939" i="1" s="1"/>
  <c r="AF1940" i="1"/>
  <c r="AK1940" i="1" s="1"/>
  <c r="AF1941" i="1"/>
  <c r="AK1941" i="1" s="1"/>
  <c r="AF1942" i="1"/>
  <c r="AK1942" i="1" s="1"/>
  <c r="AF1943" i="1"/>
  <c r="AK1943" i="1" s="1"/>
  <c r="AF1944" i="1"/>
  <c r="AK1944" i="1" s="1"/>
  <c r="AF1945" i="1"/>
  <c r="AK1945" i="1" s="1"/>
  <c r="AF1946" i="1"/>
  <c r="AK1946" i="1" s="1"/>
  <c r="AF1947" i="1"/>
  <c r="AK1947" i="1" s="1"/>
  <c r="AF1948" i="1"/>
  <c r="AK1948" i="1" s="1"/>
  <c r="AF1949" i="1"/>
  <c r="AK1949" i="1" s="1"/>
  <c r="AF1950" i="1"/>
  <c r="AK1950" i="1" s="1"/>
  <c r="AF1951" i="1"/>
  <c r="AK1951" i="1" s="1"/>
  <c r="AF1952" i="1"/>
  <c r="AK1952" i="1" s="1"/>
  <c r="AF1953" i="1"/>
  <c r="AK1953" i="1" s="1"/>
  <c r="AF1954" i="1"/>
  <c r="AK1954" i="1" s="1"/>
  <c r="AF1955" i="1"/>
  <c r="AK1955" i="1" s="1"/>
  <c r="AF1956" i="1"/>
  <c r="AK1956" i="1" s="1"/>
  <c r="AF1957" i="1"/>
  <c r="AK1957" i="1" s="1"/>
  <c r="AF1958" i="1"/>
  <c r="AK1958" i="1" s="1"/>
  <c r="AF1959" i="1"/>
  <c r="AK1959" i="1" s="1"/>
  <c r="AF1960" i="1"/>
  <c r="AK1960" i="1" s="1"/>
  <c r="AF1961" i="1"/>
  <c r="AK1961" i="1" s="1"/>
  <c r="AF1962" i="1"/>
  <c r="AK1962" i="1" s="1"/>
  <c r="AF1963" i="1"/>
  <c r="AK1963" i="1" s="1"/>
  <c r="AF1964" i="1"/>
  <c r="AK1964" i="1" s="1"/>
  <c r="AF1965" i="1"/>
  <c r="AK1965" i="1" s="1"/>
  <c r="AF1966" i="1"/>
  <c r="AK1966" i="1" s="1"/>
  <c r="AF1967" i="1"/>
  <c r="AK1967" i="1" s="1"/>
  <c r="AF1968" i="1"/>
  <c r="AK1968" i="1" s="1"/>
  <c r="AF1969" i="1"/>
  <c r="AK1969" i="1" s="1"/>
  <c r="AF1970" i="1"/>
  <c r="AK1970" i="1" s="1"/>
  <c r="AF1971" i="1"/>
  <c r="AK1971" i="1" s="1"/>
  <c r="AF1972" i="1"/>
  <c r="AK1972" i="1" s="1"/>
  <c r="AF1973" i="1"/>
  <c r="AK1973" i="1" s="1"/>
  <c r="AF1974" i="1"/>
  <c r="AK1974" i="1" s="1"/>
  <c r="AF1975" i="1"/>
  <c r="AK1975" i="1" s="1"/>
  <c r="AF1976" i="1"/>
  <c r="AK1976" i="1" s="1"/>
  <c r="AF1977" i="1"/>
  <c r="AK1977" i="1" s="1"/>
  <c r="AF1978" i="1"/>
  <c r="AK1978" i="1" s="1"/>
  <c r="AF1979" i="1"/>
  <c r="AK1979" i="1" s="1"/>
  <c r="AF1980" i="1"/>
  <c r="AK1980" i="1" s="1"/>
  <c r="AF1981" i="1"/>
  <c r="AK1981" i="1" s="1"/>
  <c r="AF1982" i="1"/>
  <c r="AK1982" i="1" s="1"/>
  <c r="AF1983" i="1"/>
  <c r="AK1983" i="1" s="1"/>
  <c r="AF1984" i="1"/>
  <c r="AK1984" i="1" s="1"/>
  <c r="AF1985" i="1"/>
  <c r="AK1985" i="1" s="1"/>
  <c r="AF1986" i="1"/>
  <c r="AK1986" i="1" s="1"/>
  <c r="AF1987" i="1"/>
  <c r="AK1987" i="1" s="1"/>
  <c r="AF1988" i="1"/>
  <c r="AK1988" i="1" s="1"/>
  <c r="AF1989" i="1"/>
  <c r="AK1989" i="1" s="1"/>
  <c r="AF1990" i="1"/>
  <c r="AK1990" i="1" s="1"/>
  <c r="AF1991" i="1"/>
  <c r="AK1991" i="1" s="1"/>
  <c r="AF1992" i="1"/>
  <c r="AK1992" i="1" s="1"/>
  <c r="AF1993" i="1"/>
  <c r="AK1993" i="1" s="1"/>
  <c r="AF1994" i="1"/>
  <c r="AK1994" i="1" s="1"/>
  <c r="AF1995" i="1"/>
  <c r="AK1995" i="1" s="1"/>
  <c r="AF1996" i="1"/>
  <c r="AK1996" i="1" s="1"/>
  <c r="AF1997" i="1"/>
  <c r="AK1997" i="1" s="1"/>
  <c r="AF1998" i="1"/>
  <c r="AK1998" i="1" s="1"/>
  <c r="AF1999" i="1"/>
  <c r="AK1999" i="1" s="1"/>
  <c r="AF2000" i="1"/>
  <c r="AK2000" i="1" s="1"/>
  <c r="AF2001" i="1"/>
  <c r="AK2001" i="1" s="1"/>
  <c r="AF2002" i="1"/>
  <c r="AK2002" i="1" s="1"/>
  <c r="AF2003" i="1"/>
  <c r="AK2003" i="1" s="1"/>
  <c r="AF2004" i="1"/>
  <c r="AK2004" i="1" s="1"/>
  <c r="AF2005" i="1"/>
  <c r="AK2005" i="1" s="1"/>
  <c r="AF2006" i="1"/>
  <c r="AK2006" i="1" s="1"/>
  <c r="AF2007" i="1"/>
  <c r="AK2007" i="1" s="1"/>
  <c r="AF2008" i="1"/>
  <c r="AK2008" i="1" s="1"/>
  <c r="AF2009" i="1"/>
  <c r="AK2009" i="1" s="1"/>
  <c r="AF2010" i="1"/>
  <c r="AK2010" i="1" s="1"/>
  <c r="AF2011" i="1"/>
  <c r="AK2011" i="1" s="1"/>
  <c r="AF2012" i="1"/>
  <c r="AK2012" i="1" s="1"/>
  <c r="AF2013" i="1"/>
  <c r="AK2013" i="1" s="1"/>
  <c r="AF2014" i="1"/>
  <c r="AK2014" i="1" s="1"/>
  <c r="AF2015" i="1"/>
  <c r="AK2015" i="1" s="1"/>
  <c r="AF2016" i="1"/>
  <c r="AK2016" i="1" s="1"/>
  <c r="AF2017" i="1"/>
  <c r="AK2017" i="1" s="1"/>
  <c r="AF2018" i="1"/>
  <c r="AK2018" i="1" s="1"/>
  <c r="AF2019" i="1"/>
  <c r="AK2019" i="1" s="1"/>
  <c r="AF2020" i="1"/>
  <c r="AK2020" i="1" s="1"/>
  <c r="AF2021" i="1"/>
  <c r="AK2021" i="1" s="1"/>
  <c r="AF2022" i="1"/>
  <c r="AK2022" i="1" s="1"/>
  <c r="AF2023" i="1"/>
  <c r="AK2023" i="1" s="1"/>
  <c r="AF2024" i="1"/>
  <c r="AK2024" i="1" s="1"/>
  <c r="AF2025" i="1"/>
  <c r="AK2025" i="1" s="1"/>
  <c r="AF2026" i="1"/>
  <c r="AK2026" i="1" s="1"/>
  <c r="AF2027" i="1"/>
  <c r="AK2027" i="1" s="1"/>
  <c r="AF2028" i="1"/>
  <c r="AK2028" i="1" s="1"/>
  <c r="AF2029" i="1"/>
  <c r="AK2029" i="1" s="1"/>
  <c r="AF2030" i="1"/>
  <c r="AK2030" i="1" s="1"/>
  <c r="AF2031" i="1"/>
  <c r="AK2031" i="1" s="1"/>
  <c r="AF2032" i="1"/>
  <c r="AK2032" i="1" s="1"/>
  <c r="AF2033" i="1"/>
  <c r="AK2033" i="1" s="1"/>
  <c r="AF2034" i="1"/>
  <c r="AK2034" i="1" s="1"/>
  <c r="AF2035" i="1"/>
  <c r="AK2035" i="1" s="1"/>
  <c r="AF2036" i="1"/>
  <c r="AK2036" i="1" s="1"/>
  <c r="AF2037" i="1"/>
  <c r="AK2037" i="1" s="1"/>
  <c r="AF2038" i="1"/>
  <c r="AK2038" i="1" s="1"/>
  <c r="AF2039" i="1"/>
  <c r="AK2039" i="1" s="1"/>
  <c r="AF2040" i="1"/>
  <c r="AK2040" i="1" s="1"/>
  <c r="AF2041" i="1"/>
  <c r="AK2041" i="1" s="1"/>
  <c r="AF2042" i="1"/>
  <c r="AK2042" i="1" s="1"/>
  <c r="AF2043" i="1"/>
  <c r="AK2043" i="1" s="1"/>
  <c r="AF2044" i="1"/>
  <c r="AK2044" i="1" s="1"/>
  <c r="AF2045" i="1"/>
  <c r="AK2045" i="1" s="1"/>
  <c r="AF2046" i="1"/>
  <c r="AK2046" i="1" s="1"/>
  <c r="AF2047" i="1"/>
  <c r="AK2047" i="1" s="1"/>
  <c r="AF2048" i="1"/>
  <c r="AK2048" i="1" s="1"/>
  <c r="AF2049" i="1"/>
  <c r="AK2049" i="1" s="1"/>
  <c r="AF2050" i="1"/>
  <c r="AK2050" i="1" s="1"/>
  <c r="AF2051" i="1"/>
  <c r="AK2051" i="1" s="1"/>
  <c r="AF2052" i="1"/>
  <c r="AK2052" i="1" s="1"/>
  <c r="AF2053" i="1"/>
  <c r="AK2053" i="1" s="1"/>
  <c r="AF2054" i="1"/>
  <c r="AK2054" i="1" s="1"/>
  <c r="AF2055" i="1"/>
  <c r="AK2055" i="1" s="1"/>
  <c r="AF2056" i="1"/>
  <c r="AK2056" i="1" s="1"/>
  <c r="AF2057" i="1"/>
  <c r="AK2057" i="1" s="1"/>
  <c r="AF2058" i="1"/>
  <c r="AK2058" i="1" s="1"/>
  <c r="AF2059" i="1"/>
  <c r="AK2059" i="1" s="1"/>
  <c r="AF2060" i="1"/>
  <c r="AK2060" i="1" s="1"/>
  <c r="AF2061" i="1"/>
  <c r="AK2061" i="1" s="1"/>
  <c r="AF2062" i="1"/>
  <c r="AK2062" i="1" s="1"/>
  <c r="AF2063" i="1"/>
  <c r="AK2063" i="1" s="1"/>
  <c r="AF2064" i="1"/>
  <c r="AK2064" i="1" s="1"/>
  <c r="AF2065" i="1"/>
  <c r="AK2065" i="1" s="1"/>
  <c r="AF2066" i="1"/>
  <c r="AK2066" i="1" s="1"/>
  <c r="AF2067" i="1"/>
  <c r="AK2067" i="1" s="1"/>
  <c r="AF2068" i="1"/>
  <c r="AK2068" i="1" s="1"/>
  <c r="AF2069" i="1"/>
  <c r="AK2069" i="1" s="1"/>
  <c r="AF2070" i="1"/>
  <c r="AK2070" i="1" s="1"/>
  <c r="AF2071" i="1"/>
  <c r="AK2071" i="1" s="1"/>
  <c r="AF2072" i="1"/>
  <c r="AK2072" i="1" s="1"/>
  <c r="AF2073" i="1"/>
  <c r="AK2073" i="1" s="1"/>
  <c r="AF2074" i="1"/>
  <c r="AK2074" i="1" s="1"/>
  <c r="AF2075" i="1"/>
  <c r="AK2075" i="1" s="1"/>
  <c r="AF2076" i="1"/>
  <c r="AK2076" i="1" s="1"/>
  <c r="AF2077" i="1"/>
  <c r="AK2077" i="1" s="1"/>
  <c r="AF2078" i="1"/>
  <c r="AK2078" i="1" s="1"/>
  <c r="AF2079" i="1"/>
  <c r="AK2079" i="1" s="1"/>
  <c r="AF2080" i="1"/>
  <c r="AK2080" i="1" s="1"/>
  <c r="AF2081" i="1"/>
  <c r="AK2081" i="1" s="1"/>
  <c r="AF2082" i="1"/>
  <c r="AK2082" i="1" s="1"/>
  <c r="AF2083" i="1"/>
  <c r="AK2083" i="1" s="1"/>
  <c r="AF2084" i="1"/>
  <c r="AK2084" i="1" s="1"/>
  <c r="AF2085" i="1"/>
  <c r="AK2085" i="1" s="1"/>
  <c r="AF2086" i="1"/>
  <c r="AK2086" i="1" s="1"/>
  <c r="AF2087" i="1"/>
  <c r="AK2087" i="1" s="1"/>
  <c r="AF2088" i="1"/>
  <c r="AK2088" i="1" s="1"/>
  <c r="AF2089" i="1"/>
  <c r="AK2089" i="1" s="1"/>
  <c r="AF2090" i="1"/>
  <c r="AK2090" i="1" s="1"/>
  <c r="AF2091" i="1"/>
  <c r="AK2091" i="1" s="1"/>
  <c r="AF2092" i="1"/>
  <c r="AK2092" i="1" s="1"/>
  <c r="AF2093" i="1"/>
  <c r="AK2093" i="1" s="1"/>
  <c r="AF2094" i="1"/>
  <c r="AK2094" i="1" s="1"/>
  <c r="AF2095" i="1"/>
  <c r="AK2095" i="1" s="1"/>
  <c r="AF2096" i="1"/>
  <c r="AK2096" i="1" s="1"/>
  <c r="AF2097" i="1"/>
  <c r="AK2097" i="1" s="1"/>
  <c r="AF2098" i="1"/>
  <c r="AK2098" i="1" s="1"/>
  <c r="AF2099" i="1"/>
  <c r="AK2099" i="1" s="1"/>
  <c r="AF2100" i="1"/>
  <c r="AK2100" i="1" s="1"/>
  <c r="AF2101" i="1"/>
  <c r="AK2101" i="1" s="1"/>
  <c r="AF2102" i="1"/>
  <c r="AK2102" i="1" s="1"/>
  <c r="AF2103" i="1"/>
  <c r="AK2103" i="1" s="1"/>
  <c r="AF2104" i="1"/>
  <c r="AK2104" i="1" s="1"/>
  <c r="AF2105" i="1"/>
  <c r="AK2105" i="1" s="1"/>
  <c r="AF2106" i="1"/>
  <c r="AK2106" i="1" s="1"/>
  <c r="AF2107" i="1"/>
  <c r="AK2107" i="1" s="1"/>
  <c r="AF2108" i="1"/>
  <c r="AK2108" i="1" s="1"/>
  <c r="AF2109" i="1"/>
  <c r="AK2109" i="1" s="1"/>
  <c r="AF2110" i="1"/>
  <c r="AK2110" i="1" s="1"/>
  <c r="AF2111" i="1"/>
  <c r="AK2111" i="1" s="1"/>
  <c r="AF2112" i="1"/>
  <c r="AK2112" i="1" s="1"/>
  <c r="AF2113" i="1"/>
  <c r="AK2113" i="1" s="1"/>
  <c r="AF2114" i="1"/>
  <c r="AK2114" i="1" s="1"/>
  <c r="AF2115" i="1"/>
  <c r="AK2115" i="1" s="1"/>
  <c r="AF2116" i="1"/>
  <c r="AK2116" i="1" s="1"/>
  <c r="AF2117" i="1"/>
  <c r="AK2117" i="1" s="1"/>
  <c r="AF2118" i="1"/>
  <c r="AK2118" i="1" s="1"/>
  <c r="AF2119" i="1"/>
  <c r="AK2119" i="1" s="1"/>
  <c r="AF2120" i="1"/>
  <c r="AK2120" i="1" s="1"/>
  <c r="AF2121" i="1"/>
  <c r="AK2121" i="1" s="1"/>
  <c r="AF2122" i="1"/>
  <c r="AK2122" i="1" s="1"/>
  <c r="AF2123" i="1"/>
  <c r="AK2123" i="1" s="1"/>
  <c r="AF2124" i="1"/>
  <c r="AK2124" i="1" s="1"/>
  <c r="AF2125" i="1"/>
  <c r="AK2125" i="1" s="1"/>
  <c r="AF2126" i="1"/>
  <c r="AK2126" i="1" s="1"/>
  <c r="AF2127" i="1"/>
  <c r="AK2127" i="1" s="1"/>
  <c r="AF2128" i="1"/>
  <c r="AK2128" i="1" s="1"/>
  <c r="AF2129" i="1"/>
  <c r="AK2129" i="1" s="1"/>
  <c r="AF2130" i="1"/>
  <c r="AK2130" i="1" s="1"/>
  <c r="AF2131" i="1"/>
  <c r="AK2131" i="1" s="1"/>
  <c r="AF2132" i="1"/>
  <c r="AK2132" i="1" s="1"/>
  <c r="AF2133" i="1"/>
  <c r="AK2133" i="1" s="1"/>
  <c r="AF2134" i="1"/>
  <c r="AK2134" i="1" s="1"/>
  <c r="AF2135" i="1"/>
  <c r="AK2135" i="1" s="1"/>
  <c r="AF2136" i="1"/>
  <c r="AK2136" i="1" s="1"/>
  <c r="AF2137" i="1"/>
  <c r="AK2137" i="1" s="1"/>
  <c r="AF2138" i="1"/>
  <c r="AK2138" i="1" s="1"/>
  <c r="AF2139" i="1"/>
  <c r="AK2139" i="1" s="1"/>
  <c r="AF2140" i="1"/>
  <c r="AK2140" i="1" s="1"/>
  <c r="AF2141" i="1"/>
  <c r="AK2141" i="1" s="1"/>
  <c r="AF2142" i="1"/>
  <c r="AK2142" i="1" s="1"/>
  <c r="AF2143" i="1"/>
  <c r="AK2143" i="1" s="1"/>
  <c r="AF2144" i="1"/>
  <c r="AK2144" i="1" s="1"/>
  <c r="AF2145" i="1"/>
  <c r="AK2145" i="1" s="1"/>
  <c r="AF2146" i="1"/>
  <c r="AK2146" i="1" s="1"/>
  <c r="AF2147" i="1"/>
  <c r="AK2147" i="1" s="1"/>
  <c r="AF2148" i="1"/>
  <c r="AK2148" i="1" s="1"/>
  <c r="AF2149" i="1"/>
  <c r="AK2149" i="1" s="1"/>
  <c r="AF2150" i="1"/>
  <c r="AK2150" i="1" s="1"/>
  <c r="AF2151" i="1"/>
  <c r="AK2151" i="1" s="1"/>
  <c r="AF2152" i="1"/>
  <c r="AK2152" i="1" s="1"/>
  <c r="AF2153" i="1"/>
  <c r="AK2153" i="1" s="1"/>
  <c r="AF2154" i="1"/>
  <c r="AK2154" i="1" s="1"/>
  <c r="AF2155" i="1"/>
  <c r="AK2155" i="1" s="1"/>
  <c r="AF2156" i="1"/>
  <c r="AK2156" i="1" s="1"/>
  <c r="AF2157" i="1"/>
  <c r="AK2157" i="1" s="1"/>
  <c r="AF2158" i="1"/>
  <c r="AK2158" i="1" s="1"/>
  <c r="AF2159" i="1"/>
  <c r="AK2159" i="1" s="1"/>
  <c r="AF2160" i="1"/>
  <c r="AK2160" i="1" s="1"/>
  <c r="AF2161" i="1"/>
  <c r="AK2161" i="1" s="1"/>
  <c r="AF2162" i="1"/>
  <c r="AK2162" i="1" s="1"/>
  <c r="AF2163" i="1"/>
  <c r="AK2163" i="1" s="1"/>
  <c r="AF2164" i="1"/>
  <c r="AK2164" i="1" s="1"/>
  <c r="AF2165" i="1"/>
  <c r="AK2165" i="1" s="1"/>
  <c r="AF2166" i="1"/>
  <c r="AK2166" i="1" s="1"/>
  <c r="AF2167" i="1"/>
  <c r="AK2167" i="1" s="1"/>
  <c r="AF2168" i="1"/>
  <c r="AK2168" i="1" s="1"/>
  <c r="AF2169" i="1"/>
  <c r="AK2169" i="1" s="1"/>
  <c r="AF2170" i="1"/>
  <c r="AK2170" i="1" s="1"/>
  <c r="AF2171" i="1"/>
  <c r="AK2171" i="1" s="1"/>
  <c r="AF2172" i="1"/>
  <c r="AK2172" i="1" s="1"/>
  <c r="AF2173" i="1"/>
  <c r="AK2173" i="1" s="1"/>
  <c r="AF2174" i="1"/>
  <c r="AK2174" i="1" s="1"/>
  <c r="AF2175" i="1"/>
  <c r="AK2175" i="1" s="1"/>
  <c r="AF2176" i="1"/>
  <c r="AK2176" i="1" s="1"/>
  <c r="AF2177" i="1"/>
  <c r="AK2177" i="1" s="1"/>
  <c r="AF2178" i="1"/>
  <c r="AK2178" i="1" s="1"/>
  <c r="AF2179" i="1"/>
  <c r="AK2179" i="1" s="1"/>
  <c r="AF2180" i="1"/>
  <c r="AK2180" i="1" s="1"/>
  <c r="AF2181" i="1"/>
  <c r="AK2181" i="1" s="1"/>
  <c r="AF2182" i="1"/>
  <c r="AK2182" i="1" s="1"/>
  <c r="AF2183" i="1"/>
  <c r="AK2183" i="1" s="1"/>
  <c r="AF2184" i="1"/>
  <c r="AK2184" i="1" s="1"/>
  <c r="AF2185" i="1"/>
  <c r="AK2185" i="1" s="1"/>
  <c r="AF2186" i="1"/>
  <c r="AK2186" i="1" s="1"/>
  <c r="AF2187" i="1"/>
  <c r="AK2187" i="1" s="1"/>
  <c r="AF2188" i="1"/>
  <c r="AK2188" i="1" s="1"/>
  <c r="AF2189" i="1"/>
  <c r="AK2189" i="1" s="1"/>
  <c r="AF2190" i="1"/>
  <c r="AK2190" i="1" s="1"/>
  <c r="AF2191" i="1"/>
  <c r="AK2191" i="1" s="1"/>
  <c r="AF2192" i="1"/>
  <c r="AK2192" i="1" s="1"/>
  <c r="AF2193" i="1"/>
  <c r="AK2193" i="1" s="1"/>
  <c r="AF2194" i="1"/>
  <c r="AK2194" i="1" s="1"/>
  <c r="AF2195" i="1"/>
  <c r="AK2195" i="1" s="1"/>
  <c r="AF2196" i="1"/>
  <c r="AK2196" i="1" s="1"/>
  <c r="AF2197" i="1"/>
  <c r="AK2197" i="1" s="1"/>
  <c r="AF2198" i="1"/>
  <c r="AK2198" i="1" s="1"/>
  <c r="AF2199" i="1"/>
  <c r="AK2199" i="1" s="1"/>
  <c r="AF2200" i="1"/>
  <c r="AK2200" i="1" s="1"/>
  <c r="AF2201" i="1"/>
  <c r="AK2201" i="1" s="1"/>
  <c r="AF2202" i="1"/>
  <c r="AK2202" i="1" s="1"/>
  <c r="AF2203" i="1"/>
  <c r="AK2203" i="1" s="1"/>
  <c r="AF2204" i="1"/>
  <c r="AK2204" i="1" s="1"/>
  <c r="AF2205" i="1"/>
  <c r="AK2205" i="1" s="1"/>
  <c r="AF2206" i="1"/>
  <c r="AK2206" i="1" s="1"/>
  <c r="AF2207" i="1"/>
  <c r="AK2207" i="1" s="1"/>
  <c r="AF2208" i="1"/>
  <c r="AK2208" i="1" s="1"/>
  <c r="AF2209" i="1"/>
  <c r="AK2209" i="1" s="1"/>
  <c r="AF2210" i="1"/>
  <c r="AK2210" i="1" s="1"/>
  <c r="AF2211" i="1"/>
  <c r="AK2211" i="1" s="1"/>
  <c r="AF2212" i="1"/>
  <c r="AK2212" i="1" s="1"/>
  <c r="AF2213" i="1"/>
  <c r="AK2213" i="1" s="1"/>
  <c r="AF2214" i="1"/>
  <c r="AK2214" i="1" s="1"/>
  <c r="AF2215" i="1"/>
  <c r="AK2215" i="1" s="1"/>
  <c r="AF2216" i="1"/>
  <c r="AK2216" i="1" s="1"/>
  <c r="AF2217" i="1"/>
  <c r="AK2217" i="1" s="1"/>
  <c r="AF2218" i="1"/>
  <c r="AK2218" i="1" s="1"/>
  <c r="AF2219" i="1"/>
  <c r="AK2219" i="1" s="1"/>
  <c r="AF2220" i="1"/>
  <c r="AK2220" i="1" s="1"/>
  <c r="AF2221" i="1"/>
  <c r="AK2221" i="1" s="1"/>
  <c r="AF2222" i="1"/>
  <c r="AK2222" i="1" s="1"/>
  <c r="AF2223" i="1"/>
  <c r="AK2223" i="1" s="1"/>
  <c r="AF2224" i="1"/>
  <c r="AK2224" i="1" s="1"/>
  <c r="AF2225" i="1"/>
  <c r="AK2225" i="1" s="1"/>
  <c r="AF2226" i="1"/>
  <c r="AK2226" i="1" s="1"/>
  <c r="AF2227" i="1"/>
  <c r="AK2227" i="1" s="1"/>
  <c r="AF2228" i="1"/>
  <c r="AK2228" i="1" s="1"/>
  <c r="AF2229" i="1"/>
  <c r="AK2229" i="1" s="1"/>
  <c r="AF2230" i="1"/>
  <c r="AK2230" i="1" s="1"/>
  <c r="AF2231" i="1"/>
  <c r="AK2231" i="1" s="1"/>
  <c r="AF2232" i="1"/>
  <c r="AK2232" i="1" s="1"/>
  <c r="AF2233" i="1"/>
  <c r="AK2233" i="1" s="1"/>
  <c r="AF2234" i="1"/>
  <c r="AK2234" i="1" s="1"/>
  <c r="AF2235" i="1"/>
  <c r="AK2235" i="1" s="1"/>
  <c r="AF2236" i="1"/>
  <c r="AK2236" i="1" s="1"/>
  <c r="AF2237" i="1"/>
  <c r="AK2237" i="1" s="1"/>
  <c r="AF2238" i="1"/>
  <c r="AK2238" i="1" s="1"/>
  <c r="AF2239" i="1"/>
  <c r="AK2239" i="1" s="1"/>
  <c r="AF2240" i="1"/>
  <c r="AK2240" i="1" s="1"/>
  <c r="AF2241" i="1"/>
  <c r="AK2241" i="1" s="1"/>
  <c r="AF2" i="1"/>
  <c r="AK2" i="1" s="1"/>
</calcChain>
</file>

<file path=xl/sharedStrings.xml><?xml version="1.0" encoding="utf-8"?>
<sst xmlns="http://schemas.openxmlformats.org/spreadsheetml/2006/main" count="6825" uniqueCount="764">
  <si>
    <t>ID</t>
  </si>
  <si>
    <t>Education</t>
  </si>
  <si>
    <t>Income</t>
  </si>
  <si>
    <t>Recency</t>
  </si>
  <si>
    <t>Complain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</si>
  <si>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</si>
  <si>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</si>
  <si>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</si>
  <si>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</si>
  <si>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</si>
  <si>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</si>
  <si>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</si>
  <si>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</si>
  <si>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</si>
  <si>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</si>
  <si>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</si>
  <si>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</si>
  <si>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</si>
  <si>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</si>
  <si>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</si>
  <si>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</si>
  <si>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</si>
  <si>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</si>
  <si>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</si>
  <si>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</si>
  <si>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</si>
  <si>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</si>
  <si>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</si>
  <si>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</si>
  <si>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</si>
  <si>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</si>
  <si>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</si>
  <si>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</si>
  <si>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</si>
  <si>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</si>
  <si>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</si>
  <si>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</si>
  <si>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</si>
  <si>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</si>
  <si>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</si>
  <si>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</si>
  <si>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</si>
  <si>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</si>
  <si>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</si>
  <si>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</si>
  <si>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</si>
  <si>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</si>
  <si>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</si>
  <si>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</si>
  <si>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</si>
  <si>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</si>
  <si>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</si>
  <si>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</si>
  <si>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</si>
  <si>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</si>
  <si>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</si>
  <si>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</si>
  <si>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</si>
  <si>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</si>
  <si>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</si>
  <si>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</si>
  <si>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</si>
  <si>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</si>
  <si>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</si>
  <si>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</si>
  <si>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</si>
  <si>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</si>
  <si>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</si>
  <si>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</si>
  <si>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</si>
  <si>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</si>
  <si>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</si>
  <si>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</si>
  <si>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</si>
  <si>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</si>
  <si>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</si>
  <si>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</si>
  <si>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</si>
  <si>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</si>
  <si>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</si>
  <si>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</si>
  <si>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</si>
  <si>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</si>
  <si>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</si>
  <si>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</si>
  <si>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</si>
  <si>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</si>
  <si>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</si>
  <si>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</si>
  <si>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</si>
  <si>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</si>
  <si>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</si>
  <si>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</si>
  <si>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</si>
  <si>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</si>
  <si>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</si>
  <si>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</si>
  <si>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</si>
  <si>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</si>
  <si>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</si>
  <si>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</si>
  <si>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</si>
  <si>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</si>
  <si>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</si>
  <si>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</si>
  <si>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</si>
  <si>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</si>
  <si>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</si>
  <si>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</si>
  <si>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</si>
  <si>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</si>
  <si>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</si>
  <si>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</si>
  <si>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</si>
  <si>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</si>
  <si>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</si>
  <si>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</si>
  <si>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</si>
  <si>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</si>
  <si>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</si>
  <si>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</si>
  <si>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</si>
  <si>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</si>
  <si>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</si>
  <si>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</si>
  <si>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</si>
  <si>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</si>
  <si>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</si>
  <si>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</si>
  <si>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</si>
  <si>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</si>
  <si>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</si>
  <si>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</si>
  <si>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</si>
  <si>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</si>
  <si>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</si>
  <si>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</si>
  <si>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</si>
  <si>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</si>
  <si>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</si>
  <si>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</si>
  <si>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</si>
  <si>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</si>
  <si>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</si>
  <si>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</si>
  <si>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</si>
  <si>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</si>
  <si>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</si>
  <si>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</si>
  <si>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</si>
  <si>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</si>
  <si>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</si>
  <si>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</si>
  <si>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</si>
  <si>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</si>
  <si>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</si>
  <si>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</si>
  <si>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</si>
  <si>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</si>
  <si>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</si>
  <si>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</si>
  <si>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</si>
  <si>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</si>
  <si>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</si>
  <si>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</si>
  <si>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</si>
  <si>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</si>
  <si>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</si>
  <si>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</si>
  <si>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</si>
  <si>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</si>
  <si>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</si>
  <si>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</si>
  <si>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</si>
  <si>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</si>
  <si>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</si>
  <si>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</si>
  <si>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</si>
  <si>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</si>
  <si>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</si>
  <si>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</si>
  <si>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</si>
  <si>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</si>
  <si>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</si>
  <si>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</si>
  <si>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</si>
  <si>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</si>
  <si>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</si>
  <si>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</si>
  <si>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</si>
  <si>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</si>
  <si>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</si>
  <si>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</si>
  <si>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</si>
  <si>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</si>
  <si>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</si>
  <si>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</si>
  <si>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</si>
  <si>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</si>
  <si>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</si>
  <si>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</si>
  <si>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</si>
  <si>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</si>
  <si>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</si>
  <si>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</si>
  <si>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</si>
  <si>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</si>
  <si>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</si>
  <si>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</si>
  <si>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</si>
  <si>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</si>
  <si>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</si>
  <si>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</si>
  <si>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</si>
  <si>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</si>
  <si>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</si>
  <si>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</si>
  <si>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</si>
  <si>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</si>
  <si>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</si>
  <si>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</si>
  <si>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</si>
  <si>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</si>
  <si>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</si>
  <si>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</si>
  <si>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</si>
  <si>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</si>
  <si>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</si>
  <si>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</si>
  <si>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</si>
  <si>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</si>
  <si>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</si>
  <si>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</si>
  <si>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</si>
  <si>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</si>
  <si>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</si>
  <si>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</si>
  <si>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</si>
  <si>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</si>
  <si>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</si>
  <si>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</si>
  <si>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</si>
  <si>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</si>
  <si>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</si>
  <si>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</si>
  <si>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</si>
  <si>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</si>
  <si>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</si>
  <si>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</si>
  <si>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</si>
  <si>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</si>
  <si>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</si>
  <si>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</si>
  <si>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</si>
  <si>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</si>
  <si>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</si>
  <si>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</si>
  <si>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</si>
  <si>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</si>
  <si>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</si>
  <si>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</si>
  <si>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</si>
  <si>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</si>
  <si>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</si>
  <si>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</si>
  <si>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</si>
  <si>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</si>
  <si>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</si>
  <si>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</si>
  <si>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</si>
  <si>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</si>
  <si>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</si>
  <si>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</si>
  <si>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</si>
  <si>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</si>
  <si>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</si>
  <si>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</si>
  <si>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</si>
  <si>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</si>
  <si>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</si>
  <si>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</si>
  <si>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</si>
  <si>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</si>
  <si>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</si>
  <si>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</si>
  <si>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</si>
  <si>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</si>
  <si>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</si>
  <si>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</si>
  <si>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</si>
  <si>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</si>
  <si>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</si>
  <si>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</si>
  <si>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</si>
  <si>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</si>
  <si>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</si>
  <si>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</si>
  <si>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</si>
  <si>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</si>
  <si>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</si>
  <si>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</si>
  <si>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</si>
  <si>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</si>
  <si>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</si>
  <si>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</si>
  <si>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</si>
  <si>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</si>
  <si>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</si>
  <si>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</si>
  <si>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</si>
  <si>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</si>
  <si>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</si>
  <si>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</si>
  <si>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</si>
  <si>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</si>
  <si>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</si>
  <si>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</si>
  <si>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</si>
  <si>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</si>
  <si>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</si>
  <si>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</si>
  <si>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</si>
  <si>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</si>
  <si>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</si>
  <si>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</si>
  <si>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</si>
  <si>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</si>
  <si>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</si>
  <si>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</si>
  <si>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</si>
  <si>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</si>
  <si>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</si>
  <si>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</si>
  <si>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</si>
  <si>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</si>
  <si>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</si>
  <si>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</si>
  <si>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</si>
  <si>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</si>
  <si>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</si>
  <si>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</si>
  <si>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</si>
  <si>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</si>
  <si>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</si>
  <si>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</si>
  <si>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</si>
  <si>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</si>
  <si>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</si>
  <si>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</si>
  <si>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</si>
  <si>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</si>
  <si>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</si>
  <si>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</si>
  <si>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</si>
  <si>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</si>
  <si>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</si>
  <si>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</si>
  <si>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</si>
  <si>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</si>
  <si>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</si>
  <si>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</si>
  <si>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</si>
  <si>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</si>
  <si>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</si>
  <si>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</si>
  <si>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</si>
  <si>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</si>
  <si>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</si>
  <si>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</si>
  <si>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</si>
  <si>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</si>
  <si>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</si>
  <si>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</si>
  <si>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</si>
  <si>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</si>
  <si>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</si>
  <si>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</si>
  <si>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</si>
  <si>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</si>
  <si>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</si>
  <si>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</si>
  <si>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</si>
  <si>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</si>
  <si>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</si>
  <si>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</si>
  <si>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</si>
  <si>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</si>
  <si>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</si>
  <si>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</si>
  <si>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</si>
  <si>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</si>
  <si>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</si>
  <si>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</si>
  <si>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</si>
  <si>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</si>
  <si>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</si>
  <si>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</si>
  <si>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</si>
  <si>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</si>
  <si>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</si>
  <si>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</si>
  <si>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</si>
  <si>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</si>
  <si>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</si>
  <si>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</si>
  <si>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</si>
  <si>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</si>
  <si>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</si>
  <si>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</si>
  <si>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</si>
  <si>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</si>
  <si>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</si>
  <si>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</si>
  <si>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</si>
  <si>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</si>
  <si>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</si>
  <si>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</si>
  <si>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</si>
  <si>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</si>
  <si>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</si>
  <si>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</si>
  <si>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</si>
  <si>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</si>
  <si>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</si>
  <si>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</si>
  <si>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</si>
  <si>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</si>
  <si>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</si>
  <si>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</si>
  <si>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</si>
  <si>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</si>
  <si>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</si>
  <si>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</si>
  <si>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</si>
  <si>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</si>
  <si>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</si>
  <si>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</si>
  <si>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</si>
  <si>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</si>
  <si>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</si>
  <si>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</si>
  <si>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</si>
  <si>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</si>
  <si>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</si>
  <si>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</si>
  <si>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</si>
  <si>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</si>
  <si>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</si>
  <si>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</si>
  <si>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</si>
  <si>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</si>
  <si>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</si>
  <si>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</si>
  <si>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</si>
  <si>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</si>
  <si>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</si>
  <si>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</si>
  <si>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</si>
  <si>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</si>
  <si>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</si>
  <si>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</si>
  <si>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</si>
  <si>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</si>
  <si>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</si>
  <si>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</si>
  <si>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</si>
  <si>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</si>
  <si>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</si>
  <si>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</si>
  <si>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</si>
  <si>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</si>
  <si>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</si>
  <si>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</si>
  <si>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</si>
  <si>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</si>
  <si>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</si>
  <si>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</si>
  <si>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</si>
  <si>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</si>
  <si>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</si>
  <si>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</si>
  <si>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</si>
  <si>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</si>
  <si>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</si>
  <si>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</si>
  <si>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</si>
  <si>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</si>
  <si>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</si>
  <si>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</si>
  <si>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</si>
  <si>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</si>
  <si>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</si>
  <si>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</si>
  <si>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</si>
  <si>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</si>
  <si>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</si>
  <si>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</si>
  <si>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</si>
  <si>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</si>
  <si>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</si>
  <si>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</si>
  <si>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</si>
  <si>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</si>
  <si>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</si>
  <si>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</si>
  <si>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</si>
  <si>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</si>
  <si>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</si>
  <si>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</si>
  <si>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</si>
  <si>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</si>
  <si>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</si>
  <si>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</si>
  <si>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</si>
  <si>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</si>
  <si>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</si>
  <si>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</si>
  <si>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</si>
  <si>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</si>
  <si>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</si>
  <si>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</si>
  <si>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</si>
  <si>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</si>
  <si>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</si>
  <si>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</si>
  <si>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</si>
  <si>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</si>
  <si>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</si>
  <si>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</si>
  <si>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</si>
  <si>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</si>
  <si>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</si>
  <si>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</si>
  <si>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</si>
  <si>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</si>
  <si>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</si>
  <si>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</si>
  <si>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</si>
  <si>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</si>
  <si>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</si>
  <si>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</si>
  <si>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</si>
  <si>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</si>
  <si>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</si>
  <si>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</si>
  <si>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</si>
  <si>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</si>
  <si>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</si>
  <si>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</si>
  <si>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</si>
  <si>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</si>
  <si>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</si>
  <si>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</si>
  <si>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</si>
  <si>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</si>
  <si>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</si>
  <si>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</si>
  <si>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</si>
  <si>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</si>
  <si>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</si>
  <si>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</si>
  <si>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</si>
  <si>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</si>
  <si>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</si>
  <si>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</si>
  <si>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</si>
  <si>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</si>
  <si>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</si>
  <si>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</si>
  <si>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</si>
  <si>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</si>
  <si>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</si>
  <si>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</si>
  <si>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</si>
  <si>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</si>
  <si>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</si>
  <si>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</si>
  <si>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</si>
  <si>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</si>
  <si>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</si>
  <si>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</si>
  <si>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</si>
  <si>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</si>
  <si>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</si>
  <si>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</si>
  <si>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</si>
  <si>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</si>
  <si>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</si>
  <si>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</si>
  <si>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</si>
  <si>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</si>
  <si>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</si>
  <si>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</si>
  <si>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</si>
  <si>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</si>
  <si>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</si>
  <si>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</si>
  <si>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</si>
  <si>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</si>
  <si>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</si>
  <si>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</si>
  <si>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</si>
  <si>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</si>
  <si>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</si>
  <si>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</si>
  <si>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</si>
  <si>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</si>
  <si>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</si>
  <si>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</si>
  <si>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</si>
  <si>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</si>
  <si>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</si>
  <si>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</si>
  <si>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</si>
  <si>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</si>
  <si>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</si>
  <si>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</si>
  <si>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</si>
  <si>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</si>
  <si>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</si>
  <si>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</si>
  <si>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</si>
  <si>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</si>
  <si>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</si>
  <si>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</si>
  <si>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</si>
  <si>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</si>
  <si>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</si>
  <si>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</si>
  <si>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</si>
  <si>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</si>
  <si>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</si>
  <si>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</si>
  <si>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</si>
  <si>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</si>
  <si>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</si>
  <si>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</si>
  <si>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</si>
  <si>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</si>
  <si>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</si>
  <si>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</si>
  <si>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</si>
  <si>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</si>
  <si>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</si>
  <si>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</si>
  <si>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</si>
  <si>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</si>
  <si>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</si>
  <si>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</si>
  <si>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</si>
  <si>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</si>
  <si>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</si>
  <si>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</si>
  <si>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</si>
  <si>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</si>
  <si>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</si>
  <si>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</si>
  <si>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</si>
  <si>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</si>
  <si>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</si>
  <si>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</si>
  <si>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</si>
  <si>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</si>
  <si>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</si>
  <si>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</si>
  <si>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</si>
  <si>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</si>
  <si>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</si>
  <si>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</si>
  <si>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</si>
  <si>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</si>
  <si>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</si>
  <si>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</si>
  <si>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</si>
  <si>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</si>
  <si>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</si>
  <si>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</si>
  <si>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</si>
  <si>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</si>
  <si>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</si>
  <si>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</si>
  <si>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</si>
  <si>
    <t>Year of Birth</t>
  </si>
  <si>
    <t>Marital  Status</t>
  </si>
  <si>
    <t>Kids at Home</t>
  </si>
  <si>
    <t>Teens at Home</t>
  </si>
  <si>
    <t>Date Became Customer</t>
  </si>
  <si>
    <t>Spent on Wine</t>
  </si>
  <si>
    <t>Spent on Fruits</t>
  </si>
  <si>
    <t>Deals Purchases</t>
  </si>
  <si>
    <t>Spent on Gold Prods</t>
  </si>
  <si>
    <t>Spent on Sweet Products</t>
  </si>
  <si>
    <t>Spent on Fish Products</t>
  </si>
  <si>
    <t>Spent on Meat Products</t>
  </si>
  <si>
    <t>Web  Visits  Month</t>
  </si>
  <si>
    <t>Accepted Campaign 4</t>
  </si>
  <si>
    <t>Accepted Campaign 3</t>
  </si>
  <si>
    <t>Accepted Campaign 5</t>
  </si>
  <si>
    <t>Accepted  Campaign 1</t>
  </si>
  <si>
    <t>Cost  Contact of Z</t>
  </si>
  <si>
    <t>Revenue of  Z</t>
  </si>
  <si>
    <t>Web   Purchases</t>
  </si>
  <si>
    <t>Catalog  Purchases</t>
  </si>
  <si>
    <t>Store  Purchases</t>
  </si>
  <si>
    <t>Accepted Campaign  2</t>
  </si>
  <si>
    <t>Age</t>
  </si>
  <si>
    <t>Total Children</t>
  </si>
  <si>
    <t>Total Spend</t>
  </si>
  <si>
    <t>Campaigns Accepted</t>
  </si>
  <si>
    <t>Responded?</t>
  </si>
  <si>
    <t>Segment by Age</t>
  </si>
  <si>
    <t>Segment by Children</t>
  </si>
  <si>
    <t>Grand Total</t>
  </si>
  <si>
    <t>Average of Total Spend</t>
  </si>
  <si>
    <t>Sum of Campaigns Accepted</t>
  </si>
  <si>
    <t>Count of Responded?</t>
  </si>
  <si>
    <t>Marital Status</t>
  </si>
  <si>
    <t>Adult</t>
  </si>
  <si>
    <t>Senior</t>
  </si>
  <si>
    <t>Young Adult</t>
  </si>
  <si>
    <t>Age Group</t>
  </si>
  <si>
    <t>Sum of Web   Purchases</t>
  </si>
  <si>
    <t>Sum of Store  Purchases</t>
  </si>
  <si>
    <t>Non-Parent</t>
  </si>
  <si>
    <t>Parent</t>
  </si>
  <si>
    <t>Sum of Catalog  Purchases</t>
  </si>
  <si>
    <t>Education Level</t>
  </si>
  <si>
    <t>Bachelor’s Degree</t>
  </si>
  <si>
    <t>Basic Education</t>
  </si>
  <si>
    <t>Doctorate</t>
  </si>
  <si>
    <t>Graduate (Unspecified)</t>
  </si>
  <si>
    <t>Master’s Degree</t>
  </si>
  <si>
    <t>Month Joined</t>
  </si>
  <si>
    <t>Row Labels</t>
  </si>
  <si>
    <t>Apr 2013</t>
  </si>
  <si>
    <t>Apr 2014</t>
  </si>
  <si>
    <t>Aug 2012</t>
  </si>
  <si>
    <t>Aug 2013</t>
  </si>
  <si>
    <t>Dec 2012</t>
  </si>
  <si>
    <t>Dec 2013</t>
  </si>
  <si>
    <t>Feb 2013</t>
  </si>
  <si>
    <t>Feb 2014</t>
  </si>
  <si>
    <t>Jan 2013</t>
  </si>
  <si>
    <t>Jan 2014</t>
  </si>
  <si>
    <t>Jul 2012</t>
  </si>
  <si>
    <t>Jul 2013</t>
  </si>
  <si>
    <t>Jun 2013</t>
  </si>
  <si>
    <t>Jun 2014</t>
  </si>
  <si>
    <t>Mar 2013</t>
  </si>
  <si>
    <t>Mar 2014</t>
  </si>
  <si>
    <t>May 2013</t>
  </si>
  <si>
    <t>May 2014</t>
  </si>
  <si>
    <t>Nov 2012</t>
  </si>
  <si>
    <t>Nov 2013</t>
  </si>
  <si>
    <t>Oct 2012</t>
  </si>
  <si>
    <t>Oct 2013</t>
  </si>
  <si>
    <t>Sep 2012</t>
  </si>
  <si>
    <t>Sep 2013</t>
  </si>
  <si>
    <t>Count of ID</t>
  </si>
  <si>
    <t>BUSINESS QUESTIONS</t>
  </si>
  <si>
    <t>1. Which customer segment spends the most money?</t>
  </si>
  <si>
    <t>2. Which marital group is more responsive to campaigns?</t>
  </si>
  <si>
    <t>3. How do different customer segments prefer to shop?</t>
  </si>
  <si>
    <t>4. Are we acquiring more customers over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</si>
</sst>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19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[marketing_campaign.xlsx] PIVOT TABLES!PivotTable13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Spending by Educational Level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PIVOT TABLES'!$A$4:$A$9</c:f>
              <c:strCache>
                <c:ptCount val="5"/>
                <c:pt idx="0">
                  <c:v>Master’s Degree</c:v>
                </c:pt>
                <c:pt idx="1">
                  <c:v>Graduate (Unspecified)</c:v>
                </c:pt>
                <c:pt idx="2">
                  <c:v>Doctorate</c:v>
                </c:pt>
                <c:pt idx="3">
                  <c:v>Basic Education</c:v>
                </c:pt>
                <c:pt idx="4">
                  <c:v>Bachelor’s Degree</c:v>
                </c:pt>
              </c:strCache>
            </c:strRef>
          </c:cat>
          <c:val>
            <c:numRef>
              <c:f>' PIVOT TABLES'!$B$4:$B$9</c:f>
              <c:numCache>
                <c:formatCode>#,##0</c:formatCode>
                <c:ptCount val="5"/>
                <c:pt idx="0">
                  <c:v>611.78108108108108</c:v>
                </c:pt>
                <c:pt idx="1">
                  <c:v>619.89884649511976</c:v>
                </c:pt>
                <c:pt idx="2">
                  <c:v>669.97525773195878</c:v>
                </c:pt>
                <c:pt idx="3">
                  <c:v>81.796296296296291</c:v>
                </c:pt>
                <c:pt idx="4">
                  <c:v>501.03482587064678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086704"/>
        <c:axId val="518082352"/>
      </c:barChart>
      <c:catAx>
        <c:axId val="51808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082352"/>
        <c:crosses val="autoZero"/>
        <c:auto val="1"/>
        <c:lblAlgn val="ctr"/>
        <c:lblOffset val="100"/>
        <c:noMultiLvlLbl val="0"/>
      </c:catAx>
      <c:valAx>
        <c:axId val="518082352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08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[marketing_campaign.xlsx] PIVOT TABLES!PivotTable14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 PIVOT TABLES'!$B$11</c:f>
              <c:strCache>
                <c:ptCount val="1"/>
                <c:pt idx="0">
                  <c:v>Sum of Campaigns Accepted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 PIVOT TABLES'!$A$12:$A$20</c:f>
              <c:strCache>
                <c:ptCount val="8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  <c:pt idx="5">
                  <c:v>YOLO</c:v>
                </c:pt>
                <c:pt idx="6">
                  <c:v>Alone</c:v>
                </c:pt>
                <c:pt idx="7">
                  <c:v>Absurd</c:v>
                </c:pt>
              </c:strCache>
            </c:strRef>
          </c:cat>
          <c:val>
            <c:numRef>
              <c:f>' PIVOT TABLES'!$B$12:$B$20</c:f>
              <c:numCache>
                <c:formatCode>General</c:formatCode>
                <c:ptCount val="8"/>
                <c:pt idx="0">
                  <c:v>266</c:v>
                </c:pt>
                <c:pt idx="1">
                  <c:v>173</c:v>
                </c:pt>
                <c:pt idx="2">
                  <c:v>135</c:v>
                </c:pt>
                <c:pt idx="3">
                  <c:v>71</c:v>
                </c:pt>
                <c:pt idx="4">
                  <c:v>22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 PIVOT TABLES'!$C$11</c:f>
              <c:strCache>
                <c:ptCount val="1"/>
                <c:pt idx="0">
                  <c:v>Count of Responded?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 PIVOT TABLES'!$A$12:$A$20</c:f>
              <c:strCache>
                <c:ptCount val="8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  <c:pt idx="5">
                  <c:v>YOLO</c:v>
                </c:pt>
                <c:pt idx="6">
                  <c:v>Alone</c:v>
                </c:pt>
                <c:pt idx="7">
                  <c:v>Absurd</c:v>
                </c:pt>
              </c:strCache>
            </c:strRef>
          </c:cat>
          <c:val>
            <c:numRef>
              <c:f>' PIVOT TABLES'!$C$12:$C$20</c:f>
              <c:numCache>
                <c:formatCode>General</c:formatCode>
                <c:ptCount val="8"/>
                <c:pt idx="0">
                  <c:v>864</c:v>
                </c:pt>
                <c:pt idx="1">
                  <c:v>580</c:v>
                </c:pt>
                <c:pt idx="2">
                  <c:v>480</c:v>
                </c:pt>
                <c:pt idx="3">
                  <c:v>232</c:v>
                </c:pt>
                <c:pt idx="4">
                  <c:v>77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[marketing_campaign.xlsx] PIVOT TABLES!PivotTable15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PIVOT TABLES'!$B$22</c:f>
              <c:strCache>
                <c:ptCount val="1"/>
                <c:pt idx="0">
                  <c:v>Sum of Web   Purchases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PIVOT TABLES'!$A$23:$A$26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' PIVOT TABLES'!$B$23:$B$26</c:f>
              <c:numCache>
                <c:formatCode>General</c:formatCode>
                <c:ptCount val="3"/>
                <c:pt idx="0">
                  <c:v>5592</c:v>
                </c:pt>
                <c:pt idx="1">
                  <c:v>3540</c:v>
                </c:pt>
                <c:pt idx="2">
                  <c:v>18</c:v>
                </c:pt>
              </c:numCache>
            </c:numRef>
          </c:val>
        </c:ser>
        <c:ser>
          <c:idx val="1"/>
          <c:order val="1"/>
          <c:tx>
            <c:strRef>
              <c:f>' PIVOT TABLES'!$C$22</c:f>
              <c:strCache>
                <c:ptCount val="1"/>
                <c:pt idx="0">
                  <c:v>Sum of Catalog  Purchases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PIVOT TABLES'!$A$23:$A$26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' PIVOT TABLES'!$C$23:$C$26</c:f>
              <c:numCache>
                <c:formatCode>General</c:formatCode>
                <c:ptCount val="3"/>
                <c:pt idx="0">
                  <c:v>3384</c:v>
                </c:pt>
                <c:pt idx="1">
                  <c:v>2554</c:v>
                </c:pt>
                <c:pt idx="2">
                  <c:v>25</c:v>
                </c:pt>
              </c:numCache>
            </c:numRef>
          </c:val>
        </c:ser>
        <c:ser>
          <c:idx val="2"/>
          <c:order val="2"/>
          <c:tx>
            <c:strRef>
              <c:f>' PIVOT TABLES'!$D$22</c:f>
              <c:strCache>
                <c:ptCount val="1"/>
                <c:pt idx="0">
                  <c:v>Sum of Store  Purchases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 PIVOT TABLES'!$A$23:$A$26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' PIVOT TABLES'!$D$23:$D$26</c:f>
              <c:numCache>
                <c:formatCode>General</c:formatCode>
                <c:ptCount val="3"/>
                <c:pt idx="0">
                  <c:v>7908</c:v>
                </c:pt>
                <c:pt idx="1">
                  <c:v>5021</c:v>
                </c:pt>
                <c:pt idx="2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084528"/>
        <c:axId val="518085616"/>
      </c:barChart>
      <c:catAx>
        <c:axId val="51808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085616"/>
        <c:crosses val="autoZero"/>
        <c:auto val="1"/>
        <c:lblAlgn val="ctr"/>
        <c:lblOffset val="100"/>
        <c:noMultiLvlLbl val="0"/>
      </c:catAx>
      <c:valAx>
        <c:axId val="51808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08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[marketing_campaign.xlsx] PIVOT TABLES!PivotTable16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PIVOT TABLES'!$B$28</c:f>
              <c:strCache>
                <c:ptCount val="1"/>
                <c:pt idx="0">
                  <c:v>Sum of Web   Purchases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PIVOT TABLES'!$A$29:$A$31</c:f>
              <c:strCache>
                <c:ptCount val="2"/>
                <c:pt idx="0">
                  <c:v>Non-Parent</c:v>
                </c:pt>
                <c:pt idx="1">
                  <c:v>Parent</c:v>
                </c:pt>
              </c:strCache>
            </c:strRef>
          </c:cat>
          <c:val>
            <c:numRef>
              <c:f>' PIVOT TABLES'!$B$29:$B$31</c:f>
              <c:numCache>
                <c:formatCode>General</c:formatCode>
                <c:ptCount val="2"/>
                <c:pt idx="0">
                  <c:v>2799</c:v>
                </c:pt>
                <c:pt idx="1">
                  <c:v>6344</c:v>
                </c:pt>
              </c:numCache>
            </c:numRef>
          </c:val>
        </c:ser>
        <c:ser>
          <c:idx val="1"/>
          <c:order val="1"/>
          <c:tx>
            <c:strRef>
              <c:f>' PIVOT TABLES'!$C$28</c:f>
              <c:strCache>
                <c:ptCount val="1"/>
                <c:pt idx="0">
                  <c:v>Sum of Catalog  Purchases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PIVOT TABLES'!$A$29:$A$31</c:f>
              <c:strCache>
                <c:ptCount val="2"/>
                <c:pt idx="0">
                  <c:v>Non-Parent</c:v>
                </c:pt>
                <c:pt idx="1">
                  <c:v>Parent</c:v>
                </c:pt>
              </c:strCache>
            </c:strRef>
          </c:cat>
          <c:val>
            <c:numRef>
              <c:f>' PIVOT TABLES'!$C$29:$C$31</c:f>
              <c:numCache>
                <c:formatCode>General</c:formatCode>
                <c:ptCount val="2"/>
                <c:pt idx="0">
                  <c:v>3030</c:v>
                </c:pt>
                <c:pt idx="1">
                  <c:v>2926</c:v>
                </c:pt>
              </c:numCache>
            </c:numRef>
          </c:val>
        </c:ser>
        <c:ser>
          <c:idx val="2"/>
          <c:order val="2"/>
          <c:tx>
            <c:strRef>
              <c:f>' PIVOT TABLES'!$D$28</c:f>
              <c:strCache>
                <c:ptCount val="1"/>
                <c:pt idx="0">
                  <c:v>Sum of Store  Purchases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 PIVOT TABLES'!$A$29:$A$31</c:f>
              <c:strCache>
                <c:ptCount val="2"/>
                <c:pt idx="0">
                  <c:v>Non-Parent</c:v>
                </c:pt>
                <c:pt idx="1">
                  <c:v>Parent</c:v>
                </c:pt>
              </c:strCache>
            </c:strRef>
          </c:cat>
          <c:val>
            <c:numRef>
              <c:f>' PIVOT TABLES'!$D$29:$D$31</c:f>
              <c:numCache>
                <c:formatCode>General</c:formatCode>
                <c:ptCount val="2"/>
                <c:pt idx="0">
                  <c:v>4631</c:v>
                </c:pt>
                <c:pt idx="1">
                  <c:v>8331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093232"/>
        <c:axId val="396943776"/>
      </c:barChart>
      <c:catAx>
        <c:axId val="51809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943776"/>
        <c:crosses val="autoZero"/>
        <c:auto val="1"/>
        <c:lblAlgn val="ctr"/>
        <c:lblOffset val="100"/>
        <c:noMultiLvlLbl val="0"/>
      </c:catAx>
      <c:valAx>
        <c:axId val="396943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09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663"/>
              <c:pt idx="0">
                <c:v>2012-07-30</c:v>
              </c:pt>
              <c:pt idx="1">
                <c:v>2012-07-31</c:v>
              </c:pt>
              <c:pt idx="2">
                <c:v>2012-08-01</c:v>
              </c:pt>
              <c:pt idx="3">
                <c:v>2012-08-02</c:v>
              </c:pt>
              <c:pt idx="4">
                <c:v>2012-08-03</c:v>
              </c:pt>
              <c:pt idx="5">
                <c:v>2012-08-04</c:v>
              </c:pt>
              <c:pt idx="6">
                <c:v>2012-08-05</c:v>
              </c:pt>
              <c:pt idx="7">
                <c:v>2012-08-06</c:v>
              </c:pt>
              <c:pt idx="8">
                <c:v>2012-08-07</c:v>
              </c:pt>
              <c:pt idx="9">
                <c:v>2012-08-08</c:v>
              </c:pt>
              <c:pt idx="10">
                <c:v>2012-08-09</c:v>
              </c:pt>
              <c:pt idx="11">
                <c:v>2012-08-10</c:v>
              </c:pt>
              <c:pt idx="12">
                <c:v>2012-08-11</c:v>
              </c:pt>
              <c:pt idx="13">
                <c:v>2012-08-12</c:v>
              </c:pt>
              <c:pt idx="14">
                <c:v>2012-08-13</c:v>
              </c:pt>
              <c:pt idx="15">
                <c:v>2012-08-14</c:v>
              </c:pt>
              <c:pt idx="16">
                <c:v>2012-08-15</c:v>
              </c:pt>
              <c:pt idx="17">
                <c:v>2012-08-16</c:v>
              </c:pt>
              <c:pt idx="18">
                <c:v>2012-08-17</c:v>
              </c:pt>
              <c:pt idx="19">
                <c:v>2012-08-18</c:v>
              </c:pt>
              <c:pt idx="20">
                <c:v>2012-08-19</c:v>
              </c:pt>
              <c:pt idx="21">
                <c:v>2012-08-20</c:v>
              </c:pt>
              <c:pt idx="22">
                <c:v>2012-08-21</c:v>
              </c:pt>
              <c:pt idx="23">
                <c:v>2012-08-22</c:v>
              </c:pt>
              <c:pt idx="24">
                <c:v>2012-08-23</c:v>
              </c:pt>
              <c:pt idx="25">
                <c:v>2012-08-24</c:v>
              </c:pt>
              <c:pt idx="26">
                <c:v>2012-08-25</c:v>
              </c:pt>
              <c:pt idx="27">
                <c:v>2012-08-26</c:v>
              </c:pt>
              <c:pt idx="28">
                <c:v>2012-08-27</c:v>
              </c:pt>
              <c:pt idx="29">
                <c:v>2012-08-28</c:v>
              </c:pt>
              <c:pt idx="30">
                <c:v>2012-08-29</c:v>
              </c:pt>
              <c:pt idx="31">
                <c:v>2012-08-30</c:v>
              </c:pt>
              <c:pt idx="32">
                <c:v>2012-08-31</c:v>
              </c:pt>
              <c:pt idx="33">
                <c:v>2012-09-01</c:v>
              </c:pt>
              <c:pt idx="34">
                <c:v>2012-09-02</c:v>
              </c:pt>
              <c:pt idx="35">
                <c:v>2012-09-03</c:v>
              </c:pt>
              <c:pt idx="36">
                <c:v>2012-09-04</c:v>
              </c:pt>
              <c:pt idx="37">
                <c:v>2012-09-05</c:v>
              </c:pt>
              <c:pt idx="38">
                <c:v>2012-09-06</c:v>
              </c:pt>
              <c:pt idx="39">
                <c:v>2012-09-07</c:v>
              </c:pt>
              <c:pt idx="40">
                <c:v>2012-09-08</c:v>
              </c:pt>
              <c:pt idx="41">
                <c:v>2012-09-09</c:v>
              </c:pt>
              <c:pt idx="42">
                <c:v>2012-09-10</c:v>
              </c:pt>
              <c:pt idx="43">
                <c:v>2012-09-11</c:v>
              </c:pt>
              <c:pt idx="44">
                <c:v>2012-09-12</c:v>
              </c:pt>
              <c:pt idx="45">
                <c:v>2012-09-14</c:v>
              </c:pt>
              <c:pt idx="46">
                <c:v>2012-09-15</c:v>
              </c:pt>
              <c:pt idx="47">
                <c:v>2012-09-17</c:v>
              </c:pt>
              <c:pt idx="48">
                <c:v>2012-09-18</c:v>
              </c:pt>
              <c:pt idx="49">
                <c:v>2012-09-19</c:v>
              </c:pt>
              <c:pt idx="50">
                <c:v>2012-09-20</c:v>
              </c:pt>
              <c:pt idx="51">
                <c:v>2012-09-21</c:v>
              </c:pt>
              <c:pt idx="52">
                <c:v>2012-09-22</c:v>
              </c:pt>
              <c:pt idx="53">
                <c:v>2012-09-23</c:v>
              </c:pt>
              <c:pt idx="54">
                <c:v>2012-09-24</c:v>
              </c:pt>
              <c:pt idx="55">
                <c:v>2012-09-25</c:v>
              </c:pt>
              <c:pt idx="56">
                <c:v>2012-09-26</c:v>
              </c:pt>
              <c:pt idx="57">
                <c:v>2012-09-27</c:v>
              </c:pt>
              <c:pt idx="58">
                <c:v>2012-09-28</c:v>
              </c:pt>
              <c:pt idx="59">
                <c:v>2012-09-29</c:v>
              </c:pt>
              <c:pt idx="60">
                <c:v>2012-09-30</c:v>
              </c:pt>
              <c:pt idx="61">
                <c:v>2012-10-01</c:v>
              </c:pt>
              <c:pt idx="62">
                <c:v>2012-10-02</c:v>
              </c:pt>
              <c:pt idx="63">
                <c:v>2012-10-04</c:v>
              </c:pt>
              <c:pt idx="64">
                <c:v>2012-10-05</c:v>
              </c:pt>
              <c:pt idx="65">
                <c:v>2012-10-06</c:v>
              </c:pt>
              <c:pt idx="66">
                <c:v>2012-10-07</c:v>
              </c:pt>
              <c:pt idx="67">
                <c:v>2012-10-09</c:v>
              </c:pt>
              <c:pt idx="68">
                <c:v>2012-10-10</c:v>
              </c:pt>
              <c:pt idx="69">
                <c:v>2012-10-11</c:v>
              </c:pt>
              <c:pt idx="70">
                <c:v>2012-10-12</c:v>
              </c:pt>
              <c:pt idx="71">
                <c:v>2012-10-13</c:v>
              </c:pt>
              <c:pt idx="72">
                <c:v>2012-10-14</c:v>
              </c:pt>
              <c:pt idx="73">
                <c:v>2012-10-15</c:v>
              </c:pt>
              <c:pt idx="74">
                <c:v>2012-10-16</c:v>
              </c:pt>
              <c:pt idx="75">
                <c:v>2012-10-17</c:v>
              </c:pt>
              <c:pt idx="76">
                <c:v>2012-10-18</c:v>
              </c:pt>
              <c:pt idx="77">
                <c:v>2012-10-19</c:v>
              </c:pt>
              <c:pt idx="78">
                <c:v>2012-10-20</c:v>
              </c:pt>
              <c:pt idx="79">
                <c:v>2012-10-21</c:v>
              </c:pt>
              <c:pt idx="80">
                <c:v>2012-10-22</c:v>
              </c:pt>
              <c:pt idx="81">
                <c:v>2012-10-23</c:v>
              </c:pt>
              <c:pt idx="82">
                <c:v>2012-10-24</c:v>
              </c:pt>
              <c:pt idx="83">
                <c:v>2012-10-25</c:v>
              </c:pt>
              <c:pt idx="84">
                <c:v>2012-10-26</c:v>
              </c:pt>
              <c:pt idx="85">
                <c:v>2012-10-27</c:v>
              </c:pt>
              <c:pt idx="86">
                <c:v>2012-10-28</c:v>
              </c:pt>
              <c:pt idx="87">
                <c:v>2012-10-29</c:v>
              </c:pt>
              <c:pt idx="88">
                <c:v>2012-10-30</c:v>
              </c:pt>
              <c:pt idx="89">
                <c:v>2012-10-31</c:v>
              </c:pt>
              <c:pt idx="90">
                <c:v>2012-11-01</c:v>
              </c:pt>
              <c:pt idx="91">
                <c:v>2012-11-02</c:v>
              </c:pt>
              <c:pt idx="92">
                <c:v>2012-11-03</c:v>
              </c:pt>
              <c:pt idx="93">
                <c:v>2012-11-04</c:v>
              </c:pt>
              <c:pt idx="94">
                <c:v>2012-11-05</c:v>
              </c:pt>
              <c:pt idx="95">
                <c:v>2012-11-06</c:v>
              </c:pt>
              <c:pt idx="96">
                <c:v>2012-11-07</c:v>
              </c:pt>
              <c:pt idx="97">
                <c:v>2012-11-08</c:v>
              </c:pt>
              <c:pt idx="98">
                <c:v>2012-11-09</c:v>
              </c:pt>
              <c:pt idx="99">
                <c:v>2012-11-10</c:v>
              </c:pt>
              <c:pt idx="100">
                <c:v>2012-11-11</c:v>
              </c:pt>
              <c:pt idx="101">
                <c:v>2012-11-12</c:v>
              </c:pt>
              <c:pt idx="102">
                <c:v>2012-11-13</c:v>
              </c:pt>
              <c:pt idx="103">
                <c:v>2012-11-14</c:v>
              </c:pt>
              <c:pt idx="104">
                <c:v>2012-11-16</c:v>
              </c:pt>
              <c:pt idx="105">
                <c:v>2012-11-17</c:v>
              </c:pt>
              <c:pt idx="106">
                <c:v>2012-11-18</c:v>
              </c:pt>
              <c:pt idx="107">
                <c:v>2012-11-19</c:v>
              </c:pt>
              <c:pt idx="108">
                <c:v>2012-11-20</c:v>
              </c:pt>
              <c:pt idx="109">
                <c:v>2012-11-21</c:v>
              </c:pt>
              <c:pt idx="110">
                <c:v>2012-11-22</c:v>
              </c:pt>
              <c:pt idx="111">
                <c:v>2012-11-23</c:v>
              </c:pt>
              <c:pt idx="112">
                <c:v>2012-11-24</c:v>
              </c:pt>
              <c:pt idx="113">
                <c:v>2012-11-25</c:v>
              </c:pt>
              <c:pt idx="114">
                <c:v>2012-11-26</c:v>
              </c:pt>
              <c:pt idx="115">
                <c:v>2012-11-27</c:v>
              </c:pt>
              <c:pt idx="116">
                <c:v>2012-11-28</c:v>
              </c:pt>
              <c:pt idx="117">
                <c:v>2012-11-29</c:v>
              </c:pt>
              <c:pt idx="118">
                <c:v>2012-11-30</c:v>
              </c:pt>
              <c:pt idx="119">
                <c:v>2012-12-01</c:v>
              </c:pt>
              <c:pt idx="120">
                <c:v>2012-12-02</c:v>
              </c:pt>
              <c:pt idx="121">
                <c:v>2012-12-03</c:v>
              </c:pt>
              <c:pt idx="122">
                <c:v>2012-12-04</c:v>
              </c:pt>
              <c:pt idx="123">
                <c:v>2012-12-05</c:v>
              </c:pt>
              <c:pt idx="124">
                <c:v>2012-12-06</c:v>
              </c:pt>
              <c:pt idx="125">
                <c:v>2012-12-07</c:v>
              </c:pt>
              <c:pt idx="126">
                <c:v>2012-12-08</c:v>
              </c:pt>
              <c:pt idx="127">
                <c:v>2012-12-09</c:v>
              </c:pt>
              <c:pt idx="128">
                <c:v>2012-12-10</c:v>
              </c:pt>
              <c:pt idx="129">
                <c:v>2012-12-11</c:v>
              </c:pt>
              <c:pt idx="130">
                <c:v>2012-12-12</c:v>
              </c:pt>
              <c:pt idx="131">
                <c:v>2012-12-14</c:v>
              </c:pt>
              <c:pt idx="132">
                <c:v>2012-12-15</c:v>
              </c:pt>
              <c:pt idx="133">
                <c:v>2012-12-16</c:v>
              </c:pt>
              <c:pt idx="134">
                <c:v>2012-12-17</c:v>
              </c:pt>
              <c:pt idx="135">
                <c:v>2012-12-18</c:v>
              </c:pt>
              <c:pt idx="136">
                <c:v>2012-12-19</c:v>
              </c:pt>
              <c:pt idx="137">
                <c:v>2012-12-20</c:v>
              </c:pt>
              <c:pt idx="138">
                <c:v>2012-12-21</c:v>
              </c:pt>
              <c:pt idx="139">
                <c:v>2012-12-22</c:v>
              </c:pt>
              <c:pt idx="140">
                <c:v>2012-12-23</c:v>
              </c:pt>
              <c:pt idx="141">
                <c:v>2012-12-24</c:v>
              </c:pt>
              <c:pt idx="142">
                <c:v>2012-12-25</c:v>
              </c:pt>
              <c:pt idx="143">
                <c:v>2012-12-26</c:v>
              </c:pt>
              <c:pt idx="144">
                <c:v>2012-12-27</c:v>
              </c:pt>
              <c:pt idx="145">
                <c:v>2012-12-28</c:v>
              </c:pt>
              <c:pt idx="146">
                <c:v>2012-12-29</c:v>
              </c:pt>
              <c:pt idx="147">
                <c:v>2012-12-30</c:v>
              </c:pt>
              <c:pt idx="148">
                <c:v>2012-12-31</c:v>
              </c:pt>
              <c:pt idx="149">
                <c:v>2013-01-01</c:v>
              </c:pt>
              <c:pt idx="150">
                <c:v>2013-01-02</c:v>
              </c:pt>
              <c:pt idx="151">
                <c:v>2013-01-03</c:v>
              </c:pt>
              <c:pt idx="152">
                <c:v>2013-01-04</c:v>
              </c:pt>
              <c:pt idx="153">
                <c:v>2013-01-05</c:v>
              </c:pt>
              <c:pt idx="154">
                <c:v>2013-01-06</c:v>
              </c:pt>
              <c:pt idx="155">
                <c:v>2013-01-07</c:v>
              </c:pt>
              <c:pt idx="156">
                <c:v>2013-01-08</c:v>
              </c:pt>
              <c:pt idx="157">
                <c:v>2013-01-09</c:v>
              </c:pt>
              <c:pt idx="158">
                <c:v>2013-01-10</c:v>
              </c:pt>
              <c:pt idx="159">
                <c:v>2013-01-11</c:v>
              </c:pt>
              <c:pt idx="160">
                <c:v>2013-01-12</c:v>
              </c:pt>
              <c:pt idx="161">
                <c:v>2013-01-13</c:v>
              </c:pt>
              <c:pt idx="162">
                <c:v>2013-01-14</c:v>
              </c:pt>
              <c:pt idx="163">
                <c:v>2013-01-15</c:v>
              </c:pt>
              <c:pt idx="164">
                <c:v>2013-01-16</c:v>
              </c:pt>
              <c:pt idx="165">
                <c:v>2013-01-17</c:v>
              </c:pt>
              <c:pt idx="166">
                <c:v>2013-01-19</c:v>
              </c:pt>
              <c:pt idx="167">
                <c:v>2013-01-20</c:v>
              </c:pt>
              <c:pt idx="168">
                <c:v>2013-01-21</c:v>
              </c:pt>
              <c:pt idx="169">
                <c:v>2013-01-22</c:v>
              </c:pt>
              <c:pt idx="170">
                <c:v>2013-01-23</c:v>
              </c:pt>
              <c:pt idx="171">
                <c:v>2013-01-24</c:v>
              </c:pt>
              <c:pt idx="172">
                <c:v>2013-01-25</c:v>
              </c:pt>
              <c:pt idx="173">
                <c:v>2013-01-26</c:v>
              </c:pt>
              <c:pt idx="174">
                <c:v>2013-01-27</c:v>
              </c:pt>
              <c:pt idx="175">
                <c:v>2013-01-29</c:v>
              </c:pt>
              <c:pt idx="176">
                <c:v>2013-01-31</c:v>
              </c:pt>
              <c:pt idx="177">
                <c:v>2013-02-01</c:v>
              </c:pt>
              <c:pt idx="178">
                <c:v>2013-02-02</c:v>
              </c:pt>
              <c:pt idx="179">
                <c:v>2013-02-03</c:v>
              </c:pt>
              <c:pt idx="180">
                <c:v>2013-02-04</c:v>
              </c:pt>
              <c:pt idx="181">
                <c:v>2013-02-06</c:v>
              </c:pt>
              <c:pt idx="182">
                <c:v>2013-02-07</c:v>
              </c:pt>
              <c:pt idx="183">
                <c:v>2013-02-08</c:v>
              </c:pt>
              <c:pt idx="184">
                <c:v>2013-02-09</c:v>
              </c:pt>
              <c:pt idx="185">
                <c:v>2013-02-10</c:v>
              </c:pt>
              <c:pt idx="186">
                <c:v>2013-02-11</c:v>
              </c:pt>
              <c:pt idx="187">
                <c:v>2013-02-12</c:v>
              </c:pt>
              <c:pt idx="188">
                <c:v>2013-02-13</c:v>
              </c:pt>
              <c:pt idx="189">
                <c:v>2013-02-14</c:v>
              </c:pt>
              <c:pt idx="190">
                <c:v>2013-02-15</c:v>
              </c:pt>
              <c:pt idx="191">
                <c:v>2013-02-16</c:v>
              </c:pt>
              <c:pt idx="192">
                <c:v>2013-02-17</c:v>
              </c:pt>
              <c:pt idx="193">
                <c:v>2013-02-18</c:v>
              </c:pt>
              <c:pt idx="194">
                <c:v>2013-02-19</c:v>
              </c:pt>
              <c:pt idx="195">
                <c:v>2013-02-20</c:v>
              </c:pt>
              <c:pt idx="196">
                <c:v>2013-02-21</c:v>
              </c:pt>
              <c:pt idx="197">
                <c:v>2013-02-22</c:v>
              </c:pt>
              <c:pt idx="198">
                <c:v>2013-02-23</c:v>
              </c:pt>
              <c:pt idx="199">
                <c:v>2013-02-25</c:v>
              </c:pt>
              <c:pt idx="200">
                <c:v>2013-02-26</c:v>
              </c:pt>
              <c:pt idx="201">
                <c:v>2013-02-27</c:v>
              </c:pt>
              <c:pt idx="202">
                <c:v>2013-02-28</c:v>
              </c:pt>
              <c:pt idx="203">
                <c:v>2013-03-01</c:v>
              </c:pt>
              <c:pt idx="204">
                <c:v>2013-03-02</c:v>
              </c:pt>
              <c:pt idx="205">
                <c:v>2013-03-03</c:v>
              </c:pt>
              <c:pt idx="206">
                <c:v>2013-03-04</c:v>
              </c:pt>
              <c:pt idx="207">
                <c:v>2013-03-05</c:v>
              </c:pt>
              <c:pt idx="208">
                <c:v>2013-03-06</c:v>
              </c:pt>
              <c:pt idx="209">
                <c:v>2013-03-07</c:v>
              </c:pt>
              <c:pt idx="210">
                <c:v>2013-03-08</c:v>
              </c:pt>
              <c:pt idx="211">
                <c:v>2013-03-09</c:v>
              </c:pt>
              <c:pt idx="212">
                <c:v>2013-03-10</c:v>
              </c:pt>
              <c:pt idx="213">
                <c:v>2013-03-11</c:v>
              </c:pt>
              <c:pt idx="214">
                <c:v>2013-03-12</c:v>
              </c:pt>
              <c:pt idx="215">
                <c:v>2013-03-14</c:v>
              </c:pt>
              <c:pt idx="216">
                <c:v>2013-03-15</c:v>
              </c:pt>
              <c:pt idx="217">
                <c:v>2013-03-16</c:v>
              </c:pt>
              <c:pt idx="218">
                <c:v>2013-03-17</c:v>
              </c:pt>
              <c:pt idx="219">
                <c:v>2013-03-18</c:v>
              </c:pt>
              <c:pt idx="220">
                <c:v>2013-03-19</c:v>
              </c:pt>
              <c:pt idx="221">
                <c:v>2013-03-20</c:v>
              </c:pt>
              <c:pt idx="222">
                <c:v>2013-03-21</c:v>
              </c:pt>
              <c:pt idx="223">
                <c:v>2013-03-22</c:v>
              </c:pt>
              <c:pt idx="224">
                <c:v>2013-03-23</c:v>
              </c:pt>
              <c:pt idx="225">
                <c:v>2013-03-24</c:v>
              </c:pt>
              <c:pt idx="226">
                <c:v>2013-03-25</c:v>
              </c:pt>
              <c:pt idx="227">
                <c:v>2013-03-26</c:v>
              </c:pt>
              <c:pt idx="228">
                <c:v>2013-03-27</c:v>
              </c:pt>
              <c:pt idx="229">
                <c:v>2013-03-28</c:v>
              </c:pt>
              <c:pt idx="230">
                <c:v>2013-03-29</c:v>
              </c:pt>
              <c:pt idx="231">
                <c:v>2013-03-30</c:v>
              </c:pt>
              <c:pt idx="232">
                <c:v>2013-03-31</c:v>
              </c:pt>
              <c:pt idx="233">
                <c:v>2013-04-01</c:v>
              </c:pt>
              <c:pt idx="234">
                <c:v>2013-04-02</c:v>
              </c:pt>
              <c:pt idx="235">
                <c:v>2013-04-03</c:v>
              </c:pt>
              <c:pt idx="236">
                <c:v>2013-04-05</c:v>
              </c:pt>
              <c:pt idx="237">
                <c:v>2013-04-06</c:v>
              </c:pt>
              <c:pt idx="238">
                <c:v>2013-04-07</c:v>
              </c:pt>
              <c:pt idx="239">
                <c:v>2013-04-08</c:v>
              </c:pt>
              <c:pt idx="240">
                <c:v>2013-04-09</c:v>
              </c:pt>
              <c:pt idx="241">
                <c:v>2013-04-10</c:v>
              </c:pt>
              <c:pt idx="242">
                <c:v>2013-04-11</c:v>
              </c:pt>
              <c:pt idx="243">
                <c:v>2013-04-12</c:v>
              </c:pt>
              <c:pt idx="244">
                <c:v>2013-04-13</c:v>
              </c:pt>
              <c:pt idx="245">
                <c:v>2013-04-14</c:v>
              </c:pt>
              <c:pt idx="246">
                <c:v>2013-04-15</c:v>
              </c:pt>
              <c:pt idx="247">
                <c:v>2013-04-16</c:v>
              </c:pt>
              <c:pt idx="248">
                <c:v>2013-04-17</c:v>
              </c:pt>
              <c:pt idx="249">
                <c:v>2013-04-18</c:v>
              </c:pt>
              <c:pt idx="250">
                <c:v>2013-04-19</c:v>
              </c:pt>
              <c:pt idx="251">
                <c:v>2013-04-20</c:v>
              </c:pt>
              <c:pt idx="252">
                <c:v>2013-04-21</c:v>
              </c:pt>
              <c:pt idx="253">
                <c:v>2013-04-22</c:v>
              </c:pt>
              <c:pt idx="254">
                <c:v>2013-04-23</c:v>
              </c:pt>
              <c:pt idx="255">
                <c:v>2013-04-24</c:v>
              </c:pt>
              <c:pt idx="256">
                <c:v>2013-04-25</c:v>
              </c:pt>
              <c:pt idx="257">
                <c:v>2013-04-27</c:v>
              </c:pt>
              <c:pt idx="258">
                <c:v>2013-04-28</c:v>
              </c:pt>
              <c:pt idx="259">
                <c:v>2013-04-29</c:v>
              </c:pt>
              <c:pt idx="260">
                <c:v>2013-04-30</c:v>
              </c:pt>
              <c:pt idx="261">
                <c:v>2013-05-01</c:v>
              </c:pt>
              <c:pt idx="262">
                <c:v>2013-05-02</c:v>
              </c:pt>
              <c:pt idx="263">
                <c:v>2013-05-03</c:v>
              </c:pt>
              <c:pt idx="264">
                <c:v>2013-05-04</c:v>
              </c:pt>
              <c:pt idx="265">
                <c:v>2013-05-05</c:v>
              </c:pt>
              <c:pt idx="266">
                <c:v>2013-05-06</c:v>
              </c:pt>
              <c:pt idx="267">
                <c:v>2013-05-07</c:v>
              </c:pt>
              <c:pt idx="268">
                <c:v>2013-05-08</c:v>
              </c:pt>
              <c:pt idx="269">
                <c:v>2013-05-09</c:v>
              </c:pt>
              <c:pt idx="270">
                <c:v>2013-05-10</c:v>
              </c:pt>
              <c:pt idx="271">
                <c:v>2013-05-11</c:v>
              </c:pt>
              <c:pt idx="272">
                <c:v>2013-05-12</c:v>
              </c:pt>
              <c:pt idx="273">
                <c:v>2013-05-13</c:v>
              </c:pt>
              <c:pt idx="274">
                <c:v>2013-05-14</c:v>
              </c:pt>
              <c:pt idx="275">
                <c:v>2013-05-15</c:v>
              </c:pt>
              <c:pt idx="276">
                <c:v>2013-05-16</c:v>
              </c:pt>
              <c:pt idx="277">
                <c:v>2013-05-17</c:v>
              </c:pt>
              <c:pt idx="278">
                <c:v>2013-05-18</c:v>
              </c:pt>
              <c:pt idx="279">
                <c:v>2013-05-19</c:v>
              </c:pt>
              <c:pt idx="280">
                <c:v>2013-05-20</c:v>
              </c:pt>
              <c:pt idx="281">
                <c:v>2013-05-21</c:v>
              </c:pt>
              <c:pt idx="282">
                <c:v>2013-05-22</c:v>
              </c:pt>
              <c:pt idx="283">
                <c:v>2013-05-23</c:v>
              </c:pt>
              <c:pt idx="284">
                <c:v>2013-05-24</c:v>
              </c:pt>
              <c:pt idx="285">
                <c:v>2013-05-25</c:v>
              </c:pt>
              <c:pt idx="286">
                <c:v>2013-05-26</c:v>
              </c:pt>
              <c:pt idx="287">
                <c:v>2013-05-27</c:v>
              </c:pt>
              <c:pt idx="288">
                <c:v>2013-05-28</c:v>
              </c:pt>
              <c:pt idx="289">
                <c:v>2013-05-29</c:v>
              </c:pt>
              <c:pt idx="290">
                <c:v>2013-05-30</c:v>
              </c:pt>
              <c:pt idx="291">
                <c:v>2013-05-31</c:v>
              </c:pt>
              <c:pt idx="292">
                <c:v>2013-06-01</c:v>
              </c:pt>
              <c:pt idx="293">
                <c:v>2013-06-02</c:v>
              </c:pt>
              <c:pt idx="294">
                <c:v>2013-06-03</c:v>
              </c:pt>
              <c:pt idx="295">
                <c:v>2013-06-04</c:v>
              </c:pt>
              <c:pt idx="296">
                <c:v>2013-06-06</c:v>
              </c:pt>
              <c:pt idx="297">
                <c:v>2013-06-08</c:v>
              </c:pt>
              <c:pt idx="298">
                <c:v>2013-06-09</c:v>
              </c:pt>
              <c:pt idx="299">
                <c:v>2013-06-10</c:v>
              </c:pt>
              <c:pt idx="300">
                <c:v>2013-06-11</c:v>
              </c:pt>
              <c:pt idx="301">
                <c:v>2013-06-12</c:v>
              </c:pt>
              <c:pt idx="302">
                <c:v>2013-06-13</c:v>
              </c:pt>
              <c:pt idx="303">
                <c:v>2013-06-14</c:v>
              </c:pt>
              <c:pt idx="304">
                <c:v>2013-06-16</c:v>
              </c:pt>
              <c:pt idx="305">
                <c:v>2013-06-17</c:v>
              </c:pt>
              <c:pt idx="306">
                <c:v>2013-06-18</c:v>
              </c:pt>
              <c:pt idx="307">
                <c:v>2013-06-19</c:v>
              </c:pt>
              <c:pt idx="308">
                <c:v>2013-06-20</c:v>
              </c:pt>
              <c:pt idx="309">
                <c:v>2013-06-21</c:v>
              </c:pt>
              <c:pt idx="310">
                <c:v>2013-06-22</c:v>
              </c:pt>
              <c:pt idx="311">
                <c:v>2013-06-23</c:v>
              </c:pt>
              <c:pt idx="312">
                <c:v>2013-06-24</c:v>
              </c:pt>
              <c:pt idx="313">
                <c:v>2013-06-25</c:v>
              </c:pt>
              <c:pt idx="314">
                <c:v>2013-06-26</c:v>
              </c:pt>
              <c:pt idx="315">
                <c:v>2013-06-27</c:v>
              </c:pt>
              <c:pt idx="316">
                <c:v>2013-06-28</c:v>
              </c:pt>
              <c:pt idx="317">
                <c:v>2013-06-29</c:v>
              </c:pt>
              <c:pt idx="318">
                <c:v>2013-06-30</c:v>
              </c:pt>
              <c:pt idx="319">
                <c:v>2013-07-01</c:v>
              </c:pt>
              <c:pt idx="320">
                <c:v>2013-07-02</c:v>
              </c:pt>
              <c:pt idx="321">
                <c:v>2013-07-03</c:v>
              </c:pt>
              <c:pt idx="322">
                <c:v>2013-07-04</c:v>
              </c:pt>
              <c:pt idx="323">
                <c:v>2013-07-05</c:v>
              </c:pt>
              <c:pt idx="324">
                <c:v>2013-07-06</c:v>
              </c:pt>
              <c:pt idx="325">
                <c:v>2013-07-07</c:v>
              </c:pt>
              <c:pt idx="326">
                <c:v>2013-07-08</c:v>
              </c:pt>
              <c:pt idx="327">
                <c:v>2013-07-09</c:v>
              </c:pt>
              <c:pt idx="328">
                <c:v>2013-07-11</c:v>
              </c:pt>
              <c:pt idx="329">
                <c:v>2013-07-12</c:v>
              </c:pt>
              <c:pt idx="330">
                <c:v>2013-07-13</c:v>
              </c:pt>
              <c:pt idx="331">
                <c:v>2013-07-14</c:v>
              </c:pt>
              <c:pt idx="332">
                <c:v>2013-07-15</c:v>
              </c:pt>
              <c:pt idx="333">
                <c:v>2013-07-16</c:v>
              </c:pt>
              <c:pt idx="334">
                <c:v>2013-07-17</c:v>
              </c:pt>
              <c:pt idx="335">
                <c:v>2013-07-18</c:v>
              </c:pt>
              <c:pt idx="336">
                <c:v>2013-07-19</c:v>
              </c:pt>
              <c:pt idx="337">
                <c:v>2013-07-20</c:v>
              </c:pt>
              <c:pt idx="338">
                <c:v>2013-07-21</c:v>
              </c:pt>
              <c:pt idx="339">
                <c:v>2013-07-22</c:v>
              </c:pt>
              <c:pt idx="340">
                <c:v>2013-07-23</c:v>
              </c:pt>
              <c:pt idx="341">
                <c:v>2013-07-24</c:v>
              </c:pt>
              <c:pt idx="342">
                <c:v>2013-07-25</c:v>
              </c:pt>
              <c:pt idx="343">
                <c:v>2013-07-26</c:v>
              </c:pt>
              <c:pt idx="344">
                <c:v>2013-07-27</c:v>
              </c:pt>
              <c:pt idx="345">
                <c:v>2013-07-28</c:v>
              </c:pt>
              <c:pt idx="346">
                <c:v>2013-07-29</c:v>
              </c:pt>
              <c:pt idx="347">
                <c:v>2013-07-30</c:v>
              </c:pt>
              <c:pt idx="348">
                <c:v>2013-07-31</c:v>
              </c:pt>
              <c:pt idx="349">
                <c:v>2013-08-01</c:v>
              </c:pt>
              <c:pt idx="350">
                <c:v>2013-08-02</c:v>
              </c:pt>
              <c:pt idx="351">
                <c:v>2013-08-03</c:v>
              </c:pt>
              <c:pt idx="352">
                <c:v>2013-08-04</c:v>
              </c:pt>
              <c:pt idx="353">
                <c:v>2013-08-05</c:v>
              </c:pt>
              <c:pt idx="354">
                <c:v>2013-08-06</c:v>
              </c:pt>
              <c:pt idx="355">
                <c:v>2013-08-07</c:v>
              </c:pt>
              <c:pt idx="356">
                <c:v>2013-08-08</c:v>
              </c:pt>
              <c:pt idx="357">
                <c:v>2013-08-09</c:v>
              </c:pt>
              <c:pt idx="358">
                <c:v>2013-08-10</c:v>
              </c:pt>
              <c:pt idx="359">
                <c:v>2013-08-11</c:v>
              </c:pt>
              <c:pt idx="360">
                <c:v>2013-08-12</c:v>
              </c:pt>
              <c:pt idx="361">
                <c:v>2013-08-13</c:v>
              </c:pt>
              <c:pt idx="362">
                <c:v>2013-08-14</c:v>
              </c:pt>
              <c:pt idx="363">
                <c:v>2013-08-15</c:v>
              </c:pt>
              <c:pt idx="364">
                <c:v>2013-08-16</c:v>
              </c:pt>
              <c:pt idx="365">
                <c:v>2013-08-17</c:v>
              </c:pt>
              <c:pt idx="366">
                <c:v>2013-08-18</c:v>
              </c:pt>
              <c:pt idx="367">
                <c:v>2013-08-19</c:v>
              </c:pt>
              <c:pt idx="368">
                <c:v>2013-08-20</c:v>
              </c:pt>
              <c:pt idx="369">
                <c:v>2013-08-21</c:v>
              </c:pt>
              <c:pt idx="370">
                <c:v>2013-08-22</c:v>
              </c:pt>
              <c:pt idx="371">
                <c:v>2013-08-23</c:v>
              </c:pt>
              <c:pt idx="372">
                <c:v>2013-08-24</c:v>
              </c:pt>
              <c:pt idx="373">
                <c:v>2013-08-25</c:v>
              </c:pt>
              <c:pt idx="374">
                <c:v>2013-08-26</c:v>
              </c:pt>
              <c:pt idx="375">
                <c:v>2013-08-27</c:v>
              </c:pt>
              <c:pt idx="376">
                <c:v>2013-08-28</c:v>
              </c:pt>
              <c:pt idx="377">
                <c:v>2013-08-29</c:v>
              </c:pt>
              <c:pt idx="378">
                <c:v>2013-08-30</c:v>
              </c:pt>
              <c:pt idx="379">
                <c:v>2013-08-31</c:v>
              </c:pt>
              <c:pt idx="380">
                <c:v>2013-09-01</c:v>
              </c:pt>
              <c:pt idx="381">
                <c:v>2013-09-02</c:v>
              </c:pt>
              <c:pt idx="382">
                <c:v>2013-09-04</c:v>
              </c:pt>
              <c:pt idx="383">
                <c:v>2013-09-05</c:v>
              </c:pt>
              <c:pt idx="384">
                <c:v>2013-09-06</c:v>
              </c:pt>
              <c:pt idx="385">
                <c:v>2013-09-07</c:v>
              </c:pt>
              <c:pt idx="386">
                <c:v>2013-09-09</c:v>
              </c:pt>
              <c:pt idx="387">
                <c:v>2013-09-10</c:v>
              </c:pt>
              <c:pt idx="388">
                <c:v>2013-09-11</c:v>
              </c:pt>
              <c:pt idx="389">
                <c:v>2013-09-12</c:v>
              </c:pt>
              <c:pt idx="390">
                <c:v>2013-09-13</c:v>
              </c:pt>
              <c:pt idx="391">
                <c:v>2013-09-14</c:v>
              </c:pt>
              <c:pt idx="392">
                <c:v>2013-09-15</c:v>
              </c:pt>
              <c:pt idx="393">
                <c:v>2013-09-16</c:v>
              </c:pt>
              <c:pt idx="394">
                <c:v>2013-09-17</c:v>
              </c:pt>
              <c:pt idx="395">
                <c:v>2013-09-18</c:v>
              </c:pt>
              <c:pt idx="396">
                <c:v>2013-09-19</c:v>
              </c:pt>
              <c:pt idx="397">
                <c:v>2013-09-20</c:v>
              </c:pt>
              <c:pt idx="398">
                <c:v>2013-09-21</c:v>
              </c:pt>
              <c:pt idx="399">
                <c:v>2013-09-22</c:v>
              </c:pt>
              <c:pt idx="400">
                <c:v>2013-09-23</c:v>
              </c:pt>
              <c:pt idx="401">
                <c:v>2013-09-24</c:v>
              </c:pt>
              <c:pt idx="402">
                <c:v>2013-09-25</c:v>
              </c:pt>
              <c:pt idx="403">
                <c:v>2013-09-26</c:v>
              </c:pt>
              <c:pt idx="404">
                <c:v>2013-09-27</c:v>
              </c:pt>
              <c:pt idx="405">
                <c:v>2013-09-28</c:v>
              </c:pt>
              <c:pt idx="406">
                <c:v>2013-09-30</c:v>
              </c:pt>
              <c:pt idx="407">
                <c:v>2013-10-01</c:v>
              </c:pt>
              <c:pt idx="408">
                <c:v>2013-10-02</c:v>
              </c:pt>
              <c:pt idx="409">
                <c:v>2013-10-03</c:v>
              </c:pt>
              <c:pt idx="410">
                <c:v>2013-10-04</c:v>
              </c:pt>
              <c:pt idx="411">
                <c:v>2013-10-05</c:v>
              </c:pt>
              <c:pt idx="412">
                <c:v>2013-10-06</c:v>
              </c:pt>
              <c:pt idx="413">
                <c:v>2013-10-08</c:v>
              </c:pt>
              <c:pt idx="414">
                <c:v>2013-10-09</c:v>
              </c:pt>
              <c:pt idx="415">
                <c:v>2013-10-10</c:v>
              </c:pt>
              <c:pt idx="416">
                <c:v>2013-10-11</c:v>
              </c:pt>
              <c:pt idx="417">
                <c:v>2013-10-12</c:v>
              </c:pt>
              <c:pt idx="418">
                <c:v>2013-10-13</c:v>
              </c:pt>
              <c:pt idx="419">
                <c:v>2013-10-14</c:v>
              </c:pt>
              <c:pt idx="420">
                <c:v>2013-10-15</c:v>
              </c:pt>
              <c:pt idx="421">
                <c:v>2013-10-16</c:v>
              </c:pt>
              <c:pt idx="422">
                <c:v>2013-10-17</c:v>
              </c:pt>
              <c:pt idx="423">
                <c:v>2013-10-18</c:v>
              </c:pt>
              <c:pt idx="424">
                <c:v>2013-10-19</c:v>
              </c:pt>
              <c:pt idx="425">
                <c:v>2013-10-20</c:v>
              </c:pt>
              <c:pt idx="426">
                <c:v>2013-10-21</c:v>
              </c:pt>
              <c:pt idx="427">
                <c:v>2013-10-22</c:v>
              </c:pt>
              <c:pt idx="428">
                <c:v>2013-10-23</c:v>
              </c:pt>
              <c:pt idx="429">
                <c:v>2013-10-24</c:v>
              </c:pt>
              <c:pt idx="430">
                <c:v>2013-10-25</c:v>
              </c:pt>
              <c:pt idx="431">
                <c:v>2013-10-26</c:v>
              </c:pt>
              <c:pt idx="432">
                <c:v>2013-10-27</c:v>
              </c:pt>
              <c:pt idx="433">
                <c:v>2013-10-28</c:v>
              </c:pt>
              <c:pt idx="434">
                <c:v>2013-10-29</c:v>
              </c:pt>
              <c:pt idx="435">
                <c:v>2013-10-30</c:v>
              </c:pt>
              <c:pt idx="436">
                <c:v>2013-11-01</c:v>
              </c:pt>
              <c:pt idx="437">
                <c:v>2013-11-02</c:v>
              </c:pt>
              <c:pt idx="438">
                <c:v>2013-11-03</c:v>
              </c:pt>
              <c:pt idx="439">
                <c:v>2013-11-04</c:v>
              </c:pt>
              <c:pt idx="440">
                <c:v>2013-11-05</c:v>
              </c:pt>
              <c:pt idx="441">
                <c:v>2013-11-06</c:v>
              </c:pt>
              <c:pt idx="442">
                <c:v>2013-11-07</c:v>
              </c:pt>
              <c:pt idx="443">
                <c:v>2013-11-08</c:v>
              </c:pt>
              <c:pt idx="444">
                <c:v>2013-11-09</c:v>
              </c:pt>
              <c:pt idx="445">
                <c:v>2013-11-10</c:v>
              </c:pt>
              <c:pt idx="446">
                <c:v>2013-11-12</c:v>
              </c:pt>
              <c:pt idx="447">
                <c:v>2013-11-13</c:v>
              </c:pt>
              <c:pt idx="448">
                <c:v>2013-11-14</c:v>
              </c:pt>
              <c:pt idx="449">
                <c:v>2013-11-15</c:v>
              </c:pt>
              <c:pt idx="450">
                <c:v>2013-11-17</c:v>
              </c:pt>
              <c:pt idx="451">
                <c:v>2013-11-18</c:v>
              </c:pt>
              <c:pt idx="452">
                <c:v>2013-11-19</c:v>
              </c:pt>
              <c:pt idx="453">
                <c:v>2013-11-20</c:v>
              </c:pt>
              <c:pt idx="454">
                <c:v>2013-11-21</c:v>
              </c:pt>
              <c:pt idx="455">
                <c:v>2013-11-22</c:v>
              </c:pt>
              <c:pt idx="456">
                <c:v>2013-11-23</c:v>
              </c:pt>
              <c:pt idx="457">
                <c:v>2013-11-25</c:v>
              </c:pt>
              <c:pt idx="458">
                <c:v>2013-11-26</c:v>
              </c:pt>
              <c:pt idx="459">
                <c:v>2013-11-27</c:v>
              </c:pt>
              <c:pt idx="460">
                <c:v>2013-11-28</c:v>
              </c:pt>
              <c:pt idx="461">
                <c:v>2013-11-29</c:v>
              </c:pt>
              <c:pt idx="462">
                <c:v>2013-11-30</c:v>
              </c:pt>
              <c:pt idx="463">
                <c:v>2013-12-01</c:v>
              </c:pt>
              <c:pt idx="464">
                <c:v>2013-12-02</c:v>
              </c:pt>
              <c:pt idx="465">
                <c:v>2013-12-03</c:v>
              </c:pt>
              <c:pt idx="466">
                <c:v>2013-12-04</c:v>
              </c:pt>
              <c:pt idx="467">
                <c:v>2013-12-05</c:v>
              </c:pt>
              <c:pt idx="468">
                <c:v>2013-12-06</c:v>
              </c:pt>
              <c:pt idx="469">
                <c:v>2013-12-07</c:v>
              </c:pt>
              <c:pt idx="470">
                <c:v>2013-12-08</c:v>
              </c:pt>
              <c:pt idx="471">
                <c:v>2013-12-09</c:v>
              </c:pt>
              <c:pt idx="472">
                <c:v>2013-12-10</c:v>
              </c:pt>
              <c:pt idx="473">
                <c:v>2013-12-11</c:v>
              </c:pt>
              <c:pt idx="474">
                <c:v>2013-12-12</c:v>
              </c:pt>
              <c:pt idx="475">
                <c:v>2013-12-13</c:v>
              </c:pt>
              <c:pt idx="476">
                <c:v>2013-12-14</c:v>
              </c:pt>
              <c:pt idx="477">
                <c:v>2013-12-15</c:v>
              </c:pt>
              <c:pt idx="478">
                <c:v>2013-12-16</c:v>
              </c:pt>
              <c:pt idx="479">
                <c:v>2013-12-17</c:v>
              </c:pt>
              <c:pt idx="480">
                <c:v>2013-12-18</c:v>
              </c:pt>
              <c:pt idx="481">
                <c:v>2013-12-19</c:v>
              </c:pt>
              <c:pt idx="482">
                <c:v>2013-12-20</c:v>
              </c:pt>
              <c:pt idx="483">
                <c:v>2013-12-21</c:v>
              </c:pt>
              <c:pt idx="484">
                <c:v>2013-12-22</c:v>
              </c:pt>
              <c:pt idx="485">
                <c:v>2013-12-23</c:v>
              </c:pt>
              <c:pt idx="486">
                <c:v>2013-12-24</c:v>
              </c:pt>
              <c:pt idx="487">
                <c:v>2013-12-25</c:v>
              </c:pt>
              <c:pt idx="488">
                <c:v>2013-12-26</c:v>
              </c:pt>
              <c:pt idx="489">
                <c:v>2013-12-27</c:v>
              </c:pt>
              <c:pt idx="490">
                <c:v>2013-12-28</c:v>
              </c:pt>
              <c:pt idx="491">
                <c:v>2013-12-29</c:v>
              </c:pt>
              <c:pt idx="492">
                <c:v>2013-12-30</c:v>
              </c:pt>
              <c:pt idx="493">
                <c:v>2013-12-31</c:v>
              </c:pt>
              <c:pt idx="494">
                <c:v>2014-01-01</c:v>
              </c:pt>
              <c:pt idx="495">
                <c:v>2014-01-02</c:v>
              </c:pt>
              <c:pt idx="496">
                <c:v>2014-01-03</c:v>
              </c:pt>
              <c:pt idx="497">
                <c:v>2014-01-04</c:v>
              </c:pt>
              <c:pt idx="498">
                <c:v>2014-01-05</c:v>
              </c:pt>
              <c:pt idx="499">
                <c:v>2014-01-06</c:v>
              </c:pt>
              <c:pt idx="500">
                <c:v>2014-01-07</c:v>
              </c:pt>
              <c:pt idx="501">
                <c:v>2014-01-09</c:v>
              </c:pt>
              <c:pt idx="502">
                <c:v>2014-01-10</c:v>
              </c:pt>
              <c:pt idx="503">
                <c:v>2014-01-11</c:v>
              </c:pt>
              <c:pt idx="504">
                <c:v>2014-01-12</c:v>
              </c:pt>
              <c:pt idx="505">
                <c:v>2014-01-13</c:v>
              </c:pt>
              <c:pt idx="506">
                <c:v>2014-01-14</c:v>
              </c:pt>
              <c:pt idx="507">
                <c:v>2014-01-15</c:v>
              </c:pt>
              <c:pt idx="508">
                <c:v>2014-01-17</c:v>
              </c:pt>
              <c:pt idx="509">
                <c:v>2014-01-18</c:v>
              </c:pt>
              <c:pt idx="510">
                <c:v>2014-01-19</c:v>
              </c:pt>
              <c:pt idx="511">
                <c:v>2014-01-21</c:v>
              </c:pt>
              <c:pt idx="512">
                <c:v>2014-01-22</c:v>
              </c:pt>
              <c:pt idx="513">
                <c:v>2014-01-23</c:v>
              </c:pt>
              <c:pt idx="514">
                <c:v>2014-01-24</c:v>
              </c:pt>
              <c:pt idx="515">
                <c:v>2014-01-25</c:v>
              </c:pt>
              <c:pt idx="516">
                <c:v>2014-01-26</c:v>
              </c:pt>
              <c:pt idx="517">
                <c:v>2014-01-27</c:v>
              </c:pt>
              <c:pt idx="518">
                <c:v>2014-01-28</c:v>
              </c:pt>
              <c:pt idx="519">
                <c:v>2014-01-29</c:v>
              </c:pt>
              <c:pt idx="520">
                <c:v>2014-01-30</c:v>
              </c:pt>
              <c:pt idx="521">
                <c:v>2014-01-31</c:v>
              </c:pt>
              <c:pt idx="522">
                <c:v>2014-02-01</c:v>
              </c:pt>
              <c:pt idx="523">
                <c:v>2014-02-02</c:v>
              </c:pt>
              <c:pt idx="524">
                <c:v>2014-02-03</c:v>
              </c:pt>
              <c:pt idx="525">
                <c:v>2014-02-04</c:v>
              </c:pt>
              <c:pt idx="526">
                <c:v>2014-02-05</c:v>
              </c:pt>
              <c:pt idx="527">
                <c:v>2014-02-06</c:v>
              </c:pt>
              <c:pt idx="528">
                <c:v>2014-02-07</c:v>
              </c:pt>
              <c:pt idx="529">
                <c:v>2014-02-08</c:v>
              </c:pt>
              <c:pt idx="530">
                <c:v>2014-02-09</c:v>
              </c:pt>
              <c:pt idx="531">
                <c:v>2014-02-10</c:v>
              </c:pt>
              <c:pt idx="532">
                <c:v>2014-02-11</c:v>
              </c:pt>
              <c:pt idx="533">
                <c:v>2014-02-12</c:v>
              </c:pt>
              <c:pt idx="534">
                <c:v>2014-02-13</c:v>
              </c:pt>
              <c:pt idx="535">
                <c:v>2014-02-14</c:v>
              </c:pt>
              <c:pt idx="536">
                <c:v>2014-02-15</c:v>
              </c:pt>
              <c:pt idx="537">
                <c:v>2014-02-16</c:v>
              </c:pt>
              <c:pt idx="538">
                <c:v>2014-02-17</c:v>
              </c:pt>
              <c:pt idx="539">
                <c:v>2014-02-18</c:v>
              </c:pt>
              <c:pt idx="540">
                <c:v>2014-02-19</c:v>
              </c:pt>
              <c:pt idx="541">
                <c:v>2014-02-22</c:v>
              </c:pt>
              <c:pt idx="542">
                <c:v>2014-02-23</c:v>
              </c:pt>
              <c:pt idx="543">
                <c:v>2014-02-24</c:v>
              </c:pt>
              <c:pt idx="544">
                <c:v>2014-02-25</c:v>
              </c:pt>
              <c:pt idx="545">
                <c:v>2014-02-26</c:v>
              </c:pt>
              <c:pt idx="546">
                <c:v>2014-02-27</c:v>
              </c:pt>
              <c:pt idx="547">
                <c:v>2014-02-28</c:v>
              </c:pt>
              <c:pt idx="548">
                <c:v>2014-03-01</c:v>
              </c:pt>
              <c:pt idx="549">
                <c:v>2014-03-02</c:v>
              </c:pt>
              <c:pt idx="550">
                <c:v>2014-03-03</c:v>
              </c:pt>
              <c:pt idx="551">
                <c:v>2014-03-04</c:v>
              </c:pt>
              <c:pt idx="552">
                <c:v>2014-03-05</c:v>
              </c:pt>
              <c:pt idx="553">
                <c:v>2014-03-06</c:v>
              </c:pt>
              <c:pt idx="554">
                <c:v>2014-03-07</c:v>
              </c:pt>
              <c:pt idx="555">
                <c:v>2014-03-08</c:v>
              </c:pt>
              <c:pt idx="556">
                <c:v>2014-03-09</c:v>
              </c:pt>
              <c:pt idx="557">
                <c:v>2014-03-10</c:v>
              </c:pt>
              <c:pt idx="558">
                <c:v>2014-03-11</c:v>
              </c:pt>
              <c:pt idx="559">
                <c:v>2014-03-12</c:v>
              </c:pt>
              <c:pt idx="560">
                <c:v>2014-03-13</c:v>
              </c:pt>
              <c:pt idx="561">
                <c:v>2014-03-16</c:v>
              </c:pt>
              <c:pt idx="562">
                <c:v>2014-03-17</c:v>
              </c:pt>
              <c:pt idx="563">
                <c:v>2014-03-18</c:v>
              </c:pt>
              <c:pt idx="564">
                <c:v>2014-03-19</c:v>
              </c:pt>
              <c:pt idx="565">
                <c:v>2014-03-20</c:v>
              </c:pt>
              <c:pt idx="566">
                <c:v>2014-03-21</c:v>
              </c:pt>
              <c:pt idx="567">
                <c:v>2014-03-22</c:v>
              </c:pt>
              <c:pt idx="568">
                <c:v>2014-03-23</c:v>
              </c:pt>
              <c:pt idx="569">
                <c:v>2014-03-24</c:v>
              </c:pt>
              <c:pt idx="570">
                <c:v>2014-03-25</c:v>
              </c:pt>
              <c:pt idx="571">
                <c:v>2014-03-26</c:v>
              </c:pt>
              <c:pt idx="572">
                <c:v>2014-03-27</c:v>
              </c:pt>
              <c:pt idx="573">
                <c:v>2014-03-28</c:v>
              </c:pt>
              <c:pt idx="574">
                <c:v>2014-03-29</c:v>
              </c:pt>
              <c:pt idx="575">
                <c:v>2014-03-30</c:v>
              </c:pt>
              <c:pt idx="576">
                <c:v>2014-03-31</c:v>
              </c:pt>
              <c:pt idx="577">
                <c:v>2014-04-01</c:v>
              </c:pt>
              <c:pt idx="578">
                <c:v>2014-04-02</c:v>
              </c:pt>
              <c:pt idx="579">
                <c:v>2014-04-03</c:v>
              </c:pt>
              <c:pt idx="580">
                <c:v>2014-04-04</c:v>
              </c:pt>
              <c:pt idx="581">
                <c:v>2014-04-05</c:v>
              </c:pt>
              <c:pt idx="582">
                <c:v>2014-04-06</c:v>
              </c:pt>
              <c:pt idx="583">
                <c:v>2014-04-07</c:v>
              </c:pt>
              <c:pt idx="584">
                <c:v>2014-04-08</c:v>
              </c:pt>
              <c:pt idx="585">
                <c:v>2014-04-09</c:v>
              </c:pt>
              <c:pt idx="586">
                <c:v>2014-04-10</c:v>
              </c:pt>
              <c:pt idx="587">
                <c:v>2014-04-11</c:v>
              </c:pt>
              <c:pt idx="588">
                <c:v>2014-04-12</c:v>
              </c:pt>
              <c:pt idx="589">
                <c:v>2014-04-13</c:v>
              </c:pt>
              <c:pt idx="590">
                <c:v>2014-04-14</c:v>
              </c:pt>
              <c:pt idx="591">
                <c:v>2014-04-15</c:v>
              </c:pt>
              <c:pt idx="592">
                <c:v>2014-04-16</c:v>
              </c:pt>
              <c:pt idx="593">
                <c:v>2014-04-17</c:v>
              </c:pt>
              <c:pt idx="594">
                <c:v>2014-04-18</c:v>
              </c:pt>
              <c:pt idx="595">
                <c:v>2014-04-19</c:v>
              </c:pt>
              <c:pt idx="596">
                <c:v>2014-04-20</c:v>
              </c:pt>
              <c:pt idx="597">
                <c:v>2014-04-21</c:v>
              </c:pt>
              <c:pt idx="598">
                <c:v>2014-04-22</c:v>
              </c:pt>
              <c:pt idx="599">
                <c:v>2014-04-23</c:v>
              </c:pt>
              <c:pt idx="600">
                <c:v>2014-04-24</c:v>
              </c:pt>
              <c:pt idx="601">
                <c:v>2014-04-25</c:v>
              </c:pt>
              <c:pt idx="602">
                <c:v>2014-04-26</c:v>
              </c:pt>
              <c:pt idx="603">
                <c:v>2014-04-27</c:v>
              </c:pt>
              <c:pt idx="604">
                <c:v>2014-04-28</c:v>
              </c:pt>
              <c:pt idx="605">
                <c:v>2014-04-29</c:v>
              </c:pt>
              <c:pt idx="606">
                <c:v>2014-04-30</c:v>
              </c:pt>
              <c:pt idx="607">
                <c:v>2014-05-01</c:v>
              </c:pt>
              <c:pt idx="608">
                <c:v>2014-05-02</c:v>
              </c:pt>
              <c:pt idx="609">
                <c:v>2014-05-03</c:v>
              </c:pt>
              <c:pt idx="610">
                <c:v>2014-05-04</c:v>
              </c:pt>
              <c:pt idx="611">
                <c:v>2014-05-05</c:v>
              </c:pt>
              <c:pt idx="612">
                <c:v>2014-05-06</c:v>
              </c:pt>
              <c:pt idx="613">
                <c:v>2014-05-07</c:v>
              </c:pt>
              <c:pt idx="614">
                <c:v>2014-05-08</c:v>
              </c:pt>
              <c:pt idx="615">
                <c:v>2014-05-09</c:v>
              </c:pt>
              <c:pt idx="616">
                <c:v>2014-05-10</c:v>
              </c:pt>
              <c:pt idx="617">
                <c:v>2014-05-11</c:v>
              </c:pt>
              <c:pt idx="618">
                <c:v>2014-05-12</c:v>
              </c:pt>
              <c:pt idx="619">
                <c:v>2014-05-13</c:v>
              </c:pt>
              <c:pt idx="620">
                <c:v>2014-05-15</c:v>
              </c:pt>
              <c:pt idx="621">
                <c:v>2014-05-16</c:v>
              </c:pt>
              <c:pt idx="622">
                <c:v>2014-05-17</c:v>
              </c:pt>
              <c:pt idx="623">
                <c:v>2014-05-18</c:v>
              </c:pt>
              <c:pt idx="624">
                <c:v>2014-05-19</c:v>
              </c:pt>
              <c:pt idx="625">
                <c:v>2014-05-22</c:v>
              </c:pt>
              <c:pt idx="626">
                <c:v>2014-05-23</c:v>
              </c:pt>
              <c:pt idx="627">
                <c:v>2014-05-24</c:v>
              </c:pt>
              <c:pt idx="628">
                <c:v>2014-05-25</c:v>
              </c:pt>
              <c:pt idx="629">
                <c:v>2014-05-26</c:v>
              </c:pt>
              <c:pt idx="630">
                <c:v>2014-05-27</c:v>
              </c:pt>
              <c:pt idx="631">
                <c:v>2014-05-28</c:v>
              </c:pt>
              <c:pt idx="632">
                <c:v>2014-05-29</c:v>
              </c:pt>
              <c:pt idx="633">
                <c:v>2014-05-30</c:v>
              </c:pt>
              <c:pt idx="634">
                <c:v>2014-05-31</c:v>
              </c:pt>
              <c:pt idx="635">
                <c:v>2014-06-02</c:v>
              </c:pt>
              <c:pt idx="636">
                <c:v>2014-06-03</c:v>
              </c:pt>
              <c:pt idx="637">
                <c:v>2014-06-04</c:v>
              </c:pt>
              <c:pt idx="638">
                <c:v>2014-06-05</c:v>
              </c:pt>
              <c:pt idx="639">
                <c:v>2014-06-06</c:v>
              </c:pt>
              <c:pt idx="640">
                <c:v>2014-06-07</c:v>
              </c:pt>
              <c:pt idx="641">
                <c:v>2014-06-08</c:v>
              </c:pt>
              <c:pt idx="642">
                <c:v>2014-06-09</c:v>
              </c:pt>
              <c:pt idx="643">
                <c:v>2014-06-10</c:v>
              </c:pt>
              <c:pt idx="644">
                <c:v>2014-06-11</c:v>
              </c:pt>
              <c:pt idx="645">
                <c:v>2014-06-12</c:v>
              </c:pt>
              <c:pt idx="646">
                <c:v>2014-06-13</c:v>
              </c:pt>
              <c:pt idx="647">
                <c:v>2014-06-14</c:v>
              </c:pt>
              <c:pt idx="648">
                <c:v>2014-06-15</c:v>
              </c:pt>
              <c:pt idx="649">
                <c:v>2014-06-16</c:v>
              </c:pt>
              <c:pt idx="650">
                <c:v>2014-06-17</c:v>
              </c:pt>
              <c:pt idx="651">
                <c:v>2014-06-18</c:v>
              </c:pt>
              <c:pt idx="652">
                <c:v>2014-06-19</c:v>
              </c:pt>
              <c:pt idx="653">
                <c:v>2014-06-20</c:v>
              </c:pt>
              <c:pt idx="654">
                <c:v>2014-06-21</c:v>
              </c:pt>
              <c:pt idx="655">
                <c:v>2014-06-22</c:v>
              </c:pt>
              <c:pt idx="656">
                <c:v>2014-06-23</c:v>
              </c:pt>
              <c:pt idx="657">
                <c:v>2014-06-24</c:v>
              </c:pt>
              <c:pt idx="658">
                <c:v>2014-06-25</c:v>
              </c:pt>
              <c:pt idx="659">
                <c:v>2014-06-26</c:v>
              </c:pt>
              <c:pt idx="660">
                <c:v>2014-06-27</c:v>
              </c:pt>
              <c:pt idx="661">
                <c:v>2014-06-28</c:v>
              </c:pt>
              <c:pt idx="662">
                <c:v>2014-06-29</c:v>
              </c:pt>
            </c:strLit>
          </c:cat>
          <c:val>
            <c:numLit>
              <c:formatCode>General</c:formatCode>
              <c:ptCount val="663"/>
              <c:pt idx="0">
                <c:v>1</c:v>
              </c:pt>
              <c:pt idx="1">
                <c:v>1</c:v>
              </c:pt>
              <c:pt idx="2">
                <c:v>4</c:v>
              </c:pt>
              <c:pt idx="3">
                <c:v>3</c:v>
              </c:pt>
              <c:pt idx="4">
                <c:v>5</c:v>
              </c:pt>
              <c:pt idx="5">
                <c:v>4</c:v>
              </c:pt>
              <c:pt idx="6">
                <c:v>1</c:v>
              </c:pt>
              <c:pt idx="7">
                <c:v>3</c:v>
              </c:pt>
              <c:pt idx="8">
                <c:v>4</c:v>
              </c:pt>
              <c:pt idx="9">
                <c:v>7</c:v>
              </c:pt>
              <c:pt idx="10">
                <c:v>2</c:v>
              </c:pt>
              <c:pt idx="11">
                <c:v>2</c:v>
              </c:pt>
              <c:pt idx="12">
                <c:v>3</c:v>
              </c:pt>
              <c:pt idx="13">
                <c:v>6</c:v>
              </c:pt>
              <c:pt idx="14">
                <c:v>2</c:v>
              </c:pt>
              <c:pt idx="15">
                <c:v>2</c:v>
              </c:pt>
              <c:pt idx="16">
                <c:v>1</c:v>
              </c:pt>
              <c:pt idx="17">
                <c:v>3</c:v>
              </c:pt>
              <c:pt idx="18">
                <c:v>8</c:v>
              </c:pt>
              <c:pt idx="19">
                <c:v>5</c:v>
              </c:pt>
              <c:pt idx="20">
                <c:v>2</c:v>
              </c:pt>
              <c:pt idx="21">
                <c:v>3</c:v>
              </c:pt>
              <c:pt idx="22">
                <c:v>2</c:v>
              </c:pt>
              <c:pt idx="23">
                <c:v>8</c:v>
              </c:pt>
              <c:pt idx="24">
                <c:v>1</c:v>
              </c:pt>
              <c:pt idx="25">
                <c:v>2</c:v>
              </c:pt>
              <c:pt idx="26">
                <c:v>3</c:v>
              </c:pt>
              <c:pt idx="27">
                <c:v>3</c:v>
              </c:pt>
              <c:pt idx="28">
                <c:v>3</c:v>
              </c:pt>
              <c:pt idx="29">
                <c:v>2</c:v>
              </c:pt>
              <c:pt idx="30">
                <c:v>8</c:v>
              </c:pt>
              <c:pt idx="31">
                <c:v>4</c:v>
              </c:pt>
              <c:pt idx="32">
                <c:v>12</c:v>
              </c:pt>
              <c:pt idx="33">
                <c:v>1</c:v>
              </c:pt>
              <c:pt idx="34">
                <c:v>1</c:v>
              </c:pt>
              <c:pt idx="35">
                <c:v>4</c:v>
              </c:pt>
              <c:pt idx="36">
                <c:v>4</c:v>
              </c:pt>
              <c:pt idx="37">
                <c:v>1</c:v>
              </c:pt>
              <c:pt idx="38">
                <c:v>4</c:v>
              </c:pt>
              <c:pt idx="39">
                <c:v>6</c:v>
              </c:pt>
              <c:pt idx="40">
                <c:v>6</c:v>
              </c:pt>
              <c:pt idx="41">
                <c:v>3</c:v>
              </c:pt>
              <c:pt idx="42">
                <c:v>4</c:v>
              </c:pt>
              <c:pt idx="43">
                <c:v>3</c:v>
              </c:pt>
              <c:pt idx="44">
                <c:v>11</c:v>
              </c:pt>
              <c:pt idx="45">
                <c:v>6</c:v>
              </c:pt>
              <c:pt idx="46">
                <c:v>2</c:v>
              </c:pt>
              <c:pt idx="47">
                <c:v>3</c:v>
              </c:pt>
              <c:pt idx="48">
                <c:v>6</c:v>
              </c:pt>
              <c:pt idx="49">
                <c:v>1</c:v>
              </c:pt>
              <c:pt idx="50">
                <c:v>2</c:v>
              </c:pt>
              <c:pt idx="51">
                <c:v>4</c:v>
              </c:pt>
              <c:pt idx="52">
                <c:v>6</c:v>
              </c:pt>
              <c:pt idx="53">
                <c:v>3</c:v>
              </c:pt>
              <c:pt idx="54">
                <c:v>2</c:v>
              </c:pt>
              <c:pt idx="55">
                <c:v>4</c:v>
              </c:pt>
              <c:pt idx="56">
                <c:v>3</c:v>
              </c:pt>
              <c:pt idx="57">
                <c:v>2</c:v>
              </c:pt>
              <c:pt idx="58">
                <c:v>4</c:v>
              </c:pt>
              <c:pt idx="59">
                <c:v>2</c:v>
              </c:pt>
              <c:pt idx="60">
                <c:v>1</c:v>
              </c:pt>
              <c:pt idx="61">
                <c:v>5</c:v>
              </c:pt>
              <c:pt idx="62">
                <c:v>1</c:v>
              </c:pt>
              <c:pt idx="63">
                <c:v>6</c:v>
              </c:pt>
              <c:pt idx="64">
                <c:v>6</c:v>
              </c:pt>
              <c:pt idx="65">
                <c:v>2</c:v>
              </c:pt>
              <c:pt idx="66">
                <c:v>1</c:v>
              </c:pt>
              <c:pt idx="67">
                <c:v>1</c:v>
              </c:pt>
              <c:pt idx="68">
                <c:v>5</c:v>
              </c:pt>
              <c:pt idx="69">
                <c:v>1</c:v>
              </c:pt>
              <c:pt idx="70">
                <c:v>5</c:v>
              </c:pt>
              <c:pt idx="71">
                <c:v>6</c:v>
              </c:pt>
              <c:pt idx="72">
                <c:v>5</c:v>
              </c:pt>
              <c:pt idx="73">
                <c:v>4</c:v>
              </c:pt>
              <c:pt idx="74">
                <c:v>4</c:v>
              </c:pt>
              <c:pt idx="75">
                <c:v>2</c:v>
              </c:pt>
              <c:pt idx="76">
                <c:v>5</c:v>
              </c:pt>
              <c:pt idx="77">
                <c:v>1</c:v>
              </c:pt>
              <c:pt idx="78">
                <c:v>2</c:v>
              </c:pt>
              <c:pt idx="79">
                <c:v>1</c:v>
              </c:pt>
              <c:pt idx="80">
                <c:v>3</c:v>
              </c:pt>
              <c:pt idx="81">
                <c:v>2</c:v>
              </c:pt>
              <c:pt idx="82">
                <c:v>1</c:v>
              </c:pt>
              <c:pt idx="83">
                <c:v>2</c:v>
              </c:pt>
              <c:pt idx="84">
                <c:v>3</c:v>
              </c:pt>
              <c:pt idx="85">
                <c:v>2</c:v>
              </c:pt>
              <c:pt idx="86">
                <c:v>4</c:v>
              </c:pt>
              <c:pt idx="87">
                <c:v>9</c:v>
              </c:pt>
              <c:pt idx="88">
                <c:v>1</c:v>
              </c:pt>
              <c:pt idx="89">
                <c:v>5</c:v>
              </c:pt>
              <c:pt idx="90">
                <c:v>2</c:v>
              </c:pt>
              <c:pt idx="91">
                <c:v>2</c:v>
              </c:pt>
              <c:pt idx="92">
                <c:v>8</c:v>
              </c:pt>
              <c:pt idx="93">
                <c:v>1</c:v>
              </c:pt>
              <c:pt idx="94">
                <c:v>5</c:v>
              </c:pt>
              <c:pt idx="95">
                <c:v>2</c:v>
              </c:pt>
              <c:pt idx="96">
                <c:v>5</c:v>
              </c:pt>
              <c:pt idx="97">
                <c:v>3</c:v>
              </c:pt>
              <c:pt idx="98">
                <c:v>8</c:v>
              </c:pt>
              <c:pt idx="99">
                <c:v>6</c:v>
              </c:pt>
              <c:pt idx="100">
                <c:v>3</c:v>
              </c:pt>
              <c:pt idx="101">
                <c:v>3</c:v>
              </c:pt>
              <c:pt idx="102">
                <c:v>6</c:v>
              </c:pt>
              <c:pt idx="103">
                <c:v>1</c:v>
              </c:pt>
              <c:pt idx="104">
                <c:v>2</c:v>
              </c:pt>
              <c:pt idx="105">
                <c:v>5</c:v>
              </c:pt>
              <c:pt idx="106">
                <c:v>1</c:v>
              </c:pt>
              <c:pt idx="107">
                <c:v>3</c:v>
              </c:pt>
              <c:pt idx="108">
                <c:v>2</c:v>
              </c:pt>
              <c:pt idx="109">
                <c:v>2</c:v>
              </c:pt>
              <c:pt idx="110">
                <c:v>3</c:v>
              </c:pt>
              <c:pt idx="111">
                <c:v>8</c:v>
              </c:pt>
              <c:pt idx="112">
                <c:v>3</c:v>
              </c:pt>
              <c:pt idx="113">
                <c:v>2</c:v>
              </c:pt>
              <c:pt idx="114">
                <c:v>2</c:v>
              </c:pt>
              <c:pt idx="115">
                <c:v>1</c:v>
              </c:pt>
              <c:pt idx="116">
                <c:v>3</c:v>
              </c:pt>
              <c:pt idx="117">
                <c:v>4</c:v>
              </c:pt>
              <c:pt idx="118">
                <c:v>1</c:v>
              </c:pt>
              <c:pt idx="119">
                <c:v>4</c:v>
              </c:pt>
              <c:pt idx="120">
                <c:v>2</c:v>
              </c:pt>
              <c:pt idx="121">
                <c:v>4</c:v>
              </c:pt>
              <c:pt idx="122">
                <c:v>2</c:v>
              </c:pt>
              <c:pt idx="123">
                <c:v>4</c:v>
              </c:pt>
              <c:pt idx="124">
                <c:v>3</c:v>
              </c:pt>
              <c:pt idx="125">
                <c:v>5</c:v>
              </c:pt>
              <c:pt idx="126">
                <c:v>1</c:v>
              </c:pt>
              <c:pt idx="127">
                <c:v>2</c:v>
              </c:pt>
              <c:pt idx="128">
                <c:v>2</c:v>
              </c:pt>
              <c:pt idx="129">
                <c:v>3</c:v>
              </c:pt>
              <c:pt idx="130">
                <c:v>6</c:v>
              </c:pt>
              <c:pt idx="131">
                <c:v>1</c:v>
              </c:pt>
              <c:pt idx="132">
                <c:v>2</c:v>
              </c:pt>
              <c:pt idx="133">
                <c:v>4</c:v>
              </c:pt>
              <c:pt idx="134">
                <c:v>1</c:v>
              </c:pt>
              <c:pt idx="135">
                <c:v>2</c:v>
              </c:pt>
              <c:pt idx="136">
                <c:v>4</c:v>
              </c:pt>
              <c:pt idx="137">
                <c:v>1</c:v>
              </c:pt>
              <c:pt idx="138">
                <c:v>1</c:v>
              </c:pt>
              <c:pt idx="139">
                <c:v>5</c:v>
              </c:pt>
              <c:pt idx="140">
                <c:v>2</c:v>
              </c:pt>
              <c:pt idx="141">
                <c:v>5</c:v>
              </c:pt>
              <c:pt idx="142">
                <c:v>3</c:v>
              </c:pt>
              <c:pt idx="143">
                <c:v>1</c:v>
              </c:pt>
              <c:pt idx="144">
                <c:v>1</c:v>
              </c:pt>
              <c:pt idx="145">
                <c:v>4</c:v>
              </c:pt>
              <c:pt idx="146">
                <c:v>2</c:v>
              </c:pt>
              <c:pt idx="147">
                <c:v>5</c:v>
              </c:pt>
              <c:pt idx="148">
                <c:v>1</c:v>
              </c:pt>
              <c:pt idx="149">
                <c:v>4</c:v>
              </c:pt>
              <c:pt idx="150">
                <c:v>9</c:v>
              </c:pt>
              <c:pt idx="151">
                <c:v>1</c:v>
              </c:pt>
              <c:pt idx="152">
                <c:v>2</c:v>
              </c:pt>
              <c:pt idx="153">
                <c:v>4</c:v>
              </c:pt>
              <c:pt idx="154">
                <c:v>2</c:v>
              </c:pt>
              <c:pt idx="155">
                <c:v>2</c:v>
              </c:pt>
              <c:pt idx="156">
                <c:v>5</c:v>
              </c:pt>
              <c:pt idx="157">
                <c:v>2</c:v>
              </c:pt>
              <c:pt idx="158">
                <c:v>7</c:v>
              </c:pt>
              <c:pt idx="159">
                <c:v>5</c:v>
              </c:pt>
              <c:pt idx="160">
                <c:v>8</c:v>
              </c:pt>
              <c:pt idx="161">
                <c:v>6</c:v>
              </c:pt>
              <c:pt idx="162">
                <c:v>1</c:v>
              </c:pt>
              <c:pt idx="163">
                <c:v>2</c:v>
              </c:pt>
              <c:pt idx="164">
                <c:v>7</c:v>
              </c:pt>
              <c:pt idx="165">
                <c:v>6</c:v>
              </c:pt>
              <c:pt idx="166">
                <c:v>4</c:v>
              </c:pt>
              <c:pt idx="167">
                <c:v>5</c:v>
              </c:pt>
              <c:pt idx="168">
                <c:v>3</c:v>
              </c:pt>
              <c:pt idx="169">
                <c:v>2</c:v>
              </c:pt>
              <c:pt idx="170">
                <c:v>5</c:v>
              </c:pt>
              <c:pt idx="171">
                <c:v>1</c:v>
              </c:pt>
              <c:pt idx="172">
                <c:v>4</c:v>
              </c:pt>
              <c:pt idx="173">
                <c:v>3</c:v>
              </c:pt>
              <c:pt idx="174">
                <c:v>2</c:v>
              </c:pt>
              <c:pt idx="175">
                <c:v>3</c:v>
              </c:pt>
              <c:pt idx="176">
                <c:v>2</c:v>
              </c:pt>
              <c:pt idx="177">
                <c:v>3</c:v>
              </c:pt>
              <c:pt idx="178">
                <c:v>4</c:v>
              </c:pt>
              <c:pt idx="179">
                <c:v>2</c:v>
              </c:pt>
              <c:pt idx="180">
                <c:v>2</c:v>
              </c:pt>
              <c:pt idx="181">
                <c:v>5</c:v>
              </c:pt>
              <c:pt idx="182">
                <c:v>2</c:v>
              </c:pt>
              <c:pt idx="183">
                <c:v>2</c:v>
              </c:pt>
              <c:pt idx="184">
                <c:v>2</c:v>
              </c:pt>
              <c:pt idx="185">
                <c:v>3</c:v>
              </c:pt>
              <c:pt idx="186">
                <c:v>4</c:v>
              </c:pt>
              <c:pt idx="187">
                <c:v>5</c:v>
              </c:pt>
              <c:pt idx="188">
                <c:v>7</c:v>
              </c:pt>
              <c:pt idx="189">
                <c:v>11</c:v>
              </c:pt>
              <c:pt idx="190">
                <c:v>3</c:v>
              </c:pt>
              <c:pt idx="191">
                <c:v>7</c:v>
              </c:pt>
              <c:pt idx="192">
                <c:v>3</c:v>
              </c:pt>
              <c:pt idx="193">
                <c:v>5</c:v>
              </c:pt>
              <c:pt idx="194">
                <c:v>5</c:v>
              </c:pt>
              <c:pt idx="195">
                <c:v>7</c:v>
              </c:pt>
              <c:pt idx="196">
                <c:v>2</c:v>
              </c:pt>
              <c:pt idx="197">
                <c:v>4</c:v>
              </c:pt>
              <c:pt idx="198">
                <c:v>2</c:v>
              </c:pt>
              <c:pt idx="199">
                <c:v>3</c:v>
              </c:pt>
              <c:pt idx="200">
                <c:v>2</c:v>
              </c:pt>
              <c:pt idx="201">
                <c:v>3</c:v>
              </c:pt>
              <c:pt idx="202">
                <c:v>2</c:v>
              </c:pt>
              <c:pt idx="203">
                <c:v>3</c:v>
              </c:pt>
              <c:pt idx="204">
                <c:v>1</c:v>
              </c:pt>
              <c:pt idx="205">
                <c:v>6</c:v>
              </c:pt>
              <c:pt idx="206">
                <c:v>4</c:v>
              </c:pt>
              <c:pt idx="207">
                <c:v>1</c:v>
              </c:pt>
              <c:pt idx="208">
                <c:v>2</c:v>
              </c:pt>
              <c:pt idx="209">
                <c:v>4</c:v>
              </c:pt>
              <c:pt idx="210">
                <c:v>3</c:v>
              </c:pt>
              <c:pt idx="211">
                <c:v>1</c:v>
              </c:pt>
              <c:pt idx="212">
                <c:v>5</c:v>
              </c:pt>
              <c:pt idx="213">
                <c:v>4</c:v>
              </c:pt>
              <c:pt idx="214">
                <c:v>5</c:v>
              </c:pt>
              <c:pt idx="215">
                <c:v>2</c:v>
              </c:pt>
              <c:pt idx="216">
                <c:v>2</c:v>
              </c:pt>
              <c:pt idx="217">
                <c:v>2</c:v>
              </c:pt>
              <c:pt idx="218">
                <c:v>5</c:v>
              </c:pt>
              <c:pt idx="219">
                <c:v>5</c:v>
              </c:pt>
              <c:pt idx="220">
                <c:v>5</c:v>
              </c:pt>
              <c:pt idx="221">
                <c:v>3</c:v>
              </c:pt>
              <c:pt idx="222">
                <c:v>2</c:v>
              </c:pt>
              <c:pt idx="223">
                <c:v>3</c:v>
              </c:pt>
              <c:pt idx="224">
                <c:v>3</c:v>
              </c:pt>
              <c:pt idx="225">
                <c:v>3</c:v>
              </c:pt>
              <c:pt idx="226">
                <c:v>1</c:v>
              </c:pt>
              <c:pt idx="227">
                <c:v>4</c:v>
              </c:pt>
              <c:pt idx="228">
                <c:v>4</c:v>
              </c:pt>
              <c:pt idx="229">
                <c:v>5</c:v>
              </c:pt>
              <c:pt idx="230">
                <c:v>5</c:v>
              </c:pt>
              <c:pt idx="231">
                <c:v>4</c:v>
              </c:pt>
              <c:pt idx="232">
                <c:v>5</c:v>
              </c:pt>
              <c:pt idx="233">
                <c:v>5</c:v>
              </c:pt>
              <c:pt idx="234">
                <c:v>2</c:v>
              </c:pt>
              <c:pt idx="235">
                <c:v>3</c:v>
              </c:pt>
              <c:pt idx="236">
                <c:v>8</c:v>
              </c:pt>
              <c:pt idx="237">
                <c:v>2</c:v>
              </c:pt>
              <c:pt idx="238">
                <c:v>1</c:v>
              </c:pt>
              <c:pt idx="239">
                <c:v>4</c:v>
              </c:pt>
              <c:pt idx="240">
                <c:v>1</c:v>
              </c:pt>
              <c:pt idx="241">
                <c:v>3</c:v>
              </c:pt>
              <c:pt idx="242">
                <c:v>3</c:v>
              </c:pt>
              <c:pt idx="243">
                <c:v>1</c:v>
              </c:pt>
              <c:pt idx="244">
                <c:v>7</c:v>
              </c:pt>
              <c:pt idx="245">
                <c:v>1</c:v>
              </c:pt>
              <c:pt idx="246">
                <c:v>4</c:v>
              </c:pt>
              <c:pt idx="247">
                <c:v>2</c:v>
              </c:pt>
              <c:pt idx="248">
                <c:v>2</c:v>
              </c:pt>
              <c:pt idx="249">
                <c:v>6</c:v>
              </c:pt>
              <c:pt idx="250">
                <c:v>1</c:v>
              </c:pt>
              <c:pt idx="251">
                <c:v>3</c:v>
              </c:pt>
              <c:pt idx="252">
                <c:v>5</c:v>
              </c:pt>
              <c:pt idx="253">
                <c:v>6</c:v>
              </c:pt>
              <c:pt idx="254">
                <c:v>3</c:v>
              </c:pt>
              <c:pt idx="255">
                <c:v>2</c:v>
              </c:pt>
              <c:pt idx="256">
                <c:v>2</c:v>
              </c:pt>
              <c:pt idx="257">
                <c:v>5</c:v>
              </c:pt>
              <c:pt idx="258">
                <c:v>2</c:v>
              </c:pt>
              <c:pt idx="259">
                <c:v>3</c:v>
              </c:pt>
              <c:pt idx="260">
                <c:v>1</c:v>
              </c:pt>
              <c:pt idx="261">
                <c:v>3</c:v>
              </c:pt>
              <c:pt idx="262">
                <c:v>5</c:v>
              </c:pt>
              <c:pt idx="263">
                <c:v>3</c:v>
              </c:pt>
              <c:pt idx="264">
                <c:v>3</c:v>
              </c:pt>
              <c:pt idx="265">
                <c:v>3</c:v>
              </c:pt>
              <c:pt idx="266">
                <c:v>5</c:v>
              </c:pt>
              <c:pt idx="267">
                <c:v>3</c:v>
              </c:pt>
              <c:pt idx="268">
                <c:v>4</c:v>
              </c:pt>
              <c:pt idx="269">
                <c:v>3</c:v>
              </c:pt>
              <c:pt idx="270">
                <c:v>4</c:v>
              </c:pt>
              <c:pt idx="271">
                <c:v>8</c:v>
              </c:pt>
              <c:pt idx="272">
                <c:v>4</c:v>
              </c:pt>
              <c:pt idx="273">
                <c:v>1</c:v>
              </c:pt>
              <c:pt idx="274">
                <c:v>1</c:v>
              </c:pt>
              <c:pt idx="275">
                <c:v>4</c:v>
              </c:pt>
              <c:pt idx="276">
                <c:v>1</c:v>
              </c:pt>
              <c:pt idx="277">
                <c:v>6</c:v>
              </c:pt>
              <c:pt idx="278">
                <c:v>3</c:v>
              </c:pt>
              <c:pt idx="279">
                <c:v>2</c:v>
              </c:pt>
              <c:pt idx="280">
                <c:v>6</c:v>
              </c:pt>
              <c:pt idx="281">
                <c:v>2</c:v>
              </c:pt>
              <c:pt idx="282">
                <c:v>7</c:v>
              </c:pt>
              <c:pt idx="283">
                <c:v>3</c:v>
              </c:pt>
              <c:pt idx="284">
                <c:v>1</c:v>
              </c:pt>
              <c:pt idx="285">
                <c:v>1</c:v>
              </c:pt>
              <c:pt idx="286">
                <c:v>4</c:v>
              </c:pt>
              <c:pt idx="287">
                <c:v>1</c:v>
              </c:pt>
              <c:pt idx="288">
                <c:v>4</c:v>
              </c:pt>
              <c:pt idx="289">
                <c:v>4</c:v>
              </c:pt>
              <c:pt idx="290">
                <c:v>2</c:v>
              </c:pt>
              <c:pt idx="291">
                <c:v>3</c:v>
              </c:pt>
              <c:pt idx="292">
                <c:v>2</c:v>
              </c:pt>
              <c:pt idx="293">
                <c:v>2</c:v>
              </c:pt>
              <c:pt idx="294">
                <c:v>8</c:v>
              </c:pt>
              <c:pt idx="295">
                <c:v>7</c:v>
              </c:pt>
              <c:pt idx="296">
                <c:v>3</c:v>
              </c:pt>
              <c:pt idx="297">
                <c:v>5</c:v>
              </c:pt>
              <c:pt idx="298">
                <c:v>1</c:v>
              </c:pt>
              <c:pt idx="299">
                <c:v>4</c:v>
              </c:pt>
              <c:pt idx="300">
                <c:v>2</c:v>
              </c:pt>
              <c:pt idx="301">
                <c:v>3</c:v>
              </c:pt>
              <c:pt idx="302">
                <c:v>5</c:v>
              </c:pt>
              <c:pt idx="303">
                <c:v>3</c:v>
              </c:pt>
              <c:pt idx="304">
                <c:v>2</c:v>
              </c:pt>
              <c:pt idx="305">
                <c:v>4</c:v>
              </c:pt>
              <c:pt idx="306">
                <c:v>2</c:v>
              </c:pt>
              <c:pt idx="307">
                <c:v>4</c:v>
              </c:pt>
              <c:pt idx="308">
                <c:v>5</c:v>
              </c:pt>
              <c:pt idx="309">
                <c:v>4</c:v>
              </c:pt>
              <c:pt idx="310">
                <c:v>3</c:v>
              </c:pt>
              <c:pt idx="311">
                <c:v>4</c:v>
              </c:pt>
              <c:pt idx="312">
                <c:v>3</c:v>
              </c:pt>
              <c:pt idx="313">
                <c:v>2</c:v>
              </c:pt>
              <c:pt idx="314">
                <c:v>1</c:v>
              </c:pt>
              <c:pt idx="315">
                <c:v>4</c:v>
              </c:pt>
              <c:pt idx="316">
                <c:v>3</c:v>
              </c:pt>
              <c:pt idx="317">
                <c:v>3</c:v>
              </c:pt>
              <c:pt idx="318">
                <c:v>3</c:v>
              </c:pt>
              <c:pt idx="319">
                <c:v>3</c:v>
              </c:pt>
              <c:pt idx="320">
                <c:v>3</c:v>
              </c:pt>
              <c:pt idx="321">
                <c:v>5</c:v>
              </c:pt>
              <c:pt idx="322">
                <c:v>6</c:v>
              </c:pt>
              <c:pt idx="323">
                <c:v>5</c:v>
              </c:pt>
              <c:pt idx="324">
                <c:v>4</c:v>
              </c:pt>
              <c:pt idx="325">
                <c:v>3</c:v>
              </c:pt>
              <c:pt idx="326">
                <c:v>4</c:v>
              </c:pt>
              <c:pt idx="327">
                <c:v>3</c:v>
              </c:pt>
              <c:pt idx="328">
                <c:v>3</c:v>
              </c:pt>
              <c:pt idx="329">
                <c:v>4</c:v>
              </c:pt>
              <c:pt idx="330">
                <c:v>3</c:v>
              </c:pt>
              <c:pt idx="331">
                <c:v>4</c:v>
              </c:pt>
              <c:pt idx="332">
                <c:v>2</c:v>
              </c:pt>
              <c:pt idx="333">
                <c:v>3</c:v>
              </c:pt>
              <c:pt idx="334">
                <c:v>2</c:v>
              </c:pt>
              <c:pt idx="335">
                <c:v>3</c:v>
              </c:pt>
              <c:pt idx="336">
                <c:v>5</c:v>
              </c:pt>
              <c:pt idx="337">
                <c:v>1</c:v>
              </c:pt>
              <c:pt idx="338">
                <c:v>5</c:v>
              </c:pt>
              <c:pt idx="339">
                <c:v>2</c:v>
              </c:pt>
              <c:pt idx="340">
                <c:v>3</c:v>
              </c:pt>
              <c:pt idx="341">
                <c:v>2</c:v>
              </c:pt>
              <c:pt idx="342">
                <c:v>3</c:v>
              </c:pt>
              <c:pt idx="343">
                <c:v>2</c:v>
              </c:pt>
              <c:pt idx="344">
                <c:v>3</c:v>
              </c:pt>
              <c:pt idx="345">
                <c:v>1</c:v>
              </c:pt>
              <c:pt idx="346">
                <c:v>5</c:v>
              </c:pt>
              <c:pt idx="347">
                <c:v>5</c:v>
              </c:pt>
              <c:pt idx="348">
                <c:v>2</c:v>
              </c:pt>
              <c:pt idx="349">
                <c:v>5</c:v>
              </c:pt>
              <c:pt idx="350">
                <c:v>4</c:v>
              </c:pt>
              <c:pt idx="351">
                <c:v>2</c:v>
              </c:pt>
              <c:pt idx="352">
                <c:v>1</c:v>
              </c:pt>
              <c:pt idx="353">
                <c:v>4</c:v>
              </c:pt>
              <c:pt idx="354">
                <c:v>3</c:v>
              </c:pt>
              <c:pt idx="355">
                <c:v>7</c:v>
              </c:pt>
              <c:pt idx="356">
                <c:v>2</c:v>
              </c:pt>
              <c:pt idx="357">
                <c:v>4</c:v>
              </c:pt>
              <c:pt idx="358">
                <c:v>1</c:v>
              </c:pt>
              <c:pt idx="359">
                <c:v>4</c:v>
              </c:pt>
              <c:pt idx="360">
                <c:v>1</c:v>
              </c:pt>
              <c:pt idx="361">
                <c:v>1</c:v>
              </c:pt>
              <c:pt idx="362">
                <c:v>1</c:v>
              </c:pt>
              <c:pt idx="363">
                <c:v>5</c:v>
              </c:pt>
              <c:pt idx="364">
                <c:v>3</c:v>
              </c:pt>
              <c:pt idx="365">
                <c:v>4</c:v>
              </c:pt>
              <c:pt idx="366">
                <c:v>1</c:v>
              </c:pt>
              <c:pt idx="367">
                <c:v>3</c:v>
              </c:pt>
              <c:pt idx="368">
                <c:v>10</c:v>
              </c:pt>
              <c:pt idx="369">
                <c:v>4</c:v>
              </c:pt>
              <c:pt idx="370">
                <c:v>3</c:v>
              </c:pt>
              <c:pt idx="371">
                <c:v>4</c:v>
              </c:pt>
              <c:pt idx="372">
                <c:v>1</c:v>
              </c:pt>
              <c:pt idx="373">
                <c:v>3</c:v>
              </c:pt>
              <c:pt idx="374">
                <c:v>3</c:v>
              </c:pt>
              <c:pt idx="375">
                <c:v>1</c:v>
              </c:pt>
              <c:pt idx="376">
                <c:v>5</c:v>
              </c:pt>
              <c:pt idx="377">
                <c:v>3</c:v>
              </c:pt>
              <c:pt idx="378">
                <c:v>3</c:v>
              </c:pt>
              <c:pt idx="379">
                <c:v>8</c:v>
              </c:pt>
              <c:pt idx="380">
                <c:v>3</c:v>
              </c:pt>
              <c:pt idx="381">
                <c:v>2</c:v>
              </c:pt>
              <c:pt idx="382">
                <c:v>2</c:v>
              </c:pt>
              <c:pt idx="383">
                <c:v>4</c:v>
              </c:pt>
              <c:pt idx="384">
                <c:v>3</c:v>
              </c:pt>
              <c:pt idx="385">
                <c:v>3</c:v>
              </c:pt>
              <c:pt idx="386">
                <c:v>5</c:v>
              </c:pt>
              <c:pt idx="387">
                <c:v>4</c:v>
              </c:pt>
              <c:pt idx="388">
                <c:v>6</c:v>
              </c:pt>
              <c:pt idx="389">
                <c:v>6</c:v>
              </c:pt>
              <c:pt idx="390">
                <c:v>1</c:v>
              </c:pt>
              <c:pt idx="391">
                <c:v>1</c:v>
              </c:pt>
              <c:pt idx="392">
                <c:v>4</c:v>
              </c:pt>
              <c:pt idx="393">
                <c:v>5</c:v>
              </c:pt>
              <c:pt idx="394">
                <c:v>5</c:v>
              </c:pt>
              <c:pt idx="395">
                <c:v>5</c:v>
              </c:pt>
              <c:pt idx="396">
                <c:v>3</c:v>
              </c:pt>
              <c:pt idx="397">
                <c:v>3</c:v>
              </c:pt>
              <c:pt idx="398">
                <c:v>1</c:v>
              </c:pt>
              <c:pt idx="399">
                <c:v>4</c:v>
              </c:pt>
              <c:pt idx="400">
                <c:v>2</c:v>
              </c:pt>
              <c:pt idx="401">
                <c:v>2</c:v>
              </c:pt>
              <c:pt idx="402">
                <c:v>3</c:v>
              </c:pt>
              <c:pt idx="403">
                <c:v>3</c:v>
              </c:pt>
              <c:pt idx="404">
                <c:v>3</c:v>
              </c:pt>
              <c:pt idx="405">
                <c:v>6</c:v>
              </c:pt>
              <c:pt idx="406">
                <c:v>5</c:v>
              </c:pt>
              <c:pt idx="407">
                <c:v>3</c:v>
              </c:pt>
              <c:pt idx="408">
                <c:v>7</c:v>
              </c:pt>
              <c:pt idx="409">
                <c:v>5</c:v>
              </c:pt>
              <c:pt idx="410">
                <c:v>7</c:v>
              </c:pt>
              <c:pt idx="411">
                <c:v>2</c:v>
              </c:pt>
              <c:pt idx="412">
                <c:v>4</c:v>
              </c:pt>
              <c:pt idx="413">
                <c:v>6</c:v>
              </c:pt>
              <c:pt idx="414">
                <c:v>3</c:v>
              </c:pt>
              <c:pt idx="415">
                <c:v>2</c:v>
              </c:pt>
              <c:pt idx="416">
                <c:v>4</c:v>
              </c:pt>
              <c:pt idx="417">
                <c:v>6</c:v>
              </c:pt>
              <c:pt idx="418">
                <c:v>3</c:v>
              </c:pt>
              <c:pt idx="419">
                <c:v>4</c:v>
              </c:pt>
              <c:pt idx="420">
                <c:v>2</c:v>
              </c:pt>
              <c:pt idx="421">
                <c:v>6</c:v>
              </c:pt>
              <c:pt idx="422">
                <c:v>4</c:v>
              </c:pt>
              <c:pt idx="423">
                <c:v>3</c:v>
              </c:pt>
              <c:pt idx="424">
                <c:v>2</c:v>
              </c:pt>
              <c:pt idx="425">
                <c:v>4</c:v>
              </c:pt>
              <c:pt idx="426">
                <c:v>6</c:v>
              </c:pt>
              <c:pt idx="427">
                <c:v>3</c:v>
              </c:pt>
              <c:pt idx="428">
                <c:v>2</c:v>
              </c:pt>
              <c:pt idx="429">
                <c:v>4</c:v>
              </c:pt>
              <c:pt idx="430">
                <c:v>7</c:v>
              </c:pt>
              <c:pt idx="431">
                <c:v>1</c:v>
              </c:pt>
              <c:pt idx="432">
                <c:v>3</c:v>
              </c:pt>
              <c:pt idx="433">
                <c:v>8</c:v>
              </c:pt>
              <c:pt idx="434">
                <c:v>3</c:v>
              </c:pt>
              <c:pt idx="435">
                <c:v>3</c:v>
              </c:pt>
              <c:pt idx="436">
                <c:v>1</c:v>
              </c:pt>
              <c:pt idx="437">
                <c:v>5</c:v>
              </c:pt>
              <c:pt idx="438">
                <c:v>4</c:v>
              </c:pt>
              <c:pt idx="439">
                <c:v>3</c:v>
              </c:pt>
              <c:pt idx="440">
                <c:v>4</c:v>
              </c:pt>
              <c:pt idx="441">
                <c:v>5</c:v>
              </c:pt>
              <c:pt idx="442">
                <c:v>8</c:v>
              </c:pt>
              <c:pt idx="443">
                <c:v>1</c:v>
              </c:pt>
              <c:pt idx="444">
                <c:v>1</c:v>
              </c:pt>
              <c:pt idx="445">
                <c:v>3</c:v>
              </c:pt>
              <c:pt idx="446">
                <c:v>2</c:v>
              </c:pt>
              <c:pt idx="447">
                <c:v>3</c:v>
              </c:pt>
              <c:pt idx="448">
                <c:v>6</c:v>
              </c:pt>
              <c:pt idx="449">
                <c:v>6</c:v>
              </c:pt>
              <c:pt idx="450">
                <c:v>4</c:v>
              </c:pt>
              <c:pt idx="451">
                <c:v>1</c:v>
              </c:pt>
              <c:pt idx="452">
                <c:v>3</c:v>
              </c:pt>
              <c:pt idx="453">
                <c:v>3</c:v>
              </c:pt>
              <c:pt idx="454">
                <c:v>2</c:v>
              </c:pt>
              <c:pt idx="455">
                <c:v>3</c:v>
              </c:pt>
              <c:pt idx="456">
                <c:v>7</c:v>
              </c:pt>
              <c:pt idx="457">
                <c:v>3</c:v>
              </c:pt>
              <c:pt idx="458">
                <c:v>3</c:v>
              </c:pt>
              <c:pt idx="459">
                <c:v>2</c:v>
              </c:pt>
              <c:pt idx="460">
                <c:v>2</c:v>
              </c:pt>
              <c:pt idx="461">
                <c:v>4</c:v>
              </c:pt>
              <c:pt idx="462">
                <c:v>1</c:v>
              </c:pt>
              <c:pt idx="463">
                <c:v>5</c:v>
              </c:pt>
              <c:pt idx="464">
                <c:v>3</c:v>
              </c:pt>
              <c:pt idx="465">
                <c:v>1</c:v>
              </c:pt>
              <c:pt idx="466">
                <c:v>4</c:v>
              </c:pt>
              <c:pt idx="467">
                <c:v>2</c:v>
              </c:pt>
              <c:pt idx="468">
                <c:v>2</c:v>
              </c:pt>
              <c:pt idx="469">
                <c:v>5</c:v>
              </c:pt>
              <c:pt idx="470">
                <c:v>2</c:v>
              </c:pt>
              <c:pt idx="471">
                <c:v>5</c:v>
              </c:pt>
              <c:pt idx="472">
                <c:v>2</c:v>
              </c:pt>
              <c:pt idx="473">
                <c:v>4</c:v>
              </c:pt>
              <c:pt idx="474">
                <c:v>3</c:v>
              </c:pt>
              <c:pt idx="475">
                <c:v>2</c:v>
              </c:pt>
              <c:pt idx="476">
                <c:v>2</c:v>
              </c:pt>
              <c:pt idx="477">
                <c:v>2</c:v>
              </c:pt>
              <c:pt idx="478">
                <c:v>4</c:v>
              </c:pt>
              <c:pt idx="479">
                <c:v>4</c:v>
              </c:pt>
              <c:pt idx="480">
                <c:v>1</c:v>
              </c:pt>
              <c:pt idx="481">
                <c:v>2</c:v>
              </c:pt>
              <c:pt idx="482">
                <c:v>3</c:v>
              </c:pt>
              <c:pt idx="483">
                <c:v>2</c:v>
              </c:pt>
              <c:pt idx="484">
                <c:v>1</c:v>
              </c:pt>
              <c:pt idx="485">
                <c:v>4</c:v>
              </c:pt>
              <c:pt idx="486">
                <c:v>3</c:v>
              </c:pt>
              <c:pt idx="487">
                <c:v>4</c:v>
              </c:pt>
              <c:pt idx="488">
                <c:v>4</c:v>
              </c:pt>
              <c:pt idx="489">
                <c:v>4</c:v>
              </c:pt>
              <c:pt idx="490">
                <c:v>1</c:v>
              </c:pt>
              <c:pt idx="491">
                <c:v>5</c:v>
              </c:pt>
              <c:pt idx="492">
                <c:v>3</c:v>
              </c:pt>
              <c:pt idx="493">
                <c:v>3</c:v>
              </c:pt>
              <c:pt idx="494">
                <c:v>3</c:v>
              </c:pt>
              <c:pt idx="495">
                <c:v>3</c:v>
              </c:pt>
              <c:pt idx="496">
                <c:v>3</c:v>
              </c:pt>
              <c:pt idx="497">
                <c:v>2</c:v>
              </c:pt>
              <c:pt idx="498">
                <c:v>2</c:v>
              </c:pt>
              <c:pt idx="499">
                <c:v>1</c:v>
              </c:pt>
              <c:pt idx="500">
                <c:v>3</c:v>
              </c:pt>
              <c:pt idx="501">
                <c:v>1</c:v>
              </c:pt>
              <c:pt idx="502">
                <c:v>4</c:v>
              </c:pt>
              <c:pt idx="503">
                <c:v>5</c:v>
              </c:pt>
              <c:pt idx="504">
                <c:v>2</c:v>
              </c:pt>
              <c:pt idx="505">
                <c:v>1</c:v>
              </c:pt>
              <c:pt idx="506">
                <c:v>2</c:v>
              </c:pt>
              <c:pt idx="507">
                <c:v>4</c:v>
              </c:pt>
              <c:pt idx="508">
                <c:v>4</c:v>
              </c:pt>
              <c:pt idx="509">
                <c:v>3</c:v>
              </c:pt>
              <c:pt idx="510">
                <c:v>3</c:v>
              </c:pt>
              <c:pt idx="511">
                <c:v>5</c:v>
              </c:pt>
              <c:pt idx="512">
                <c:v>5</c:v>
              </c:pt>
              <c:pt idx="513">
                <c:v>5</c:v>
              </c:pt>
              <c:pt idx="514">
                <c:v>3</c:v>
              </c:pt>
              <c:pt idx="515">
                <c:v>5</c:v>
              </c:pt>
              <c:pt idx="516">
                <c:v>7</c:v>
              </c:pt>
              <c:pt idx="517">
                <c:v>4</c:v>
              </c:pt>
              <c:pt idx="518">
                <c:v>4</c:v>
              </c:pt>
              <c:pt idx="519">
                <c:v>1</c:v>
              </c:pt>
              <c:pt idx="520">
                <c:v>4</c:v>
              </c:pt>
              <c:pt idx="521">
                <c:v>1</c:v>
              </c:pt>
              <c:pt idx="522">
                <c:v>1</c:v>
              </c:pt>
              <c:pt idx="523">
                <c:v>5</c:v>
              </c:pt>
              <c:pt idx="524">
                <c:v>1</c:v>
              </c:pt>
              <c:pt idx="525">
                <c:v>1</c:v>
              </c:pt>
              <c:pt idx="526">
                <c:v>3</c:v>
              </c:pt>
              <c:pt idx="527">
                <c:v>2</c:v>
              </c:pt>
              <c:pt idx="528">
                <c:v>7</c:v>
              </c:pt>
              <c:pt idx="529">
                <c:v>1</c:v>
              </c:pt>
              <c:pt idx="530">
                <c:v>3</c:v>
              </c:pt>
              <c:pt idx="531">
                <c:v>5</c:v>
              </c:pt>
              <c:pt idx="532">
                <c:v>3</c:v>
              </c:pt>
              <c:pt idx="533">
                <c:v>3</c:v>
              </c:pt>
              <c:pt idx="534">
                <c:v>4</c:v>
              </c:pt>
              <c:pt idx="535">
                <c:v>1</c:v>
              </c:pt>
              <c:pt idx="536">
                <c:v>5</c:v>
              </c:pt>
              <c:pt idx="537">
                <c:v>4</c:v>
              </c:pt>
              <c:pt idx="538">
                <c:v>5</c:v>
              </c:pt>
              <c:pt idx="539">
                <c:v>3</c:v>
              </c:pt>
              <c:pt idx="540">
                <c:v>2</c:v>
              </c:pt>
              <c:pt idx="541">
                <c:v>1</c:v>
              </c:pt>
              <c:pt idx="542">
                <c:v>2</c:v>
              </c:pt>
              <c:pt idx="543">
                <c:v>5</c:v>
              </c:pt>
              <c:pt idx="544">
                <c:v>5</c:v>
              </c:pt>
              <c:pt idx="545">
                <c:v>2</c:v>
              </c:pt>
              <c:pt idx="546">
                <c:v>2</c:v>
              </c:pt>
              <c:pt idx="547">
                <c:v>2</c:v>
              </c:pt>
              <c:pt idx="548">
                <c:v>9</c:v>
              </c:pt>
              <c:pt idx="549">
                <c:v>4</c:v>
              </c:pt>
              <c:pt idx="550">
                <c:v>3</c:v>
              </c:pt>
              <c:pt idx="551">
                <c:v>3</c:v>
              </c:pt>
              <c:pt idx="552">
                <c:v>3</c:v>
              </c:pt>
              <c:pt idx="553">
                <c:v>2</c:v>
              </c:pt>
              <c:pt idx="554">
                <c:v>2</c:v>
              </c:pt>
              <c:pt idx="555">
                <c:v>5</c:v>
              </c:pt>
              <c:pt idx="556">
                <c:v>2</c:v>
              </c:pt>
              <c:pt idx="557">
                <c:v>5</c:v>
              </c:pt>
              <c:pt idx="558">
                <c:v>2</c:v>
              </c:pt>
              <c:pt idx="559">
                <c:v>5</c:v>
              </c:pt>
              <c:pt idx="560">
                <c:v>1</c:v>
              </c:pt>
              <c:pt idx="561">
                <c:v>2</c:v>
              </c:pt>
              <c:pt idx="562">
                <c:v>7</c:v>
              </c:pt>
              <c:pt idx="563">
                <c:v>5</c:v>
              </c:pt>
              <c:pt idx="564">
                <c:v>3</c:v>
              </c:pt>
              <c:pt idx="565">
                <c:v>4</c:v>
              </c:pt>
              <c:pt idx="566">
                <c:v>3</c:v>
              </c:pt>
              <c:pt idx="567">
                <c:v>1</c:v>
              </c:pt>
              <c:pt idx="568">
                <c:v>9</c:v>
              </c:pt>
              <c:pt idx="569">
                <c:v>4</c:v>
              </c:pt>
              <c:pt idx="570">
                <c:v>3</c:v>
              </c:pt>
              <c:pt idx="571">
                <c:v>2</c:v>
              </c:pt>
              <c:pt idx="572">
                <c:v>1</c:v>
              </c:pt>
              <c:pt idx="573">
                <c:v>1</c:v>
              </c:pt>
              <c:pt idx="574">
                <c:v>6</c:v>
              </c:pt>
              <c:pt idx="575">
                <c:v>7</c:v>
              </c:pt>
              <c:pt idx="576">
                <c:v>5</c:v>
              </c:pt>
              <c:pt idx="577">
                <c:v>3</c:v>
              </c:pt>
              <c:pt idx="578">
                <c:v>1</c:v>
              </c:pt>
              <c:pt idx="579">
                <c:v>3</c:v>
              </c:pt>
              <c:pt idx="580">
                <c:v>2</c:v>
              </c:pt>
              <c:pt idx="581">
                <c:v>9</c:v>
              </c:pt>
              <c:pt idx="582">
                <c:v>3</c:v>
              </c:pt>
              <c:pt idx="583">
                <c:v>4</c:v>
              </c:pt>
              <c:pt idx="584">
                <c:v>2</c:v>
              </c:pt>
              <c:pt idx="585">
                <c:v>2</c:v>
              </c:pt>
              <c:pt idx="586">
                <c:v>1</c:v>
              </c:pt>
              <c:pt idx="587">
                <c:v>4</c:v>
              </c:pt>
              <c:pt idx="588">
                <c:v>2</c:v>
              </c:pt>
              <c:pt idx="589">
                <c:v>6</c:v>
              </c:pt>
              <c:pt idx="590">
                <c:v>2</c:v>
              </c:pt>
              <c:pt idx="591">
                <c:v>1</c:v>
              </c:pt>
              <c:pt idx="592">
                <c:v>4</c:v>
              </c:pt>
              <c:pt idx="593">
                <c:v>2</c:v>
              </c:pt>
              <c:pt idx="594">
                <c:v>5</c:v>
              </c:pt>
              <c:pt idx="595">
                <c:v>2</c:v>
              </c:pt>
              <c:pt idx="596">
                <c:v>4</c:v>
              </c:pt>
              <c:pt idx="597">
                <c:v>4</c:v>
              </c:pt>
              <c:pt idx="598">
                <c:v>1</c:v>
              </c:pt>
              <c:pt idx="599">
                <c:v>5</c:v>
              </c:pt>
              <c:pt idx="600">
                <c:v>6</c:v>
              </c:pt>
              <c:pt idx="601">
                <c:v>2</c:v>
              </c:pt>
              <c:pt idx="602">
                <c:v>1</c:v>
              </c:pt>
              <c:pt idx="603">
                <c:v>1</c:v>
              </c:pt>
              <c:pt idx="604">
                <c:v>4</c:v>
              </c:pt>
              <c:pt idx="605">
                <c:v>4</c:v>
              </c:pt>
              <c:pt idx="606">
                <c:v>4</c:v>
              </c:pt>
              <c:pt idx="607">
                <c:v>2</c:v>
              </c:pt>
              <c:pt idx="608">
                <c:v>7</c:v>
              </c:pt>
              <c:pt idx="609">
                <c:v>2</c:v>
              </c:pt>
              <c:pt idx="610">
                <c:v>4</c:v>
              </c:pt>
              <c:pt idx="611">
                <c:v>1</c:v>
              </c:pt>
              <c:pt idx="612">
                <c:v>2</c:v>
              </c:pt>
              <c:pt idx="613">
                <c:v>5</c:v>
              </c:pt>
              <c:pt idx="614">
                <c:v>4</c:v>
              </c:pt>
              <c:pt idx="615">
                <c:v>1</c:v>
              </c:pt>
              <c:pt idx="616">
                <c:v>4</c:v>
              </c:pt>
              <c:pt idx="617">
                <c:v>8</c:v>
              </c:pt>
              <c:pt idx="618">
                <c:v>11</c:v>
              </c:pt>
              <c:pt idx="619">
                <c:v>3</c:v>
              </c:pt>
              <c:pt idx="620">
                <c:v>1</c:v>
              </c:pt>
              <c:pt idx="621">
                <c:v>2</c:v>
              </c:pt>
              <c:pt idx="622">
                <c:v>2</c:v>
              </c:pt>
              <c:pt idx="623">
                <c:v>5</c:v>
              </c:pt>
              <c:pt idx="624">
                <c:v>5</c:v>
              </c:pt>
              <c:pt idx="625">
                <c:v>10</c:v>
              </c:pt>
              <c:pt idx="626">
                <c:v>8</c:v>
              </c:pt>
              <c:pt idx="627">
                <c:v>5</c:v>
              </c:pt>
              <c:pt idx="628">
                <c:v>3</c:v>
              </c:pt>
              <c:pt idx="629">
                <c:v>3</c:v>
              </c:pt>
              <c:pt idx="630">
                <c:v>1</c:v>
              </c:pt>
              <c:pt idx="631">
                <c:v>4</c:v>
              </c:pt>
              <c:pt idx="632">
                <c:v>6</c:v>
              </c:pt>
              <c:pt idx="633">
                <c:v>1</c:v>
              </c:pt>
              <c:pt idx="634">
                <c:v>2</c:v>
              </c:pt>
              <c:pt idx="635">
                <c:v>2</c:v>
              </c:pt>
              <c:pt idx="636">
                <c:v>2</c:v>
              </c:pt>
              <c:pt idx="637">
                <c:v>1</c:v>
              </c:pt>
              <c:pt idx="638">
                <c:v>3</c:v>
              </c:pt>
              <c:pt idx="639">
                <c:v>1</c:v>
              </c:pt>
              <c:pt idx="640">
                <c:v>3</c:v>
              </c:pt>
              <c:pt idx="641">
                <c:v>4</c:v>
              </c:pt>
              <c:pt idx="642">
                <c:v>3</c:v>
              </c:pt>
              <c:pt idx="643">
                <c:v>3</c:v>
              </c:pt>
              <c:pt idx="644">
                <c:v>1</c:v>
              </c:pt>
              <c:pt idx="645">
                <c:v>1</c:v>
              </c:pt>
              <c:pt idx="646">
                <c:v>1</c:v>
              </c:pt>
              <c:pt idx="647">
                <c:v>1</c:v>
              </c:pt>
              <c:pt idx="648">
                <c:v>4</c:v>
              </c:pt>
              <c:pt idx="649">
                <c:v>4</c:v>
              </c:pt>
              <c:pt idx="650">
                <c:v>3</c:v>
              </c:pt>
              <c:pt idx="651">
                <c:v>3</c:v>
              </c:pt>
              <c:pt idx="652">
                <c:v>4</c:v>
              </c:pt>
              <c:pt idx="653">
                <c:v>2</c:v>
              </c:pt>
              <c:pt idx="654">
                <c:v>2</c:v>
              </c:pt>
              <c:pt idx="655">
                <c:v>5</c:v>
              </c:pt>
              <c:pt idx="656">
                <c:v>2</c:v>
              </c:pt>
              <c:pt idx="657">
                <c:v>2</c:v>
              </c:pt>
              <c:pt idx="658">
                <c:v>5</c:v>
              </c:pt>
              <c:pt idx="659">
                <c:v>4</c:v>
              </c:pt>
              <c:pt idx="660">
                <c:v>3</c:v>
              </c:pt>
              <c:pt idx="661">
                <c:v>3</c:v>
              </c:pt>
              <c:pt idx="662">
                <c:v>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046240"/>
        <c:axId val="624038080"/>
      </c:lineChart>
      <c:catAx>
        <c:axId val="6240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8080"/>
        <c:crosses val="autoZero"/>
        <c:auto val="1"/>
        <c:lblAlgn val="ctr"/>
        <c:lblOffset val="100"/>
        <c:noMultiLvlLbl val="0"/>
      </c:catAx>
      <c:valAx>
        <c:axId val="62403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4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[marketing_campaign.xlsx] PIVOT TABLES!PivotTable19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PIVOT TABLES'!$B$34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 PIVOT TABLES'!$A$35:$A$59</c:f>
              <c:strCache>
                <c:ptCount val="24"/>
                <c:pt idx="0">
                  <c:v>Sep 2013</c:v>
                </c:pt>
                <c:pt idx="1">
                  <c:v>Sep 2012</c:v>
                </c:pt>
                <c:pt idx="2">
                  <c:v>Oct 2013</c:v>
                </c:pt>
                <c:pt idx="3">
                  <c:v>Oct 2012</c:v>
                </c:pt>
                <c:pt idx="4">
                  <c:v>Nov 2013</c:v>
                </c:pt>
                <c:pt idx="5">
                  <c:v>Nov 2012</c:v>
                </c:pt>
                <c:pt idx="6">
                  <c:v>May 2014</c:v>
                </c:pt>
                <c:pt idx="7">
                  <c:v>May 2013</c:v>
                </c:pt>
                <c:pt idx="8">
                  <c:v>Mar 2014</c:v>
                </c:pt>
                <c:pt idx="9">
                  <c:v>Mar 2013</c:v>
                </c:pt>
                <c:pt idx="10">
                  <c:v>Jun 2014</c:v>
                </c:pt>
                <c:pt idx="11">
                  <c:v>Jun 2013</c:v>
                </c:pt>
                <c:pt idx="12">
                  <c:v>Jul 2013</c:v>
                </c:pt>
                <c:pt idx="13">
                  <c:v>Jul 2012</c:v>
                </c:pt>
                <c:pt idx="14">
                  <c:v>Jan 2014</c:v>
                </c:pt>
                <c:pt idx="15">
                  <c:v>Jan 2013</c:v>
                </c:pt>
                <c:pt idx="16">
                  <c:v>Feb 2014</c:v>
                </c:pt>
                <c:pt idx="17">
                  <c:v>Feb 2013</c:v>
                </c:pt>
                <c:pt idx="18">
                  <c:v>Dec 2013</c:v>
                </c:pt>
                <c:pt idx="19">
                  <c:v>Dec 2012</c:v>
                </c:pt>
                <c:pt idx="20">
                  <c:v>Aug 2013</c:v>
                </c:pt>
                <c:pt idx="21">
                  <c:v>Aug 2012</c:v>
                </c:pt>
                <c:pt idx="22">
                  <c:v>Apr 2014</c:v>
                </c:pt>
                <c:pt idx="23">
                  <c:v>Apr 2013</c:v>
                </c:pt>
              </c:strCache>
            </c:strRef>
          </c:cat>
          <c:val>
            <c:numRef>
              <c:f>' PIVOT TABLES'!$B$35:$B$59</c:f>
              <c:numCache>
                <c:formatCode>General</c:formatCode>
                <c:ptCount val="24"/>
                <c:pt idx="0">
                  <c:v>92</c:v>
                </c:pt>
                <c:pt idx="1">
                  <c:v>99</c:v>
                </c:pt>
                <c:pt idx="2">
                  <c:v>117</c:v>
                </c:pt>
                <c:pt idx="3">
                  <c:v>95</c:v>
                </c:pt>
                <c:pt idx="4">
                  <c:v>90</c:v>
                </c:pt>
                <c:pt idx="5">
                  <c:v>97</c:v>
                </c:pt>
                <c:pt idx="6">
                  <c:v>111</c:v>
                </c:pt>
                <c:pt idx="7">
                  <c:v>104</c:v>
                </c:pt>
                <c:pt idx="8">
                  <c:v>109</c:v>
                </c:pt>
                <c:pt idx="9">
                  <c:v>102</c:v>
                </c:pt>
                <c:pt idx="10">
                  <c:v>74</c:v>
                </c:pt>
                <c:pt idx="11">
                  <c:v>92</c:v>
                </c:pt>
                <c:pt idx="12">
                  <c:v>99</c:v>
                </c:pt>
                <c:pt idx="13">
                  <c:v>2</c:v>
                </c:pt>
                <c:pt idx="14">
                  <c:v>90</c:v>
                </c:pt>
                <c:pt idx="15">
                  <c:v>107</c:v>
                </c:pt>
                <c:pt idx="16">
                  <c:v>78</c:v>
                </c:pt>
                <c:pt idx="17">
                  <c:v>100</c:v>
                </c:pt>
                <c:pt idx="18">
                  <c:v>92</c:v>
                </c:pt>
                <c:pt idx="19">
                  <c:v>83</c:v>
                </c:pt>
                <c:pt idx="20">
                  <c:v>104</c:v>
                </c:pt>
                <c:pt idx="21">
                  <c:v>118</c:v>
                </c:pt>
                <c:pt idx="22">
                  <c:v>94</c:v>
                </c:pt>
                <c:pt idx="23">
                  <c:v>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035360"/>
        <c:axId val="624046784"/>
      </c:lineChart>
      <c:catAx>
        <c:axId val="62403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46784"/>
        <c:crosses val="autoZero"/>
        <c:auto val="1"/>
        <c:lblAlgn val="ctr"/>
        <c:lblOffset val="100"/>
        <c:noMultiLvlLbl val="0"/>
      </c:catAx>
      <c:valAx>
        <c:axId val="62404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[marketing_campaign.xlsx] PIVOT TABLES!PivotTable13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Spending by Educational Level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5126984126984125"/>
          <c:y val="9.0427092028969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2352674665666792"/>
          <c:y val="0.23524084561063108"/>
          <c:w val="0.87565804274465697"/>
          <c:h val="0.410168084290323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PIVOT TABLES'!$A$4:$A$9</c:f>
              <c:strCache>
                <c:ptCount val="5"/>
                <c:pt idx="0">
                  <c:v>Master’s Degree</c:v>
                </c:pt>
                <c:pt idx="1">
                  <c:v>Graduate (Unspecified)</c:v>
                </c:pt>
                <c:pt idx="2">
                  <c:v>Doctorate</c:v>
                </c:pt>
                <c:pt idx="3">
                  <c:v>Basic Education</c:v>
                </c:pt>
                <c:pt idx="4">
                  <c:v>Bachelor’s Degree</c:v>
                </c:pt>
              </c:strCache>
            </c:strRef>
          </c:cat>
          <c:val>
            <c:numRef>
              <c:f>' PIVOT TABLES'!$B$4:$B$9</c:f>
              <c:numCache>
                <c:formatCode>#,##0</c:formatCode>
                <c:ptCount val="5"/>
                <c:pt idx="0">
                  <c:v>611.78108108108108</c:v>
                </c:pt>
                <c:pt idx="1">
                  <c:v>619.89884649511976</c:v>
                </c:pt>
                <c:pt idx="2">
                  <c:v>669.97525773195878</c:v>
                </c:pt>
                <c:pt idx="3">
                  <c:v>81.796296296296291</c:v>
                </c:pt>
                <c:pt idx="4">
                  <c:v>501.03482587064678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4041344"/>
        <c:axId val="624039168"/>
      </c:barChart>
      <c:catAx>
        <c:axId val="62404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9168"/>
        <c:crosses val="autoZero"/>
        <c:auto val="1"/>
        <c:lblAlgn val="ctr"/>
        <c:lblOffset val="100"/>
        <c:noMultiLvlLbl val="0"/>
      </c:catAx>
      <c:valAx>
        <c:axId val="624039168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4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[marketing_campaign.xlsx] PIVOT TABLES!PivotTable14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Campaign</a:t>
            </a:r>
            <a:r>
              <a:rPr lang="en-US" b="1" baseline="0"/>
              <a:t> Responses By Marital Status</a:t>
            </a:r>
            <a:endParaRPr lang="en-US" b="1"/>
          </a:p>
        </c:rich>
      </c:tx>
      <c:layout>
        <c:manualLayout>
          <c:xMode val="edge"/>
          <c:yMode val="edge"/>
          <c:x val="0.23586213885426488"/>
          <c:y val="0.108552182422283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37"/>
        <c:spPr>
          <a:solidFill>
            <a:schemeClr val="accent6">
              <a:shade val="4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6">
              <a:shade val="6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6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6">
              <a:shade val="9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6">
              <a:tint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6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6">
              <a:tint val="6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6">
              <a:tint val="4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6"/>
        <c:spPr>
          <a:solidFill>
            <a:schemeClr val="accent6">
              <a:shade val="4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6">
              <a:shade val="6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6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6">
              <a:shade val="9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6">
              <a:tint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6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6">
              <a:tint val="6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6">
              <a:tint val="46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 PIVOT TABLES'!$B$11</c:f>
              <c:strCache>
                <c:ptCount val="1"/>
                <c:pt idx="0">
                  <c:v>Sum of Campaigns Accepted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6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6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6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 PIVOT TABLES'!$A$12:$A$20</c:f>
              <c:strCache>
                <c:ptCount val="8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  <c:pt idx="5">
                  <c:v>YOLO</c:v>
                </c:pt>
                <c:pt idx="6">
                  <c:v>Alone</c:v>
                </c:pt>
                <c:pt idx="7">
                  <c:v>Absurd</c:v>
                </c:pt>
              </c:strCache>
            </c:strRef>
          </c:cat>
          <c:val>
            <c:numRef>
              <c:f>' PIVOT TABLES'!$B$12:$B$20</c:f>
              <c:numCache>
                <c:formatCode>General</c:formatCode>
                <c:ptCount val="8"/>
                <c:pt idx="0">
                  <c:v>266</c:v>
                </c:pt>
                <c:pt idx="1">
                  <c:v>173</c:v>
                </c:pt>
                <c:pt idx="2">
                  <c:v>135</c:v>
                </c:pt>
                <c:pt idx="3">
                  <c:v>71</c:v>
                </c:pt>
                <c:pt idx="4">
                  <c:v>22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 PIVOT TABLES'!$C$11</c:f>
              <c:strCache>
                <c:ptCount val="1"/>
                <c:pt idx="0">
                  <c:v>Count of Responded?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6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6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6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 PIVOT TABLES'!$A$12:$A$20</c:f>
              <c:strCache>
                <c:ptCount val="8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  <c:pt idx="5">
                  <c:v>YOLO</c:v>
                </c:pt>
                <c:pt idx="6">
                  <c:v>Alone</c:v>
                </c:pt>
                <c:pt idx="7">
                  <c:v>Absurd</c:v>
                </c:pt>
              </c:strCache>
            </c:strRef>
          </c:cat>
          <c:val>
            <c:numRef>
              <c:f>' PIVOT TABLES'!$C$12:$C$20</c:f>
              <c:numCache>
                <c:formatCode>General</c:formatCode>
                <c:ptCount val="8"/>
                <c:pt idx="0">
                  <c:v>864</c:v>
                </c:pt>
                <c:pt idx="1">
                  <c:v>580</c:v>
                </c:pt>
                <c:pt idx="2">
                  <c:v>480</c:v>
                </c:pt>
                <c:pt idx="3">
                  <c:v>232</c:v>
                </c:pt>
                <c:pt idx="4">
                  <c:v>77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[marketing_campaign.xlsx] PIVOT TABLES!PivotTable15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Purchases</a:t>
            </a:r>
            <a:r>
              <a:rPr lang="en-US" b="1" baseline="0"/>
              <a:t> By Age Group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3403920254649021"/>
          <c:y val="0.26169793223439131"/>
          <c:w val="0.54576071741032373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PIVOT TABLES'!$B$22</c:f>
              <c:strCache>
                <c:ptCount val="1"/>
                <c:pt idx="0">
                  <c:v>Sum of Web   Purchases</c:v>
                </c:pt>
              </c:strCache>
            </c:strRef>
          </c:tx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PIVOT TABLES'!$A$23:$A$26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' PIVOT TABLES'!$B$23:$B$26</c:f>
              <c:numCache>
                <c:formatCode>General</c:formatCode>
                <c:ptCount val="3"/>
                <c:pt idx="0">
                  <c:v>5592</c:v>
                </c:pt>
                <c:pt idx="1">
                  <c:v>3540</c:v>
                </c:pt>
                <c:pt idx="2">
                  <c:v>18</c:v>
                </c:pt>
              </c:numCache>
            </c:numRef>
          </c:val>
        </c:ser>
        <c:ser>
          <c:idx val="1"/>
          <c:order val="1"/>
          <c:tx>
            <c:strRef>
              <c:f>' PIVOT TABLES'!$C$22</c:f>
              <c:strCache>
                <c:ptCount val="1"/>
                <c:pt idx="0">
                  <c:v>Sum of Catalog  Purchases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PIVOT TABLES'!$A$23:$A$26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' PIVOT TABLES'!$C$23:$C$26</c:f>
              <c:numCache>
                <c:formatCode>General</c:formatCode>
                <c:ptCount val="3"/>
                <c:pt idx="0">
                  <c:v>3384</c:v>
                </c:pt>
                <c:pt idx="1">
                  <c:v>2554</c:v>
                </c:pt>
                <c:pt idx="2">
                  <c:v>25</c:v>
                </c:pt>
              </c:numCache>
            </c:numRef>
          </c:val>
        </c:ser>
        <c:ser>
          <c:idx val="2"/>
          <c:order val="2"/>
          <c:tx>
            <c:strRef>
              <c:f>' PIVOT TABLES'!$D$22</c:f>
              <c:strCache>
                <c:ptCount val="1"/>
                <c:pt idx="0">
                  <c:v>Sum of Store  Purchases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PIVOT TABLES'!$A$23:$A$26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' PIVOT TABLES'!$D$23:$D$26</c:f>
              <c:numCache>
                <c:formatCode>General</c:formatCode>
                <c:ptCount val="3"/>
                <c:pt idx="0">
                  <c:v>7908</c:v>
                </c:pt>
                <c:pt idx="1">
                  <c:v>5021</c:v>
                </c:pt>
                <c:pt idx="2">
                  <c:v>41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4033728"/>
        <c:axId val="624034272"/>
      </c:barChart>
      <c:catAx>
        <c:axId val="62403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4272"/>
        <c:crosses val="autoZero"/>
        <c:auto val="1"/>
        <c:lblAlgn val="ctr"/>
        <c:lblOffset val="100"/>
        <c:noMultiLvlLbl val="0"/>
      </c:catAx>
      <c:valAx>
        <c:axId val="624034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5639295088114"/>
          <c:y val="0.37552407932011334"/>
          <c:w val="0.28762654668166482"/>
          <c:h val="0.5950708215297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[marketing_campaign.xlsx] PIVOT TABLES!PivotTable16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Purchases</a:t>
            </a:r>
            <a:r>
              <a:rPr lang="en-US" b="1" baseline="0"/>
              <a:t> by Parent Title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3112101951111532"/>
          <c:y val="0.2688478595347995"/>
          <c:w val="0.58983524649780228"/>
          <c:h val="0.576107340030772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PIVOT TABLES'!$B$28</c:f>
              <c:strCache>
                <c:ptCount val="1"/>
                <c:pt idx="0">
                  <c:v>Sum of Web   Purchases</c:v>
                </c:pt>
              </c:strCache>
            </c:strRef>
          </c:tx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PIVOT TABLES'!$A$29:$A$31</c:f>
              <c:strCache>
                <c:ptCount val="2"/>
                <c:pt idx="0">
                  <c:v>Non-Parent</c:v>
                </c:pt>
                <c:pt idx="1">
                  <c:v>Parent</c:v>
                </c:pt>
              </c:strCache>
            </c:strRef>
          </c:cat>
          <c:val>
            <c:numRef>
              <c:f>' PIVOT TABLES'!$B$29:$B$31</c:f>
              <c:numCache>
                <c:formatCode>General</c:formatCode>
                <c:ptCount val="2"/>
                <c:pt idx="0">
                  <c:v>2799</c:v>
                </c:pt>
                <c:pt idx="1">
                  <c:v>6344</c:v>
                </c:pt>
              </c:numCache>
            </c:numRef>
          </c:val>
        </c:ser>
        <c:ser>
          <c:idx val="1"/>
          <c:order val="1"/>
          <c:tx>
            <c:strRef>
              <c:f>' PIVOT TABLES'!$C$28</c:f>
              <c:strCache>
                <c:ptCount val="1"/>
                <c:pt idx="0">
                  <c:v>Sum of Catalog  Purchases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PIVOT TABLES'!$A$29:$A$31</c:f>
              <c:strCache>
                <c:ptCount val="2"/>
                <c:pt idx="0">
                  <c:v>Non-Parent</c:v>
                </c:pt>
                <c:pt idx="1">
                  <c:v>Parent</c:v>
                </c:pt>
              </c:strCache>
            </c:strRef>
          </c:cat>
          <c:val>
            <c:numRef>
              <c:f>' PIVOT TABLES'!$C$29:$C$31</c:f>
              <c:numCache>
                <c:formatCode>General</c:formatCode>
                <c:ptCount val="2"/>
                <c:pt idx="0">
                  <c:v>3030</c:v>
                </c:pt>
                <c:pt idx="1">
                  <c:v>2926</c:v>
                </c:pt>
              </c:numCache>
            </c:numRef>
          </c:val>
        </c:ser>
        <c:ser>
          <c:idx val="2"/>
          <c:order val="2"/>
          <c:tx>
            <c:strRef>
              <c:f>' PIVOT TABLES'!$D$28</c:f>
              <c:strCache>
                <c:ptCount val="1"/>
                <c:pt idx="0">
                  <c:v>Sum of Store  Purchases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PIVOT TABLES'!$A$29:$A$31</c:f>
              <c:strCache>
                <c:ptCount val="2"/>
                <c:pt idx="0">
                  <c:v>Non-Parent</c:v>
                </c:pt>
                <c:pt idx="1">
                  <c:v>Parent</c:v>
                </c:pt>
              </c:strCache>
            </c:strRef>
          </c:cat>
          <c:val>
            <c:numRef>
              <c:f>' PIVOT TABLES'!$D$29:$D$31</c:f>
              <c:numCache>
                <c:formatCode>General</c:formatCode>
                <c:ptCount val="2"/>
                <c:pt idx="0">
                  <c:v>4631</c:v>
                </c:pt>
                <c:pt idx="1">
                  <c:v>8331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4044608"/>
        <c:axId val="624035904"/>
      </c:barChart>
      <c:catAx>
        <c:axId val="62404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5904"/>
        <c:crosses val="autoZero"/>
        <c:auto val="1"/>
        <c:lblAlgn val="ctr"/>
        <c:lblOffset val="100"/>
        <c:noMultiLvlLbl val="0"/>
      </c:catAx>
      <c:valAx>
        <c:axId val="62403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4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81168769566458"/>
          <c:y val="0.37373563218390804"/>
          <c:w val="0.29109192676216677"/>
          <c:h val="0.5863793103448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[marketing_campaign.xlsx] PIVOT TABLES!PivotTable19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Count of People   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PIVOT TABLES'!$B$34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 PIVOT TABLES'!$A$35:$A$59</c:f>
              <c:strCache>
                <c:ptCount val="24"/>
                <c:pt idx="0">
                  <c:v>Sep 2013</c:v>
                </c:pt>
                <c:pt idx="1">
                  <c:v>Sep 2012</c:v>
                </c:pt>
                <c:pt idx="2">
                  <c:v>Oct 2013</c:v>
                </c:pt>
                <c:pt idx="3">
                  <c:v>Oct 2012</c:v>
                </c:pt>
                <c:pt idx="4">
                  <c:v>Nov 2013</c:v>
                </c:pt>
                <c:pt idx="5">
                  <c:v>Nov 2012</c:v>
                </c:pt>
                <c:pt idx="6">
                  <c:v>May 2014</c:v>
                </c:pt>
                <c:pt idx="7">
                  <c:v>May 2013</c:v>
                </c:pt>
                <c:pt idx="8">
                  <c:v>Mar 2014</c:v>
                </c:pt>
                <c:pt idx="9">
                  <c:v>Mar 2013</c:v>
                </c:pt>
                <c:pt idx="10">
                  <c:v>Jun 2014</c:v>
                </c:pt>
                <c:pt idx="11">
                  <c:v>Jun 2013</c:v>
                </c:pt>
                <c:pt idx="12">
                  <c:v>Jul 2013</c:v>
                </c:pt>
                <c:pt idx="13">
                  <c:v>Jul 2012</c:v>
                </c:pt>
                <c:pt idx="14">
                  <c:v>Jan 2014</c:v>
                </c:pt>
                <c:pt idx="15">
                  <c:v>Jan 2013</c:v>
                </c:pt>
                <c:pt idx="16">
                  <c:v>Feb 2014</c:v>
                </c:pt>
                <c:pt idx="17">
                  <c:v>Feb 2013</c:v>
                </c:pt>
                <c:pt idx="18">
                  <c:v>Dec 2013</c:v>
                </c:pt>
                <c:pt idx="19">
                  <c:v>Dec 2012</c:v>
                </c:pt>
                <c:pt idx="20">
                  <c:v>Aug 2013</c:v>
                </c:pt>
                <c:pt idx="21">
                  <c:v>Aug 2012</c:v>
                </c:pt>
                <c:pt idx="22">
                  <c:v>Apr 2014</c:v>
                </c:pt>
                <c:pt idx="23">
                  <c:v>Apr 2013</c:v>
                </c:pt>
              </c:strCache>
            </c:strRef>
          </c:cat>
          <c:val>
            <c:numRef>
              <c:f>' PIVOT TABLES'!$B$35:$B$59</c:f>
              <c:numCache>
                <c:formatCode>General</c:formatCode>
                <c:ptCount val="24"/>
                <c:pt idx="0">
                  <c:v>92</c:v>
                </c:pt>
                <c:pt idx="1">
                  <c:v>99</c:v>
                </c:pt>
                <c:pt idx="2">
                  <c:v>117</c:v>
                </c:pt>
                <c:pt idx="3">
                  <c:v>95</c:v>
                </c:pt>
                <c:pt idx="4">
                  <c:v>90</c:v>
                </c:pt>
                <c:pt idx="5">
                  <c:v>97</c:v>
                </c:pt>
                <c:pt idx="6">
                  <c:v>111</c:v>
                </c:pt>
                <c:pt idx="7">
                  <c:v>104</c:v>
                </c:pt>
                <c:pt idx="8">
                  <c:v>109</c:v>
                </c:pt>
                <c:pt idx="9">
                  <c:v>102</c:v>
                </c:pt>
                <c:pt idx="10">
                  <c:v>74</c:v>
                </c:pt>
                <c:pt idx="11">
                  <c:v>92</c:v>
                </c:pt>
                <c:pt idx="12">
                  <c:v>99</c:v>
                </c:pt>
                <c:pt idx="13">
                  <c:v>2</c:v>
                </c:pt>
                <c:pt idx="14">
                  <c:v>90</c:v>
                </c:pt>
                <c:pt idx="15">
                  <c:v>107</c:v>
                </c:pt>
                <c:pt idx="16">
                  <c:v>78</c:v>
                </c:pt>
                <c:pt idx="17">
                  <c:v>100</c:v>
                </c:pt>
                <c:pt idx="18">
                  <c:v>92</c:v>
                </c:pt>
                <c:pt idx="19">
                  <c:v>83</c:v>
                </c:pt>
                <c:pt idx="20">
                  <c:v>104</c:v>
                </c:pt>
                <c:pt idx="21">
                  <c:v>118</c:v>
                </c:pt>
                <c:pt idx="22">
                  <c:v>94</c:v>
                </c:pt>
                <c:pt idx="23">
                  <c:v>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045696"/>
        <c:axId val="624039712"/>
      </c:lineChart>
      <c:catAx>
        <c:axId val="62404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9712"/>
        <c:crosses val="autoZero"/>
        <c:auto val="1"/>
        <c:lblAlgn val="ctr"/>
        <c:lblOffset val="100"/>
        <c:noMultiLvlLbl val="0"/>
      </c:catAx>
      <c:valAx>
        <c:axId val="624039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4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1.jpg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0</xdr:row>
      <xdr:rowOff>0</xdr:rowOff>
    </xdr:from>
    <xdr:to>
      <xdr:col>16</xdr:col>
      <xdr:colOff>374650</xdr:colOff>
      <xdr:row>14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41275</xdr:colOff>
      <xdr:row>15</xdr:row>
      <xdr:rowOff>69850</xdr:rowOff>
    </xdr:from>
    <xdr:to>
      <xdr:col>16</xdr:col>
      <xdr:colOff>346075</xdr:colOff>
      <xdr:row>30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73025</xdr:colOff>
      <xdr:row>30</xdr:row>
      <xdr:rowOff>177800</xdr:rowOff>
    </xdr:from>
    <xdr:to>
      <xdr:col>16</xdr:col>
      <xdr:colOff>377825</xdr:colOff>
      <xdr:row>45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142875</xdr:colOff>
      <xdr:row>46</xdr:row>
      <xdr:rowOff>38100</xdr:rowOff>
    </xdr:from>
    <xdr:to>
      <xdr:col>16</xdr:col>
      <xdr:colOff>447675</xdr:colOff>
      <xdr:row>61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1387475</xdr:colOff>
      <xdr:row>675</xdr:row>
      <xdr:rowOff>133350</xdr:rowOff>
    </xdr:from>
    <xdr:to>
      <xdr:col>8</xdr:col>
      <xdr:colOff>434975</xdr:colOff>
      <xdr:row>690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139700</xdr:colOff>
      <xdr:row>61</xdr:row>
      <xdr:rowOff>161925</xdr:rowOff>
    </xdr:from>
    <xdr:to>
      <xdr:col>16</xdr:col>
      <xdr:colOff>444500</xdr:colOff>
      <xdr:row>76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30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7850"/>
        </a:xfrm>
        <a:prstGeom prst="rect">
          <a:avLst/>
        </a:prstGeom>
      </xdr:spPr>
    </xdr:pic>
    <xdr:clientData/>
  </xdr:twoCellAnchor>
  <xdr:twoCellAnchor>
    <xdr:from>
      <xdr:col>0</xdr:col>
      <xdr:colOff>88900</xdr:colOff>
      <xdr:row>4</xdr:row>
      <xdr:rowOff>158750</xdr:rowOff>
    </xdr:from>
    <xdr:to>
      <xdr:col>5</xdr:col>
      <xdr:colOff>241300</xdr:colOff>
      <xdr:row>17</xdr:row>
      <xdr:rowOff>31750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17</xdr:row>
      <xdr:rowOff>120650</xdr:rowOff>
    </xdr:from>
    <xdr:to>
      <xdr:col>8</xdr:col>
      <xdr:colOff>171450</xdr:colOff>
      <xdr:row>29</xdr:row>
      <xdr:rowOff>107950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368300</xdr:colOff>
      <xdr:row>4</xdr:row>
      <xdr:rowOff>146050</xdr:rowOff>
    </xdr:from>
    <xdr:to>
      <xdr:col>10</xdr:col>
      <xdr:colOff>520700</xdr:colOff>
      <xdr:row>16</xdr:row>
      <xdr:rowOff>177800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25400</xdr:colOff>
      <xdr:row>4</xdr:row>
      <xdr:rowOff>152400</xdr:rowOff>
    </xdr:from>
    <xdr:to>
      <xdr:col>16</xdr:col>
      <xdr:colOff>139700</xdr:colOff>
      <xdr:row>16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323850</xdr:colOff>
      <xdr:row>17</xdr:row>
      <xdr:rowOff>95250</xdr:rowOff>
    </xdr:from>
    <xdr:to>
      <xdr:col>16</xdr:col>
      <xdr:colOff>171450</xdr:colOff>
      <xdr:row>29</xdr:row>
      <xdr:rowOff>114300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57150</xdr:colOff>
      <xdr:row>0</xdr:row>
      <xdr:rowOff>19050</xdr:rowOff>
    </xdr:from>
    <xdr:to>
      <xdr:col>8</xdr:col>
      <xdr:colOff>260350</xdr:colOff>
      <xdr:row>3</xdr:row>
      <xdr:rowOff>171450</xdr:rowOff>
    </xdr:to>
    <xdr:sp macro="" textlink="">
      <xdr:nvSpPr>
        <xdr:cNvPr id="8" name="TextBox 7"/>
        <xdr:cNvSpPr txBox="1"/>
      </xdr:nvSpPr>
      <xdr:spPr>
        <a:xfrm>
          <a:off x="57150" y="19050"/>
          <a:ext cx="5080000" cy="704850"/>
        </a:xfrm>
        <a:prstGeom prst="rect">
          <a:avLst/>
        </a:prstGeom>
        <a:solidFill>
          <a:srgbClr val="F19E6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MARKETING</a:t>
          </a:r>
          <a:r>
            <a:rPr lang="en-US" sz="2400" b="1" baseline="0"/>
            <a:t> CAMPAIGN  DASHBOARD</a:t>
          </a:r>
        </a:p>
        <a:p>
          <a:r>
            <a:rPr lang="en-US" sz="1100" baseline="0"/>
            <a:t>          (2012-2014)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845.448579050928" createdVersion="5" refreshedVersion="5" minRefreshableVersion="3" recordCount="2240">
  <cacheSource type="worksheet">
    <worksheetSource ref="A1:AL2241" sheet="DATA"/>
  </cacheSource>
  <cacheFields count="38">
    <cacheField name="ID" numFmtId="0">
      <sharedItems containsSemiMixedTypes="0" containsString="0" containsNumber="1" containsInteger="1" minValue="0" maxValue="11191"/>
    </cacheField>
    <cacheField name="Year of Birth" numFmtId="0">
      <sharedItems containsSemiMixedTypes="0" containsString="0" containsNumber="1" containsInteger="1" minValue="1893" maxValue="1996"/>
    </cacheField>
    <cacheField name="Education" numFmtId="0">
      <sharedItems/>
    </cacheField>
    <cacheField name="Education Level" numFmtId="0">
      <sharedItems containsBlank="1" count="6">
        <s v="Graduate (Unspecified)"/>
        <s v="Doctorate"/>
        <s v="Master’s Degree"/>
        <s v="Basic Education"/>
        <s v="Bachelor’s Degree"/>
        <m/>
      </sharedItems>
    </cacheField>
    <cacheField name="Marital  Status" numFmtId="0">
      <sharedItems count="8">
        <s v="Single"/>
        <s v="Together"/>
        <s v="Married"/>
        <s v="Divorced"/>
        <s v="Widow"/>
        <s v="Alone"/>
        <s v="Absurd"/>
        <s v="YOLO"/>
      </sharedItems>
    </cacheField>
    <cacheField name="Income" numFmtId="0">
      <sharedItems containsSemiMixedTypes="0" containsString="0" containsNumber="1" containsInteger="1" minValue="1730" maxValue="666666"/>
    </cacheField>
    <cacheField name="Kids at Home" numFmtId="0">
      <sharedItems containsSemiMixedTypes="0" containsString="0" containsNumber="1" containsInteger="1" minValue="0" maxValue="2"/>
    </cacheField>
    <cacheField name="Teens at Home" numFmtId="0">
      <sharedItems containsSemiMixedTypes="0" containsString="0" containsNumber="1" containsInteger="1" minValue="0" maxValue="2"/>
    </cacheField>
    <cacheField name="Date Became Customer" numFmtId="14">
      <sharedItems/>
    </cacheField>
    <cacheField name="Month Joined" numFmtId="14">
      <sharedItems containsBlank="1" count="25">
        <s v="Sep 2012"/>
        <s v="Mar 2014"/>
        <s v="Aug 2013"/>
        <s v="Feb 2014"/>
        <s v="Jan 2014"/>
        <s v="Sep 2013"/>
        <s v="Nov 2012"/>
        <s v="May 2013"/>
        <s v="Jun 2013"/>
        <s v="Nov 2013"/>
        <s v="Oct 2012"/>
        <s v="Dec 2012"/>
        <s v="Aug 2012"/>
        <s v="Mar 2013"/>
        <s v="Jan 2013"/>
        <s v="Feb 2013"/>
        <s v="May 2014"/>
        <s v="Dec 2013"/>
        <s v="Apr 2013"/>
        <s v="Oct 2013"/>
        <s v="Jun 2014"/>
        <s v="Apr 2014"/>
        <s v="Jul 2013"/>
        <m/>
        <s v="Jul 2012"/>
      </sharedItems>
    </cacheField>
    <cacheField name="Recency" numFmtId="0">
      <sharedItems containsSemiMixedTypes="0" containsString="0" containsNumber="1" containsInteger="1" minValue="0" maxValue="99"/>
    </cacheField>
    <cacheField name="Spent on Wine" numFmtId="0">
      <sharedItems containsSemiMixedTypes="0" containsString="0" containsNumber="1" containsInteger="1" minValue="0" maxValue="1493"/>
    </cacheField>
    <cacheField name="Spent on Fruits" numFmtId="0">
      <sharedItems containsSemiMixedTypes="0" containsString="0" containsNumber="1" containsInteger="1" minValue="0" maxValue="199"/>
    </cacheField>
    <cacheField name="Spent on Meat Products" numFmtId="0">
      <sharedItems containsSemiMixedTypes="0" containsString="0" containsNumber="1" containsInteger="1" minValue="0" maxValue="1725"/>
    </cacheField>
    <cacheField name="Spent on Fish Products" numFmtId="0">
      <sharedItems containsSemiMixedTypes="0" containsString="0" containsNumber="1" containsInteger="1" minValue="0" maxValue="259"/>
    </cacheField>
    <cacheField name="Spent on Sweet Products" numFmtId="0">
      <sharedItems containsSemiMixedTypes="0" containsString="0" containsNumber="1" containsInteger="1" minValue="0" maxValue="263"/>
    </cacheField>
    <cacheField name="Spent on Gold Prods" numFmtId="0">
      <sharedItems containsSemiMixedTypes="0" containsString="0" containsNumber="1" containsInteger="1" minValue="0" maxValue="362"/>
    </cacheField>
    <cacheField name="Deals Purchases" numFmtId="0">
      <sharedItems containsSemiMixedTypes="0" containsString="0" containsNumber="1" containsInteger="1" minValue="0" maxValue="15"/>
    </cacheField>
    <cacheField name="Web   Purchases" numFmtId="0">
      <sharedItems containsSemiMixedTypes="0" containsString="0" containsNumber="1" containsInteger="1" minValue="0" maxValue="27"/>
    </cacheField>
    <cacheField name="Catalog  Purchases" numFmtId="0">
      <sharedItems containsSemiMixedTypes="0" containsString="0" containsNumber="1" containsInteger="1" minValue="0" maxValue="28"/>
    </cacheField>
    <cacheField name="Store  Purchases" numFmtId="0">
      <sharedItems containsSemiMixedTypes="0" containsString="0" containsNumber="1" containsInteger="1" minValue="0" maxValue="13"/>
    </cacheField>
    <cacheField name="Web  Visits  Month" numFmtId="0">
      <sharedItems containsSemiMixedTypes="0" containsString="0" containsNumber="1" containsInteger="1" minValue="0" maxValue="20"/>
    </cacheField>
    <cacheField name="Accepted Campaign 3" numFmtId="0">
      <sharedItems containsSemiMixedTypes="0" containsString="0" containsNumber="1" containsInteger="1" minValue="0" maxValue="1"/>
    </cacheField>
    <cacheField name="Accepted Campaign 4" numFmtId="0">
      <sharedItems containsSemiMixedTypes="0" containsString="0" containsNumber="1" containsInteger="1" minValue="0" maxValue="1"/>
    </cacheField>
    <cacheField name="Accepted Campaign 5" numFmtId="0">
      <sharedItems containsSemiMixedTypes="0" containsString="0" containsNumber="1" containsInteger="1" minValue="0" maxValue="1"/>
    </cacheField>
    <cacheField name="Accepted  Campaign 1" numFmtId="0">
      <sharedItems containsSemiMixedTypes="0" containsString="0" containsNumber="1" containsInteger="1" minValue="0" maxValue="1"/>
    </cacheField>
    <cacheField name="Accepted Campaign  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Cost  Contact of Z" numFmtId="0">
      <sharedItems containsSemiMixedTypes="0" containsString="0" containsNumber="1" containsInteger="1" minValue="3" maxValue="3"/>
    </cacheField>
    <cacheField name="Revenue of  Z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29" maxValue="132"/>
    </cacheField>
    <cacheField name="Total Children" numFmtId="0">
      <sharedItems containsSemiMixedTypes="0" containsString="0" containsNumber="1" containsInteger="1" minValue="0" maxValue="3"/>
    </cacheField>
    <cacheField name="Total Spend" numFmtId="0">
      <sharedItems containsSemiMixedTypes="0" containsString="0" containsNumber="1" containsInteger="1" minValue="5" maxValue="2525"/>
    </cacheField>
    <cacheField name="Campaigns Accepted" numFmtId="0">
      <sharedItems containsSemiMixedTypes="0" containsString="0" containsNumber="1" containsInteger="1" minValue="0" maxValue="4"/>
    </cacheField>
    <cacheField name="Responded?" numFmtId="0">
      <sharedItems/>
    </cacheField>
    <cacheField name="Segment by Age" numFmtId="0">
      <sharedItems count="3">
        <s v="Senior"/>
        <s v="Adult"/>
        <s v="Young Adult"/>
      </sharedItems>
    </cacheField>
    <cacheField name="Segment by Children" numFmtId="0">
      <sharedItems containsBlank="1" count="3">
        <s v="Non-Parent"/>
        <s v="Par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0">
  <r>
    <n v="5524"/>
    <n v="1957"/>
    <s v="Graduation"/>
    <x v="0"/>
    <x v="0"/>
    <n v="58138"/>
    <n v="0"/>
    <n v="0"/>
    <s v="2012-09-04"/>
    <x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n v="3"/>
    <n v="11"/>
    <n v="1"/>
    <n v="68"/>
    <n v="0"/>
    <n v="1617"/>
    <n v="0"/>
    <s v="No"/>
    <x v="0"/>
    <x v="0"/>
  </r>
  <r>
    <n v="2174"/>
    <n v="1954"/>
    <s v="Graduation"/>
    <x v="0"/>
    <x v="0"/>
    <n v="46344"/>
    <n v="1"/>
    <n v="1"/>
    <s v="2014-03-08"/>
    <x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3"/>
    <n v="11"/>
    <n v="0"/>
    <n v="71"/>
    <n v="2"/>
    <n v="27"/>
    <n v="0"/>
    <s v="No"/>
    <x v="0"/>
    <x v="1"/>
  </r>
  <r>
    <n v="4141"/>
    <n v="1965"/>
    <s v="Graduation"/>
    <x v="0"/>
    <x v="1"/>
    <n v="71613"/>
    <n v="0"/>
    <n v="0"/>
    <s v="2013-08-21"/>
    <x v="2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3"/>
    <n v="11"/>
    <n v="0"/>
    <n v="60"/>
    <n v="0"/>
    <n v="776"/>
    <n v="0"/>
    <s v="No"/>
    <x v="1"/>
    <x v="0"/>
  </r>
  <r>
    <n v="6182"/>
    <n v="1984"/>
    <s v="Graduation"/>
    <x v="0"/>
    <x v="1"/>
    <n v="26646"/>
    <n v="1"/>
    <n v="0"/>
    <s v="2014-02-10"/>
    <x v="3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3"/>
    <n v="11"/>
    <n v="0"/>
    <n v="41"/>
    <n v="1"/>
    <n v="53"/>
    <n v="0"/>
    <s v="No"/>
    <x v="1"/>
    <x v="1"/>
  </r>
  <r>
    <n v="5324"/>
    <n v="1981"/>
    <s v="PhD"/>
    <x v="1"/>
    <x v="2"/>
    <n v="58293"/>
    <n v="1"/>
    <n v="0"/>
    <s v="2014-01-19"/>
    <x v="4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3"/>
    <n v="11"/>
    <n v="0"/>
    <n v="44"/>
    <n v="1"/>
    <n v="422"/>
    <n v="0"/>
    <s v="No"/>
    <x v="1"/>
    <x v="1"/>
  </r>
  <r>
    <n v="7446"/>
    <n v="1967"/>
    <s v="Master"/>
    <x v="2"/>
    <x v="1"/>
    <n v="62513"/>
    <n v="0"/>
    <n v="1"/>
    <s v="2013-09-09"/>
    <x v="5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3"/>
    <n v="11"/>
    <n v="0"/>
    <n v="58"/>
    <n v="1"/>
    <n v="716"/>
    <n v="0"/>
    <s v="No"/>
    <x v="1"/>
    <x v="1"/>
  </r>
  <r>
    <n v="965"/>
    <n v="1971"/>
    <s v="Graduation"/>
    <x v="0"/>
    <x v="3"/>
    <n v="55635"/>
    <n v="0"/>
    <n v="1"/>
    <s v="2012-11-13"/>
    <x v="6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3"/>
    <n v="11"/>
    <n v="0"/>
    <n v="54"/>
    <n v="1"/>
    <n v="590"/>
    <n v="0"/>
    <s v="No"/>
    <x v="1"/>
    <x v="1"/>
  </r>
  <r>
    <n v="6177"/>
    <n v="1985"/>
    <s v="PhD"/>
    <x v="1"/>
    <x v="2"/>
    <n v="33454"/>
    <n v="1"/>
    <n v="0"/>
    <s v="2013-05-08"/>
    <x v="7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3"/>
    <n v="11"/>
    <n v="0"/>
    <n v="40"/>
    <n v="1"/>
    <n v="169"/>
    <n v="0"/>
    <s v="No"/>
    <x v="1"/>
    <x v="1"/>
  </r>
  <r>
    <n v="4855"/>
    <n v="1974"/>
    <s v="PhD"/>
    <x v="1"/>
    <x v="1"/>
    <n v="30351"/>
    <n v="1"/>
    <n v="0"/>
    <s v="2013-06-06"/>
    <x v="8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1"/>
    <n v="51"/>
    <n v="1"/>
    <n v="46"/>
    <n v="0"/>
    <s v="No"/>
    <x v="1"/>
    <x v="1"/>
  </r>
  <r>
    <n v="5899"/>
    <n v="1950"/>
    <s v="PhD"/>
    <x v="1"/>
    <x v="1"/>
    <n v="5648"/>
    <n v="1"/>
    <n v="1"/>
    <s v="2014-03-13"/>
    <x v="1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3"/>
    <n v="11"/>
    <n v="0"/>
    <n v="75"/>
    <n v="2"/>
    <n v="49"/>
    <n v="0"/>
    <s v="No"/>
    <x v="0"/>
    <x v="1"/>
  </r>
  <r>
    <n v="1994"/>
    <n v="1983"/>
    <s v="Graduation"/>
    <x v="0"/>
    <x v="2"/>
    <n v="52247"/>
    <n v="1"/>
    <n v="0"/>
    <s v="2013-11-15"/>
    <x v="9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3"/>
    <n v="11"/>
    <n v="0"/>
    <n v="42"/>
    <n v="1"/>
    <n v="19"/>
    <n v="1"/>
    <s v="Yes"/>
    <x v="1"/>
    <x v="1"/>
  </r>
  <r>
    <n v="387"/>
    <n v="1976"/>
    <s v="Basic"/>
    <x v="3"/>
    <x v="2"/>
    <n v="7500"/>
    <n v="0"/>
    <n v="0"/>
    <s v="2012-11-13"/>
    <x v="6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3"/>
    <n v="11"/>
    <n v="0"/>
    <n v="49"/>
    <n v="0"/>
    <n v="61"/>
    <n v="0"/>
    <s v="No"/>
    <x v="1"/>
    <x v="0"/>
  </r>
  <r>
    <n v="2125"/>
    <n v="1959"/>
    <s v="Graduation"/>
    <x v="0"/>
    <x v="3"/>
    <n v="63033"/>
    <n v="0"/>
    <n v="0"/>
    <s v="2013-11-15"/>
    <x v="9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3"/>
    <n v="11"/>
    <n v="0"/>
    <n v="66"/>
    <n v="0"/>
    <n v="1102"/>
    <n v="0"/>
    <s v="No"/>
    <x v="0"/>
    <x v="0"/>
  </r>
  <r>
    <n v="8180"/>
    <n v="1952"/>
    <s v="Master"/>
    <x v="2"/>
    <x v="3"/>
    <n v="59354"/>
    <n v="1"/>
    <n v="1"/>
    <s v="2013-11-15"/>
    <x v="9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3"/>
    <n v="11"/>
    <n v="0"/>
    <n v="73"/>
    <n v="2"/>
    <n v="310"/>
    <n v="0"/>
    <s v="No"/>
    <x v="0"/>
    <x v="1"/>
  </r>
  <r>
    <n v="2569"/>
    <n v="1987"/>
    <s v="Graduation"/>
    <x v="0"/>
    <x v="2"/>
    <n v="17323"/>
    <n v="0"/>
    <n v="0"/>
    <s v="2012-10-10"/>
    <x v="1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3"/>
    <n v="11"/>
    <n v="0"/>
    <n v="38"/>
    <n v="0"/>
    <n v="46"/>
    <n v="0"/>
    <s v="No"/>
    <x v="1"/>
    <x v="0"/>
  </r>
  <r>
    <n v="2114"/>
    <n v="1946"/>
    <s v="PhD"/>
    <x v="1"/>
    <x v="0"/>
    <n v="82800"/>
    <n v="0"/>
    <n v="0"/>
    <s v="2012-11-24"/>
    <x v="6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9"/>
    <n v="0"/>
    <n v="1315"/>
    <n v="0"/>
    <s v="No"/>
    <x v="0"/>
    <x v="0"/>
  </r>
  <r>
    <n v="9736"/>
    <n v="1980"/>
    <s v="Graduation"/>
    <x v="0"/>
    <x v="2"/>
    <n v="41850"/>
    <n v="1"/>
    <n v="1"/>
    <s v="2012-12-24"/>
    <x v="11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3"/>
    <n v="11"/>
    <n v="0"/>
    <n v="45"/>
    <n v="2"/>
    <n v="96"/>
    <n v="2"/>
    <s v="Yes"/>
    <x v="1"/>
    <x v="1"/>
  </r>
  <r>
    <n v="4939"/>
    <n v="1946"/>
    <s v="Graduation"/>
    <x v="0"/>
    <x v="1"/>
    <n v="37760"/>
    <n v="0"/>
    <n v="0"/>
    <s v="2012-08-31"/>
    <x v="12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9"/>
    <n v="0"/>
    <n v="317"/>
    <n v="0"/>
    <s v="No"/>
    <x v="0"/>
    <x v="0"/>
  </r>
  <r>
    <n v="6565"/>
    <n v="1949"/>
    <s v="Master"/>
    <x v="2"/>
    <x v="2"/>
    <n v="76995"/>
    <n v="0"/>
    <n v="1"/>
    <s v="2013-03-28"/>
    <x v="13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3"/>
    <n v="11"/>
    <n v="0"/>
    <n v="76"/>
    <n v="1"/>
    <n v="1782"/>
    <n v="0"/>
    <s v="No"/>
    <x v="0"/>
    <x v="1"/>
  </r>
  <r>
    <n v="2278"/>
    <n v="1985"/>
    <s v="2n Cycle"/>
    <x v="4"/>
    <x v="0"/>
    <n v="33812"/>
    <n v="1"/>
    <n v="0"/>
    <s v="2012-11-03"/>
    <x v="6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3"/>
    <n v="11"/>
    <n v="0"/>
    <n v="40"/>
    <n v="1"/>
    <n v="133"/>
    <n v="1"/>
    <s v="Yes"/>
    <x v="1"/>
    <x v="1"/>
  </r>
  <r>
    <n v="9360"/>
    <n v="1982"/>
    <s v="Graduation"/>
    <x v="0"/>
    <x v="2"/>
    <n v="37040"/>
    <n v="0"/>
    <n v="0"/>
    <s v="2012-08-08"/>
    <x v="12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3"/>
    <n v="11"/>
    <n v="0"/>
    <n v="43"/>
    <n v="0"/>
    <n v="316"/>
    <n v="0"/>
    <s v="No"/>
    <x v="1"/>
    <x v="0"/>
  </r>
  <r>
    <n v="5376"/>
    <n v="1979"/>
    <s v="Graduation"/>
    <x v="0"/>
    <x v="2"/>
    <n v="2447"/>
    <n v="1"/>
    <n v="0"/>
    <s v="2013-01-06"/>
    <x v="14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3"/>
    <n v="11"/>
    <n v="0"/>
    <n v="46"/>
    <n v="1"/>
    <n v="1730"/>
    <n v="0"/>
    <s v="No"/>
    <x v="1"/>
    <x v="1"/>
  </r>
  <r>
    <n v="1993"/>
    <n v="1949"/>
    <s v="PhD"/>
    <x v="1"/>
    <x v="2"/>
    <n v="58607"/>
    <n v="0"/>
    <n v="1"/>
    <s v="2012-12-23"/>
    <x v="11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3"/>
    <n v="11"/>
    <n v="0"/>
    <n v="76"/>
    <n v="1"/>
    <n v="972"/>
    <n v="0"/>
    <s v="No"/>
    <x v="0"/>
    <x v="1"/>
  </r>
  <r>
    <n v="4047"/>
    <n v="1954"/>
    <s v="PhD"/>
    <x v="1"/>
    <x v="2"/>
    <n v="65324"/>
    <n v="0"/>
    <n v="1"/>
    <s v="2014-01-11"/>
    <x v="4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71"/>
    <n v="1"/>
    <n v="544"/>
    <n v="1"/>
    <s v="Yes"/>
    <x v="0"/>
    <x v="1"/>
  </r>
  <r>
    <n v="1409"/>
    <n v="1951"/>
    <s v="Graduation"/>
    <x v="0"/>
    <x v="1"/>
    <n v="40689"/>
    <n v="0"/>
    <n v="1"/>
    <s v="2013-03-18"/>
    <x v="13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74"/>
    <n v="1"/>
    <n v="444"/>
    <n v="0"/>
    <s v="No"/>
    <x v="0"/>
    <x v="1"/>
  </r>
  <r>
    <n v="7892"/>
    <n v="1969"/>
    <s v="Graduation"/>
    <x v="0"/>
    <x v="0"/>
    <n v="18589"/>
    <n v="0"/>
    <n v="0"/>
    <s v="2013-01-02"/>
    <x v="14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3"/>
    <n v="11"/>
    <n v="0"/>
    <n v="56"/>
    <n v="0"/>
    <n v="75"/>
    <n v="0"/>
    <s v="No"/>
    <x v="1"/>
    <x v="0"/>
  </r>
  <r>
    <n v="2404"/>
    <n v="1976"/>
    <s v="Graduation"/>
    <x v="0"/>
    <x v="2"/>
    <n v="53359"/>
    <n v="1"/>
    <n v="1"/>
    <s v="2013-05-27"/>
    <x v="7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3"/>
    <n v="11"/>
    <n v="0"/>
    <n v="49"/>
    <n v="2"/>
    <n v="257"/>
    <n v="0"/>
    <s v="No"/>
    <x v="1"/>
    <x v="1"/>
  </r>
  <r>
    <n v="5255"/>
    <n v="1986"/>
    <s v="Graduation"/>
    <x v="0"/>
    <x v="0"/>
    <n v="52247"/>
    <n v="1"/>
    <n v="0"/>
    <s v="2013-02-20"/>
    <x v="15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3"/>
    <n v="11"/>
    <n v="0"/>
    <n v="39"/>
    <n v="1"/>
    <n v="637"/>
    <n v="0"/>
    <s v="No"/>
    <x v="1"/>
    <x v="1"/>
  </r>
  <r>
    <n v="9422"/>
    <n v="1989"/>
    <s v="Graduation"/>
    <x v="0"/>
    <x v="2"/>
    <n v="38360"/>
    <n v="1"/>
    <n v="0"/>
    <s v="2013-05-31"/>
    <x v="7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3"/>
    <n v="11"/>
    <n v="0"/>
    <n v="36"/>
    <n v="1"/>
    <n v="131"/>
    <n v="0"/>
    <s v="No"/>
    <x v="1"/>
    <x v="1"/>
  </r>
  <r>
    <n v="1966"/>
    <n v="1965"/>
    <s v="PhD"/>
    <x v="1"/>
    <x v="2"/>
    <n v="84618"/>
    <n v="0"/>
    <n v="0"/>
    <s v="2013-11-22"/>
    <x v="9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60"/>
    <n v="0"/>
    <n v="1672"/>
    <n v="0"/>
    <s v="No"/>
    <x v="1"/>
    <x v="0"/>
  </r>
  <r>
    <n v="6864"/>
    <n v="1989"/>
    <s v="Master"/>
    <x v="2"/>
    <x v="3"/>
    <n v="10979"/>
    <n v="0"/>
    <n v="0"/>
    <s v="2014-05-22"/>
    <x v="16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6"/>
    <n v="0"/>
    <n v="30"/>
    <n v="1"/>
    <s v="Yes"/>
    <x v="1"/>
    <x v="0"/>
  </r>
  <r>
    <n v="3033"/>
    <n v="1963"/>
    <s v="Master"/>
    <x v="2"/>
    <x v="1"/>
    <n v="38620"/>
    <n v="0"/>
    <n v="0"/>
    <s v="2013-05-11"/>
    <x v="7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62"/>
    <n v="0"/>
    <n v="318"/>
    <n v="0"/>
    <s v="No"/>
    <x v="0"/>
    <x v="0"/>
  </r>
  <r>
    <n v="5710"/>
    <n v="1970"/>
    <s v="Graduation"/>
    <x v="0"/>
    <x v="1"/>
    <n v="40548"/>
    <n v="0"/>
    <n v="1"/>
    <s v="2012-10-10"/>
    <x v="10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3"/>
    <n v="11"/>
    <n v="0"/>
    <n v="55"/>
    <n v="1"/>
    <n v="120"/>
    <n v="0"/>
    <s v="No"/>
    <x v="1"/>
    <x v="1"/>
  </r>
  <r>
    <n v="7373"/>
    <n v="1952"/>
    <s v="PhD"/>
    <x v="1"/>
    <x v="3"/>
    <n v="46610"/>
    <n v="0"/>
    <n v="2"/>
    <s v="2012-10-29"/>
    <x v="10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n v="3"/>
    <n v="11"/>
    <n v="1"/>
    <n v="73"/>
    <n v="2"/>
    <n v="302"/>
    <n v="1"/>
    <s v="Yes"/>
    <x v="0"/>
    <x v="1"/>
  </r>
  <r>
    <n v="8755"/>
    <n v="1946"/>
    <s v="Master"/>
    <x v="2"/>
    <x v="2"/>
    <n v="68657"/>
    <n v="0"/>
    <n v="0"/>
    <s v="2013-02-20"/>
    <x v="15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3"/>
    <n v="11"/>
    <n v="0"/>
    <n v="79"/>
    <n v="0"/>
    <n v="1196"/>
    <n v="0"/>
    <s v="No"/>
    <x v="0"/>
    <x v="0"/>
  </r>
  <r>
    <n v="10738"/>
    <n v="1951"/>
    <s v="Master"/>
    <x v="2"/>
    <x v="0"/>
    <n v="49389"/>
    <n v="1"/>
    <n v="1"/>
    <s v="2013-08-29"/>
    <x v="2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3"/>
    <n v="11"/>
    <n v="0"/>
    <n v="74"/>
    <n v="2"/>
    <n v="65"/>
    <n v="0"/>
    <s v="No"/>
    <x v="0"/>
    <x v="1"/>
  </r>
  <r>
    <n v="4339"/>
    <n v="1970"/>
    <s v="PhD"/>
    <x v="1"/>
    <x v="2"/>
    <n v="67353"/>
    <n v="0"/>
    <n v="1"/>
    <s v="2013-12-31"/>
    <x v="17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3"/>
    <n v="11"/>
    <n v="0"/>
    <n v="55"/>
    <n v="1"/>
    <n v="913"/>
    <n v="0"/>
    <s v="No"/>
    <x v="1"/>
    <x v="1"/>
  </r>
  <r>
    <n v="10755"/>
    <n v="1976"/>
    <s v="2n Cycle"/>
    <x v="4"/>
    <x v="2"/>
    <n v="23718"/>
    <n v="1"/>
    <n v="0"/>
    <s v="2013-09-02"/>
    <x v="5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3"/>
    <n v="11"/>
    <n v="0"/>
    <n v="49"/>
    <n v="1"/>
    <n v="81"/>
    <n v="0"/>
    <s v="No"/>
    <x v="1"/>
    <x v="1"/>
  </r>
  <r>
    <n v="8595"/>
    <n v="1973"/>
    <s v="Graduation"/>
    <x v="0"/>
    <x v="4"/>
    <n v="42429"/>
    <n v="0"/>
    <n v="1"/>
    <s v="2014-02-11"/>
    <x v="3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52"/>
    <n v="1"/>
    <n v="67"/>
    <n v="0"/>
    <s v="No"/>
    <x v="1"/>
    <x v="1"/>
  </r>
  <r>
    <n v="2968"/>
    <n v="1943"/>
    <s v="PhD"/>
    <x v="1"/>
    <x v="3"/>
    <n v="48948"/>
    <n v="0"/>
    <n v="0"/>
    <s v="2013-02-01"/>
    <x v="15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82"/>
    <n v="0"/>
    <n v="902"/>
    <n v="0"/>
    <s v="No"/>
    <x v="0"/>
    <x v="0"/>
  </r>
  <r>
    <n v="8601"/>
    <n v="1980"/>
    <s v="Graduation"/>
    <x v="0"/>
    <x v="2"/>
    <n v="80011"/>
    <n v="0"/>
    <n v="1"/>
    <s v="2013-04-29"/>
    <x v="18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3"/>
    <n v="11"/>
    <n v="0"/>
    <n v="45"/>
    <n v="1"/>
    <n v="1395"/>
    <n v="1"/>
    <s v="Yes"/>
    <x v="1"/>
    <x v="1"/>
  </r>
  <r>
    <n v="503"/>
    <n v="1985"/>
    <s v="Master"/>
    <x v="2"/>
    <x v="2"/>
    <n v="20559"/>
    <n v="1"/>
    <n v="0"/>
    <s v="2013-03-12"/>
    <x v="13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3"/>
    <n v="11"/>
    <n v="0"/>
    <n v="40"/>
    <n v="1"/>
    <n v="53"/>
    <n v="0"/>
    <s v="No"/>
    <x v="1"/>
    <x v="1"/>
  </r>
  <r>
    <n v="8430"/>
    <n v="1957"/>
    <s v="Graduation"/>
    <x v="0"/>
    <x v="1"/>
    <n v="21994"/>
    <n v="0"/>
    <n v="1"/>
    <s v="2012-12-24"/>
    <x v="1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8"/>
    <n v="1"/>
    <n v="22"/>
    <n v="0"/>
    <s v="No"/>
    <x v="0"/>
    <x v="1"/>
  </r>
  <r>
    <n v="7281"/>
    <n v="1959"/>
    <s v="PhD"/>
    <x v="1"/>
    <x v="0"/>
    <n v="52247"/>
    <n v="0"/>
    <n v="0"/>
    <s v="2013-11-05"/>
    <x v="9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3"/>
    <n v="11"/>
    <n v="0"/>
    <n v="66"/>
    <n v="0"/>
    <n v="186"/>
    <n v="0"/>
    <s v="No"/>
    <x v="0"/>
    <x v="0"/>
  </r>
  <r>
    <n v="2139"/>
    <n v="1975"/>
    <s v="Master"/>
    <x v="2"/>
    <x v="2"/>
    <n v="7500"/>
    <n v="1"/>
    <n v="0"/>
    <s v="2013-10-02"/>
    <x v="19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3"/>
    <n v="11"/>
    <n v="0"/>
    <n v="50"/>
    <n v="1"/>
    <n v="31"/>
    <n v="0"/>
    <s v="No"/>
    <x v="1"/>
    <x v="1"/>
  </r>
  <r>
    <n v="1371"/>
    <n v="1976"/>
    <s v="Graduation"/>
    <x v="0"/>
    <x v="0"/>
    <n v="79941"/>
    <n v="0"/>
    <n v="0"/>
    <s v="2014-06-28"/>
    <x v="2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3"/>
    <n v="11"/>
    <n v="0"/>
    <n v="49"/>
    <n v="0"/>
    <n v="984"/>
    <n v="0"/>
    <s v="No"/>
    <x v="1"/>
    <x v="0"/>
  </r>
  <r>
    <n v="9909"/>
    <n v="1996"/>
    <s v="2n Cycle"/>
    <x v="4"/>
    <x v="2"/>
    <n v="7500"/>
    <n v="0"/>
    <n v="0"/>
    <s v="2012-11-09"/>
    <x v="6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n v="3"/>
    <n v="11"/>
    <n v="1"/>
    <n v="29"/>
    <n v="0"/>
    <n v="122"/>
    <n v="0"/>
    <s v="No"/>
    <x v="2"/>
    <x v="0"/>
  </r>
  <r>
    <n v="7286"/>
    <n v="1968"/>
    <s v="Graduation"/>
    <x v="0"/>
    <x v="1"/>
    <n v="41728"/>
    <n v="1"/>
    <n v="0"/>
    <s v="2013-05-24"/>
    <x v="7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3"/>
    <n v="11"/>
    <n v="0"/>
    <n v="57"/>
    <n v="1"/>
    <n v="55"/>
    <n v="0"/>
    <s v="No"/>
    <x v="1"/>
    <x v="1"/>
  </r>
  <r>
    <n v="7244"/>
    <n v="1951"/>
    <s v="Graduation"/>
    <x v="0"/>
    <x v="0"/>
    <n v="52247"/>
    <n v="2"/>
    <n v="1"/>
    <s v="2014-01-01"/>
    <x v="4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3"/>
    <n v="11"/>
    <n v="0"/>
    <n v="74"/>
    <n v="3"/>
    <n v="124"/>
    <n v="0"/>
    <s v="No"/>
    <x v="0"/>
    <x v="1"/>
  </r>
  <r>
    <n v="6566"/>
    <n v="1954"/>
    <s v="PhD"/>
    <x v="1"/>
    <x v="2"/>
    <n v="72550"/>
    <n v="1"/>
    <n v="1"/>
    <s v="2012-11-08"/>
    <x v="6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3"/>
    <n v="11"/>
    <n v="0"/>
    <n v="71"/>
    <n v="2"/>
    <n v="1319"/>
    <n v="0"/>
    <s v="No"/>
    <x v="0"/>
    <x v="1"/>
  </r>
  <r>
    <n v="8614"/>
    <n v="1957"/>
    <s v="Graduation"/>
    <x v="0"/>
    <x v="4"/>
    <n v="65486"/>
    <n v="0"/>
    <n v="1"/>
    <s v="2014-05-12"/>
    <x v="16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3"/>
    <n v="11"/>
    <n v="0"/>
    <n v="68"/>
    <n v="1"/>
    <n v="507"/>
    <n v="0"/>
    <s v="No"/>
    <x v="0"/>
    <x v="1"/>
  </r>
  <r>
    <n v="4114"/>
    <n v="1964"/>
    <s v="Master"/>
    <x v="2"/>
    <x v="2"/>
    <n v="79143"/>
    <n v="0"/>
    <n v="0"/>
    <s v="2012-08-11"/>
    <x v="12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3"/>
    <n v="11"/>
    <n v="0"/>
    <n v="61"/>
    <n v="0"/>
    <n v="1693"/>
    <n v="0"/>
    <s v="No"/>
    <x v="0"/>
    <x v="0"/>
  </r>
  <r>
    <n v="1331"/>
    <n v="1977"/>
    <s v="Graduation"/>
    <x v="0"/>
    <x v="0"/>
    <n v="35790"/>
    <n v="1"/>
    <n v="0"/>
    <s v="2013-01-02"/>
    <x v="14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3"/>
    <n v="11"/>
    <n v="0"/>
    <n v="48"/>
    <n v="1"/>
    <n v="72"/>
    <n v="0"/>
    <s v="No"/>
    <x v="1"/>
    <x v="1"/>
  </r>
  <r>
    <n v="2225"/>
    <n v="1977"/>
    <s v="Graduation"/>
    <x v="0"/>
    <x v="3"/>
    <n v="82582"/>
    <n v="0"/>
    <n v="0"/>
    <s v="2014-06-07"/>
    <x v="20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0"/>
    <n v="3"/>
    <n v="11"/>
    <n v="1"/>
    <n v="48"/>
    <n v="0"/>
    <n v="1617"/>
    <n v="0"/>
    <s v="No"/>
    <x v="1"/>
    <x v="0"/>
  </r>
  <r>
    <n v="9381"/>
    <n v="1978"/>
    <s v="Graduation"/>
    <x v="0"/>
    <x v="2"/>
    <n v="66373"/>
    <n v="1"/>
    <n v="1"/>
    <s v="2013-06-12"/>
    <x v="8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7"/>
    <n v="2"/>
    <n v="606"/>
    <n v="2"/>
    <s v="Yes"/>
    <x v="1"/>
    <x v="1"/>
  </r>
  <r>
    <n v="6260"/>
    <n v="1955"/>
    <s v="Master"/>
    <x v="2"/>
    <x v="1"/>
    <n v="82384"/>
    <n v="0"/>
    <n v="0"/>
    <s v="2012-11-19"/>
    <x v="6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0"/>
    <n v="3"/>
    <n v="11"/>
    <n v="1"/>
    <n v="70"/>
    <n v="0"/>
    <n v="1957"/>
    <n v="0"/>
    <s v="No"/>
    <x v="0"/>
    <x v="0"/>
  </r>
  <r>
    <n v="10383"/>
    <n v="1966"/>
    <s v="Graduation"/>
    <x v="0"/>
    <x v="3"/>
    <n v="70287"/>
    <n v="0"/>
    <n v="0"/>
    <s v="2013-04-02"/>
    <x v="18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n v="3"/>
    <n v="11"/>
    <n v="1"/>
    <n v="59"/>
    <n v="0"/>
    <n v="1093"/>
    <n v="1"/>
    <s v="Yes"/>
    <x v="1"/>
    <x v="0"/>
  </r>
  <r>
    <n v="7437"/>
    <n v="1988"/>
    <s v="Graduation"/>
    <x v="0"/>
    <x v="0"/>
    <n v="27938"/>
    <n v="1"/>
    <n v="0"/>
    <s v="2014-04-28"/>
    <x v="21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3"/>
    <n v="11"/>
    <n v="0"/>
    <n v="37"/>
    <n v="1"/>
    <n v="29"/>
    <n v="0"/>
    <s v="No"/>
    <x v="1"/>
    <x v="1"/>
  </r>
  <r>
    <n v="8557"/>
    <n v="1982"/>
    <s v="Graduation"/>
    <x v="0"/>
    <x v="0"/>
    <n v="52247"/>
    <n v="1"/>
    <n v="0"/>
    <s v="2013-06-17"/>
    <x v="8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43"/>
    <n v="1"/>
    <n v="46"/>
    <n v="0"/>
    <s v="No"/>
    <x v="1"/>
    <x v="1"/>
  </r>
  <r>
    <n v="8375"/>
    <n v="1968"/>
    <s v="PhD"/>
    <x v="1"/>
    <x v="2"/>
    <n v="55954"/>
    <n v="0"/>
    <n v="1"/>
    <s v="2014-03-03"/>
    <x v="1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3"/>
    <n v="11"/>
    <n v="0"/>
    <n v="57"/>
    <n v="1"/>
    <n v="518"/>
    <n v="0"/>
    <s v="No"/>
    <x v="1"/>
    <x v="1"/>
  </r>
  <r>
    <n v="6853"/>
    <n v="1982"/>
    <s v="Master"/>
    <x v="2"/>
    <x v="0"/>
    <n v="75777"/>
    <n v="0"/>
    <n v="0"/>
    <s v="2013-07-04"/>
    <x v="22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43"/>
    <n v="0"/>
    <n v="1438"/>
    <n v="0"/>
    <s v="No"/>
    <x v="1"/>
    <x v="0"/>
  </r>
  <r>
    <n v="3076"/>
    <n v="1975"/>
    <s v="Graduation"/>
    <x v="0"/>
    <x v="1"/>
    <n v="66653"/>
    <n v="1"/>
    <n v="1"/>
    <s v="2012-09-07"/>
    <x v="0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3"/>
    <n v="11"/>
    <n v="0"/>
    <n v="50"/>
    <n v="2"/>
    <n v="612"/>
    <n v="2"/>
    <s v="Yes"/>
    <x v="1"/>
    <x v="1"/>
  </r>
  <r>
    <n v="1012"/>
    <n v="1952"/>
    <s v="Graduation"/>
    <x v="0"/>
    <x v="0"/>
    <n v="61823"/>
    <n v="0"/>
    <n v="1"/>
    <s v="2013-02-18"/>
    <x v="15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3"/>
    <n v="11"/>
    <n v="0"/>
    <n v="73"/>
    <n v="1"/>
    <n v="884"/>
    <n v="0"/>
    <s v="No"/>
    <x v="0"/>
    <x v="1"/>
  </r>
  <r>
    <n v="6518"/>
    <n v="1951"/>
    <s v="PhD"/>
    <x v="1"/>
    <x v="4"/>
    <n v="67680"/>
    <n v="0"/>
    <n v="1"/>
    <s v="2013-06-11"/>
    <x v="8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3"/>
    <n v="11"/>
    <n v="0"/>
    <n v="74"/>
    <n v="1"/>
    <n v="606"/>
    <n v="0"/>
    <s v="No"/>
    <x v="0"/>
    <x v="1"/>
  </r>
  <r>
    <n v="4137"/>
    <n v="1948"/>
    <s v="Graduation"/>
    <x v="0"/>
    <x v="1"/>
    <n v="70666"/>
    <n v="0"/>
    <n v="0"/>
    <s v="2013-12-06"/>
    <x v="17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3"/>
    <n v="11"/>
    <n v="0"/>
    <n v="77"/>
    <n v="0"/>
    <n v="1076"/>
    <n v="0"/>
    <s v="No"/>
    <x v="0"/>
    <x v="0"/>
  </r>
  <r>
    <n v="8082"/>
    <n v="1971"/>
    <s v="Graduation"/>
    <x v="0"/>
    <x v="2"/>
    <n v="25721"/>
    <n v="1"/>
    <n v="0"/>
    <s v="2013-05-21"/>
    <x v="7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n v="3"/>
    <n v="11"/>
    <n v="1"/>
    <n v="54"/>
    <n v="1"/>
    <n v="34"/>
    <n v="0"/>
    <s v="No"/>
    <x v="1"/>
    <x v="1"/>
  </r>
  <r>
    <n v="1386"/>
    <n v="1967"/>
    <s v="Graduation"/>
    <x v="0"/>
    <x v="1"/>
    <n v="32474"/>
    <n v="1"/>
    <n v="1"/>
    <s v="2014-05-11"/>
    <x v="16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3"/>
    <n v="11"/>
    <n v="0"/>
    <n v="58"/>
    <n v="2"/>
    <n v="11"/>
    <n v="0"/>
    <s v="No"/>
    <x v="1"/>
    <x v="1"/>
  </r>
  <r>
    <n v="9369"/>
    <n v="1979"/>
    <s v="2n Cycle"/>
    <x v="4"/>
    <x v="0"/>
    <n v="88194"/>
    <n v="0"/>
    <n v="1"/>
    <s v="2014-03-19"/>
    <x v="1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0"/>
    <n v="3"/>
    <n v="11"/>
    <n v="1"/>
    <n v="46"/>
    <n v="1"/>
    <n v="1274"/>
    <n v="0"/>
    <s v="No"/>
    <x v="1"/>
    <x v="1"/>
  </r>
  <r>
    <n v="4477"/>
    <n v="1958"/>
    <s v="Graduation"/>
    <x v="0"/>
    <x v="1"/>
    <n v="69096"/>
    <n v="0"/>
    <n v="1"/>
    <s v="2013-09-27"/>
    <x v="5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3"/>
    <n v="11"/>
    <n v="0"/>
    <n v="67"/>
    <n v="1"/>
    <n v="653"/>
    <n v="2"/>
    <s v="Yes"/>
    <x v="0"/>
    <x v="1"/>
  </r>
  <r>
    <n v="1357"/>
    <n v="1970"/>
    <s v="Graduation"/>
    <x v="0"/>
    <x v="1"/>
    <n v="74854"/>
    <n v="1"/>
    <n v="2"/>
    <s v="2013-04-08"/>
    <x v="18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3"/>
    <n v="11"/>
    <n v="0"/>
    <n v="55"/>
    <n v="3"/>
    <n v="1562"/>
    <n v="0"/>
    <s v="No"/>
    <x v="1"/>
    <x v="1"/>
  </r>
  <r>
    <n v="1402"/>
    <n v="1954"/>
    <s v="Master"/>
    <x v="2"/>
    <x v="2"/>
    <n v="66991"/>
    <n v="0"/>
    <n v="0"/>
    <s v="2012-09-11"/>
    <x v="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3"/>
    <n v="11"/>
    <n v="0"/>
    <n v="71"/>
    <n v="0"/>
    <n v="1253"/>
    <n v="0"/>
    <s v="No"/>
    <x v="0"/>
    <x v="0"/>
  </r>
  <r>
    <n v="10629"/>
    <n v="1973"/>
    <s v="2n Cycle"/>
    <x v="4"/>
    <x v="2"/>
    <n v="52247"/>
    <n v="1"/>
    <n v="0"/>
    <s v="2012-09-14"/>
    <x v="0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3"/>
    <n v="11"/>
    <n v="0"/>
    <n v="52"/>
    <n v="1"/>
    <n v="109"/>
    <n v="0"/>
    <s v="No"/>
    <x v="1"/>
    <x v="1"/>
  </r>
  <r>
    <n v="6312"/>
    <n v="1959"/>
    <s v="Graduation"/>
    <x v="0"/>
    <x v="2"/>
    <n v="65031"/>
    <n v="0"/>
    <n v="1"/>
    <s v="2013-03-17"/>
    <x v="13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3"/>
    <n v="11"/>
    <n v="0"/>
    <n v="66"/>
    <n v="1"/>
    <n v="863"/>
    <n v="0"/>
    <s v="No"/>
    <x v="0"/>
    <x v="1"/>
  </r>
  <r>
    <n v="8132"/>
    <n v="1975"/>
    <s v="PhD"/>
    <x v="1"/>
    <x v="2"/>
    <n v="60631"/>
    <n v="1"/>
    <n v="1"/>
    <s v="2013-04-05"/>
    <x v="18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3"/>
    <n v="11"/>
    <n v="0"/>
    <n v="50"/>
    <n v="2"/>
    <n v="661"/>
    <n v="0"/>
    <s v="No"/>
    <x v="1"/>
    <x v="1"/>
  </r>
  <r>
    <n v="1050"/>
    <n v="1952"/>
    <s v="Graduation"/>
    <x v="0"/>
    <x v="2"/>
    <n v="28332"/>
    <n v="0"/>
    <n v="0"/>
    <s v="2014-04-30"/>
    <x v="21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3"/>
    <n v="11"/>
    <n v="0"/>
    <n v="73"/>
    <n v="0"/>
    <n v="65"/>
    <n v="1"/>
    <s v="Yes"/>
    <x v="0"/>
    <x v="0"/>
  </r>
  <r>
    <n v="5846"/>
    <n v="1977"/>
    <s v="Graduation"/>
    <x v="0"/>
    <x v="3"/>
    <n v="40246"/>
    <n v="1"/>
    <n v="0"/>
    <s v="2012-12-19"/>
    <x v="11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3"/>
    <n v="11"/>
    <n v="0"/>
    <n v="48"/>
    <n v="1"/>
    <n v="13"/>
    <n v="0"/>
    <s v="No"/>
    <x v="1"/>
    <x v="1"/>
  </r>
  <r>
    <n v="1859"/>
    <n v="1972"/>
    <s v="Master"/>
    <x v="2"/>
    <x v="2"/>
    <n v="75251"/>
    <n v="0"/>
    <n v="0"/>
    <s v="2012-08-27"/>
    <x v="12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n v="3"/>
    <n v="11"/>
    <n v="1"/>
    <n v="53"/>
    <n v="0"/>
    <n v="1890"/>
    <n v="0"/>
    <s v="No"/>
    <x v="1"/>
    <x v="0"/>
  </r>
  <r>
    <n v="7503"/>
    <n v="1976"/>
    <s v="Graduation"/>
    <x v="0"/>
    <x v="0"/>
    <n v="75825"/>
    <n v="0"/>
    <n v="0"/>
    <s v="2012-10-12"/>
    <x v="10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0"/>
    <n v="3"/>
    <n v="11"/>
    <n v="1"/>
    <n v="49"/>
    <n v="0"/>
    <n v="2209"/>
    <n v="0"/>
    <s v="No"/>
    <x v="1"/>
    <x v="0"/>
  </r>
  <r>
    <n v="10401"/>
    <n v="1976"/>
    <s v="2n Cycle"/>
    <x v="4"/>
    <x v="1"/>
    <n v="26326"/>
    <n v="0"/>
    <n v="0"/>
    <s v="2013-09-04"/>
    <x v="5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n v="3"/>
    <n v="11"/>
    <n v="0"/>
    <n v="49"/>
    <n v="0"/>
    <n v="18"/>
    <n v="1"/>
    <s v="Yes"/>
    <x v="1"/>
    <x v="0"/>
  </r>
  <r>
    <n v="1618"/>
    <n v="1965"/>
    <s v="Graduation"/>
    <x v="0"/>
    <x v="1"/>
    <n v="56046"/>
    <n v="0"/>
    <n v="0"/>
    <s v="2013-01-02"/>
    <x v="14"/>
    <n v="9"/>
    <n v="577"/>
    <n v="0"/>
    <n v="64"/>
    <n v="0"/>
    <n v="0"/>
    <n v="51"/>
    <n v="2"/>
    <n v="10"/>
    <n v="1"/>
    <n v="8"/>
    <n v="8"/>
    <n v="1"/>
    <n v="0"/>
    <n v="0"/>
    <n v="0"/>
    <n v="0"/>
    <n v="0"/>
    <n v="3"/>
    <n v="11"/>
    <n v="1"/>
    <n v="60"/>
    <n v="0"/>
    <n v="692"/>
    <n v="0"/>
    <s v="No"/>
    <x v="1"/>
    <x v="0"/>
  </r>
  <r>
    <n v="3332"/>
    <n v="1985"/>
    <s v="Graduation"/>
    <x v="0"/>
    <x v="0"/>
    <n v="29760"/>
    <n v="1"/>
    <n v="0"/>
    <s v="2012-08-29"/>
    <x v="12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40"/>
    <n v="1"/>
    <n v="165"/>
    <n v="1"/>
    <s v="Yes"/>
    <x v="1"/>
    <x v="1"/>
  </r>
  <r>
    <n v="2261"/>
    <n v="1969"/>
    <s v="Graduation"/>
    <x v="0"/>
    <x v="2"/>
    <n v="26304"/>
    <n v="1"/>
    <n v="0"/>
    <s v="2013-06-23"/>
    <x v="8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3"/>
    <n v="11"/>
    <n v="0"/>
    <n v="56"/>
    <n v="1"/>
    <n v="16"/>
    <n v="0"/>
    <s v="No"/>
    <x v="1"/>
    <x v="1"/>
  </r>
  <r>
    <n v="5346"/>
    <n v="1973"/>
    <s v="2n Cycle"/>
    <x v="4"/>
    <x v="2"/>
    <n v="23559"/>
    <n v="1"/>
    <n v="0"/>
    <s v="2013-07-03"/>
    <x v="22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3"/>
    <n v="11"/>
    <n v="0"/>
    <n v="52"/>
    <n v="1"/>
    <n v="79"/>
    <n v="0"/>
    <s v="No"/>
    <x v="1"/>
    <x v="1"/>
  </r>
  <r>
    <n v="4119"/>
    <n v="1963"/>
    <s v="Master"/>
    <x v="2"/>
    <x v="1"/>
    <n v="38620"/>
    <n v="0"/>
    <n v="0"/>
    <s v="2013-05-11"/>
    <x v="7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62"/>
    <n v="0"/>
    <n v="318"/>
    <n v="0"/>
    <s v="No"/>
    <x v="0"/>
    <x v="0"/>
  </r>
  <r>
    <n v="535"/>
    <n v="1987"/>
    <s v="Graduation"/>
    <x v="0"/>
    <x v="3"/>
    <n v="81361"/>
    <n v="0"/>
    <n v="0"/>
    <s v="2014-02-25"/>
    <x v="3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0"/>
    <n v="38"/>
    <n v="0"/>
    <n v="778"/>
    <n v="0"/>
    <s v="No"/>
    <x v="1"/>
    <x v="0"/>
  </r>
  <r>
    <n v="5268"/>
    <n v="1960"/>
    <s v="Graduation"/>
    <x v="0"/>
    <x v="2"/>
    <n v="29440"/>
    <n v="1"/>
    <n v="1"/>
    <s v="2013-08-11"/>
    <x v="2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3"/>
    <n v="11"/>
    <n v="0"/>
    <n v="65"/>
    <n v="2"/>
    <n v="56"/>
    <n v="0"/>
    <s v="No"/>
    <x v="0"/>
    <x v="1"/>
  </r>
  <r>
    <n v="273"/>
    <n v="1970"/>
    <s v="Master"/>
    <x v="2"/>
    <x v="2"/>
    <n v="36138"/>
    <n v="1"/>
    <n v="1"/>
    <s v="2013-07-16"/>
    <x v="22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3"/>
    <n v="11"/>
    <n v="0"/>
    <n v="55"/>
    <n v="2"/>
    <n v="151"/>
    <n v="0"/>
    <s v="No"/>
    <x v="1"/>
    <x v="1"/>
  </r>
  <r>
    <n v="4452"/>
    <n v="1957"/>
    <s v="Graduation"/>
    <x v="0"/>
    <x v="0"/>
    <n v="50388"/>
    <n v="0"/>
    <n v="1"/>
    <s v="2014-05-28"/>
    <x v="16"/>
    <n v="3"/>
    <n v="292"/>
    <n v="6"/>
    <n v="37"/>
    <n v="0"/>
    <n v="3"/>
    <n v="34"/>
    <n v="4"/>
    <n v="6"/>
    <n v="1"/>
    <n v="6"/>
    <n v="7"/>
    <n v="0"/>
    <n v="1"/>
    <n v="0"/>
    <n v="1"/>
    <n v="0"/>
    <n v="0"/>
    <n v="3"/>
    <n v="11"/>
    <n v="1"/>
    <n v="68"/>
    <n v="1"/>
    <n v="372"/>
    <n v="1"/>
    <s v="Yes"/>
    <x v="0"/>
    <x v="1"/>
  </r>
  <r>
    <n v="8504"/>
    <n v="1973"/>
    <s v="Graduation"/>
    <x v="0"/>
    <x v="2"/>
    <n v="79593"/>
    <n v="0"/>
    <n v="0"/>
    <s v="2014-05-12"/>
    <x v="16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52"/>
    <n v="0"/>
    <n v="1366"/>
    <n v="2"/>
    <s v="Yes"/>
    <x v="1"/>
    <x v="0"/>
  </r>
  <r>
    <n v="771"/>
    <n v="1967"/>
    <s v="Graduation"/>
    <x v="0"/>
    <x v="1"/>
    <n v="54178"/>
    <n v="0"/>
    <n v="1"/>
    <s v="2014-01-21"/>
    <x v="4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3"/>
    <n v="11"/>
    <n v="0"/>
    <n v="58"/>
    <n v="1"/>
    <n v="194"/>
    <n v="1"/>
    <s v="Yes"/>
    <x v="1"/>
    <x v="1"/>
  </r>
  <r>
    <n v="8996"/>
    <n v="1957"/>
    <s v="PhD"/>
    <x v="1"/>
    <x v="2"/>
    <n v="52247"/>
    <n v="2"/>
    <n v="1"/>
    <s v="2012-11-19"/>
    <x v="6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3"/>
    <n v="11"/>
    <n v="0"/>
    <n v="68"/>
    <n v="3"/>
    <n v="603"/>
    <n v="0"/>
    <s v="No"/>
    <x v="0"/>
    <x v="1"/>
  </r>
  <r>
    <n v="9235"/>
    <n v="1957"/>
    <s v="Graduation"/>
    <x v="0"/>
    <x v="0"/>
    <n v="52247"/>
    <n v="1"/>
    <n v="1"/>
    <s v="2014-05-27"/>
    <x v="16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3"/>
    <n v="11"/>
    <n v="0"/>
    <n v="68"/>
    <n v="2"/>
    <n v="18"/>
    <n v="0"/>
    <s v="No"/>
    <x v="0"/>
    <x v="1"/>
  </r>
  <r>
    <n v="5798"/>
    <n v="1973"/>
    <s v="Master"/>
    <x v="2"/>
    <x v="1"/>
    <n v="52247"/>
    <n v="0"/>
    <n v="0"/>
    <s v="2013-11-23"/>
    <x v="9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3"/>
    <n v="11"/>
    <n v="0"/>
    <n v="52"/>
    <n v="0"/>
    <n v="985"/>
    <n v="0"/>
    <s v="No"/>
    <x v="1"/>
    <x v="0"/>
  </r>
  <r>
    <n v="11178"/>
    <n v="1972"/>
    <s v="Master"/>
    <x v="2"/>
    <x v="0"/>
    <n v="42394"/>
    <n v="1"/>
    <n v="0"/>
    <s v="2014-03-23"/>
    <x v="1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3"/>
    <n v="11"/>
    <n v="0"/>
    <n v="53"/>
    <n v="1"/>
    <n v="32"/>
    <n v="0"/>
    <s v="No"/>
    <x v="1"/>
    <x v="1"/>
  </r>
  <r>
    <n v="2230"/>
    <n v="1970"/>
    <s v="PhD"/>
    <x v="1"/>
    <x v="2"/>
    <n v="23626"/>
    <n v="1"/>
    <n v="0"/>
    <s v="2014-05-24"/>
    <x v="16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3"/>
    <n v="11"/>
    <n v="0"/>
    <n v="55"/>
    <n v="1"/>
    <n v="43"/>
    <n v="0"/>
    <s v="No"/>
    <x v="1"/>
    <x v="1"/>
  </r>
  <r>
    <n v="7516"/>
    <n v="1983"/>
    <s v="Graduation"/>
    <x v="0"/>
    <x v="2"/>
    <n v="30096"/>
    <n v="1"/>
    <n v="0"/>
    <s v="2014-05-22"/>
    <x v="16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42"/>
    <n v="1"/>
    <n v="45"/>
    <n v="0"/>
    <s v="No"/>
    <x v="1"/>
    <x v="1"/>
  </r>
  <r>
    <n v="7247"/>
    <n v="1960"/>
    <s v="Graduation"/>
    <x v="0"/>
    <x v="4"/>
    <n v="47916"/>
    <n v="0"/>
    <n v="1"/>
    <s v="2012-11-22"/>
    <x v="6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3"/>
    <n v="11"/>
    <n v="0"/>
    <n v="65"/>
    <n v="1"/>
    <n v="606"/>
    <n v="0"/>
    <s v="No"/>
    <x v="0"/>
    <x v="1"/>
  </r>
  <r>
    <n v="11100"/>
    <n v="1972"/>
    <s v="Graduation"/>
    <x v="0"/>
    <x v="3"/>
    <n v="51813"/>
    <n v="1"/>
    <n v="1"/>
    <s v="2013-04-11"/>
    <x v="18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3"/>
    <n v="11"/>
    <n v="0"/>
    <n v="53"/>
    <n v="2"/>
    <n v="63"/>
    <n v="1"/>
    <s v="Yes"/>
    <x v="1"/>
    <x v="1"/>
  </r>
  <r>
    <n v="4646"/>
    <n v="1951"/>
    <s v="2n Cycle"/>
    <x v="4"/>
    <x v="2"/>
    <n v="78497"/>
    <n v="0"/>
    <n v="0"/>
    <s v="2013-12-01"/>
    <x v="17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74"/>
    <n v="0"/>
    <n v="978"/>
    <n v="0"/>
    <s v="No"/>
    <x v="0"/>
    <x v="0"/>
  </r>
  <r>
    <n v="3037"/>
    <n v="1983"/>
    <s v="PhD"/>
    <x v="1"/>
    <x v="2"/>
    <n v="50150"/>
    <n v="0"/>
    <n v="0"/>
    <s v="2013-06-20"/>
    <x v="8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42"/>
    <n v="0"/>
    <n v="410"/>
    <n v="1"/>
    <s v="Yes"/>
    <x v="1"/>
    <x v="0"/>
  </r>
  <r>
    <n v="1473"/>
    <n v="1960"/>
    <s v="2n Cycle"/>
    <x v="4"/>
    <x v="0"/>
    <n v="47823"/>
    <n v="0"/>
    <n v="1"/>
    <s v="2013-07-23"/>
    <x v="22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3"/>
    <n v="11"/>
    <n v="0"/>
    <n v="65"/>
    <n v="1"/>
    <n v="72"/>
    <n v="0"/>
    <s v="No"/>
    <x v="0"/>
    <x v="1"/>
  </r>
  <r>
    <n v="1016"/>
    <n v="1959"/>
    <s v="PhD"/>
    <x v="1"/>
    <x v="0"/>
    <n v="34554"/>
    <n v="0"/>
    <n v="1"/>
    <s v="2014-03-30"/>
    <x v="1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3"/>
    <n v="11"/>
    <n v="0"/>
    <n v="66"/>
    <n v="1"/>
    <n v="55"/>
    <n v="0"/>
    <s v="No"/>
    <x v="0"/>
    <x v="1"/>
  </r>
  <r>
    <n v="4518"/>
    <n v="1979"/>
    <s v="Graduation"/>
    <x v="0"/>
    <x v="1"/>
    <n v="85693"/>
    <n v="0"/>
    <n v="1"/>
    <s v="2013-04-20"/>
    <x v="18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3"/>
    <n v="11"/>
    <n v="0"/>
    <n v="46"/>
    <n v="1"/>
    <n v="1169"/>
    <n v="0"/>
    <s v="No"/>
    <x v="1"/>
    <x v="1"/>
  </r>
  <r>
    <n v="9370"/>
    <n v="1945"/>
    <s v="PhD"/>
    <x v="1"/>
    <x v="2"/>
    <n v="65846"/>
    <n v="0"/>
    <n v="0"/>
    <s v="2013-05-17"/>
    <x v="7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3"/>
    <n v="11"/>
    <n v="0"/>
    <n v="80"/>
    <n v="0"/>
    <n v="1120"/>
    <n v="0"/>
    <s v="No"/>
    <x v="0"/>
    <x v="0"/>
  </r>
  <r>
    <n v="8908"/>
    <n v="1959"/>
    <s v="Graduation"/>
    <x v="0"/>
    <x v="2"/>
    <n v="87195"/>
    <n v="0"/>
    <n v="0"/>
    <s v="2014-05-08"/>
    <x v="16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n v="3"/>
    <n v="11"/>
    <n v="1"/>
    <n v="66"/>
    <n v="0"/>
    <n v="1097"/>
    <n v="0"/>
    <s v="No"/>
    <x v="0"/>
    <x v="0"/>
  </r>
  <r>
    <n v="8373"/>
    <n v="1979"/>
    <s v="Basic"/>
    <x v="3"/>
    <x v="1"/>
    <n v="24594"/>
    <n v="1"/>
    <n v="0"/>
    <s v="2013-12-10"/>
    <x v="17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6"/>
    <n v="1"/>
    <n v="29"/>
    <n v="0"/>
    <s v="No"/>
    <x v="1"/>
    <x v="1"/>
  </r>
  <r>
    <n v="7533"/>
    <n v="1964"/>
    <s v="Graduation"/>
    <x v="0"/>
    <x v="2"/>
    <n v="49096"/>
    <n v="1"/>
    <n v="1"/>
    <s v="2013-09-24"/>
    <x v="5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3"/>
    <n v="11"/>
    <n v="0"/>
    <n v="61"/>
    <n v="2"/>
    <n v="187"/>
    <n v="0"/>
    <s v="No"/>
    <x v="0"/>
    <x v="1"/>
  </r>
  <r>
    <n v="2683"/>
    <n v="1969"/>
    <s v="Graduation"/>
    <x v="0"/>
    <x v="2"/>
    <n v="52413"/>
    <n v="0"/>
    <n v="2"/>
    <s v="2013-02-02"/>
    <x v="15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3"/>
    <n v="11"/>
    <n v="0"/>
    <n v="56"/>
    <n v="2"/>
    <n v="910"/>
    <n v="0"/>
    <s v="No"/>
    <x v="1"/>
    <x v="1"/>
  </r>
  <r>
    <n v="3629"/>
    <n v="1978"/>
    <s v="Graduation"/>
    <x v="0"/>
    <x v="0"/>
    <n v="38557"/>
    <n v="1"/>
    <n v="0"/>
    <s v="2012-12-19"/>
    <x v="11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3"/>
    <n v="11"/>
    <n v="0"/>
    <n v="47"/>
    <n v="1"/>
    <n v="145"/>
    <n v="0"/>
    <s v="No"/>
    <x v="1"/>
    <x v="1"/>
  </r>
  <r>
    <n v="10991"/>
    <n v="1960"/>
    <s v="Master"/>
    <x v="2"/>
    <x v="2"/>
    <n v="89058"/>
    <n v="0"/>
    <n v="0"/>
    <s v="2012-12-07"/>
    <x v="11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3"/>
    <n v="11"/>
    <n v="0"/>
    <n v="65"/>
    <n v="0"/>
    <n v="850"/>
    <n v="0"/>
    <s v="No"/>
    <x v="0"/>
    <x v="0"/>
  </r>
  <r>
    <n v="5077"/>
    <n v="1979"/>
    <s v="Graduation"/>
    <x v="0"/>
    <x v="1"/>
    <n v="77298"/>
    <n v="0"/>
    <n v="1"/>
    <s v="2013-11-02"/>
    <x v="9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6"/>
    <n v="1"/>
    <n v="969"/>
    <n v="0"/>
    <s v="No"/>
    <x v="1"/>
    <x v="1"/>
  </r>
  <r>
    <n v="7431"/>
    <n v="1991"/>
    <s v="PhD"/>
    <x v="1"/>
    <x v="0"/>
    <n v="68126"/>
    <n v="0"/>
    <n v="0"/>
    <s v="2012-11-10"/>
    <x v="6"/>
    <n v="40"/>
    <n v="1332"/>
    <n v="17"/>
    <n v="311"/>
    <n v="23"/>
    <n v="51"/>
    <n v="86"/>
    <n v="1"/>
    <n v="7"/>
    <n v="4"/>
    <n v="5"/>
    <n v="9"/>
    <n v="0"/>
    <n v="1"/>
    <n v="0"/>
    <n v="0"/>
    <n v="0"/>
    <n v="0"/>
    <n v="3"/>
    <n v="11"/>
    <n v="1"/>
    <n v="34"/>
    <n v="0"/>
    <n v="1820"/>
    <n v="0"/>
    <s v="No"/>
    <x v="1"/>
    <x v="0"/>
  </r>
  <r>
    <n v="3267"/>
    <n v="1963"/>
    <s v="Master"/>
    <x v="2"/>
    <x v="1"/>
    <n v="57288"/>
    <n v="0"/>
    <n v="1"/>
    <s v="2014-06-25"/>
    <x v="20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3"/>
    <n v="11"/>
    <n v="0"/>
    <n v="62"/>
    <n v="1"/>
    <n v="608"/>
    <n v="1"/>
    <s v="Yes"/>
    <x v="0"/>
    <x v="1"/>
  </r>
  <r>
    <n v="999"/>
    <n v="1991"/>
    <s v="Graduation"/>
    <x v="0"/>
    <x v="0"/>
    <n v="86037"/>
    <n v="0"/>
    <n v="0"/>
    <s v="2013-01-02"/>
    <x v="14"/>
    <n v="95"/>
    <n v="490"/>
    <n v="44"/>
    <n v="125"/>
    <n v="29"/>
    <n v="20"/>
    <n v="22"/>
    <n v="1"/>
    <n v="6"/>
    <n v="7"/>
    <n v="11"/>
    <n v="3"/>
    <n v="0"/>
    <n v="1"/>
    <n v="1"/>
    <n v="0"/>
    <n v="0"/>
    <n v="0"/>
    <n v="3"/>
    <n v="11"/>
    <n v="1"/>
    <n v="34"/>
    <n v="0"/>
    <n v="730"/>
    <n v="1"/>
    <s v="Yes"/>
    <x v="1"/>
    <x v="0"/>
  </r>
  <r>
    <n v="9215"/>
    <n v="1980"/>
    <s v="PhD"/>
    <x v="1"/>
    <x v="2"/>
    <n v="43974"/>
    <n v="1"/>
    <n v="0"/>
    <s v="2012-12-12"/>
    <x v="11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3"/>
    <n v="11"/>
    <n v="0"/>
    <n v="45"/>
    <n v="1"/>
    <n v="551"/>
    <n v="2"/>
    <s v="Yes"/>
    <x v="1"/>
    <x v="1"/>
  </r>
  <r>
    <n v="2286"/>
    <n v="1962"/>
    <s v="Graduation"/>
    <x v="0"/>
    <x v="0"/>
    <n v="50785"/>
    <n v="1"/>
    <n v="1"/>
    <s v="2013-09-10"/>
    <x v="5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3"/>
    <n v="11"/>
    <n v="0"/>
    <n v="63"/>
    <n v="2"/>
    <n v="114"/>
    <n v="0"/>
    <s v="No"/>
    <x v="0"/>
    <x v="1"/>
  </r>
  <r>
    <n v="1592"/>
    <n v="1970"/>
    <s v="Graduation"/>
    <x v="0"/>
    <x v="2"/>
    <n v="90765"/>
    <n v="0"/>
    <n v="0"/>
    <s v="2014-01-24"/>
    <x v="4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3"/>
    <n v="11"/>
    <n v="0"/>
    <n v="55"/>
    <n v="0"/>
    <n v="1724"/>
    <n v="0"/>
    <s v="No"/>
    <x v="1"/>
    <x v="0"/>
  </r>
  <r>
    <n v="367"/>
    <n v="1978"/>
    <s v="2n Cycle"/>
    <x v="4"/>
    <x v="2"/>
    <n v="36550"/>
    <n v="1"/>
    <n v="0"/>
    <s v="2013-02-19"/>
    <x v="15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3"/>
    <n v="11"/>
    <n v="0"/>
    <n v="47"/>
    <n v="1"/>
    <n v="577"/>
    <n v="2"/>
    <s v="Yes"/>
    <x v="1"/>
    <x v="1"/>
  </r>
  <r>
    <n v="5234"/>
    <n v="1967"/>
    <s v="2n Cycle"/>
    <x v="4"/>
    <x v="1"/>
    <n v="30753"/>
    <n v="1"/>
    <n v="1"/>
    <s v="2013-07-11"/>
    <x v="22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3"/>
    <n v="11"/>
    <n v="0"/>
    <n v="58"/>
    <n v="2"/>
    <n v="81"/>
    <n v="0"/>
    <s v="No"/>
    <x v="1"/>
    <x v="1"/>
  </r>
  <r>
    <n v="9862"/>
    <n v="1969"/>
    <s v="Graduation"/>
    <x v="0"/>
    <x v="1"/>
    <n v="21918"/>
    <n v="1"/>
    <n v="0"/>
    <s v="2013-11-14"/>
    <x v="9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3"/>
    <n v="11"/>
    <n v="0"/>
    <n v="56"/>
    <n v="1"/>
    <n v="33"/>
    <n v="0"/>
    <s v="No"/>
    <x v="1"/>
    <x v="1"/>
  </r>
  <r>
    <n v="9805"/>
    <n v="1953"/>
    <s v="Master"/>
    <x v="2"/>
    <x v="1"/>
    <n v="56129"/>
    <n v="0"/>
    <n v="1"/>
    <s v="2013-06-20"/>
    <x v="8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72"/>
    <n v="1"/>
    <n v="660"/>
    <n v="0"/>
    <s v="No"/>
    <x v="0"/>
    <x v="1"/>
  </r>
  <r>
    <n v="6205"/>
    <n v="1967"/>
    <s v="Master"/>
    <x v="2"/>
    <x v="0"/>
    <n v="32557"/>
    <n v="1"/>
    <n v="0"/>
    <s v="2014-02-24"/>
    <x v="3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n v="3"/>
    <n v="11"/>
    <n v="1"/>
    <n v="58"/>
    <n v="1"/>
    <n v="80"/>
    <n v="0"/>
    <s v="No"/>
    <x v="1"/>
    <x v="1"/>
  </r>
  <r>
    <n v="8442"/>
    <n v="1985"/>
    <s v="Master"/>
    <x v="2"/>
    <x v="2"/>
    <n v="19510"/>
    <n v="2"/>
    <n v="0"/>
    <s v="2013-09-04"/>
    <x v="5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3"/>
    <n v="11"/>
    <n v="0"/>
    <n v="40"/>
    <n v="2"/>
    <n v="30"/>
    <n v="0"/>
    <s v="No"/>
    <x v="1"/>
    <x v="1"/>
  </r>
  <r>
    <n v="7386"/>
    <n v="1976"/>
    <s v="Graduation"/>
    <x v="0"/>
    <x v="3"/>
    <n v="30992"/>
    <n v="1"/>
    <n v="0"/>
    <s v="2013-04-22"/>
    <x v="18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9"/>
    <n v="1"/>
    <n v="43"/>
    <n v="0"/>
    <s v="No"/>
    <x v="1"/>
    <x v="1"/>
  </r>
  <r>
    <n v="7215"/>
    <n v="1983"/>
    <s v="Graduation"/>
    <x v="0"/>
    <x v="0"/>
    <n v="101970"/>
    <n v="0"/>
    <n v="0"/>
    <s v="2013-03-12"/>
    <x v="13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0"/>
    <n v="3"/>
    <n v="11"/>
    <n v="1"/>
    <n v="42"/>
    <n v="0"/>
    <n v="1135"/>
    <n v="0"/>
    <s v="No"/>
    <x v="1"/>
    <x v="0"/>
  </r>
  <r>
    <n v="1491"/>
    <n v="1965"/>
    <s v="2n Cycle"/>
    <x v="4"/>
    <x v="1"/>
    <n v="71488"/>
    <n v="0"/>
    <n v="0"/>
    <s v="2013-02-18"/>
    <x v="15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3"/>
    <n v="11"/>
    <n v="0"/>
    <n v="60"/>
    <n v="0"/>
    <n v="559"/>
    <n v="3"/>
    <s v="Yes"/>
    <x v="1"/>
    <x v="0"/>
  </r>
  <r>
    <n v="11071"/>
    <n v="1984"/>
    <s v="Graduation"/>
    <x v="0"/>
    <x v="0"/>
    <n v="79607"/>
    <n v="0"/>
    <n v="0"/>
    <s v="2013-04-21"/>
    <x v="18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n v="3"/>
    <n v="11"/>
    <n v="1"/>
    <n v="41"/>
    <n v="0"/>
    <n v="1923"/>
    <n v="0"/>
    <s v="No"/>
    <x v="1"/>
    <x v="0"/>
  </r>
  <r>
    <n v="3381"/>
    <n v="1953"/>
    <s v="Master"/>
    <x v="2"/>
    <x v="2"/>
    <n v="54348"/>
    <n v="1"/>
    <n v="1"/>
    <s v="2014-06-08"/>
    <x v="20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3"/>
    <n v="11"/>
    <n v="0"/>
    <n v="72"/>
    <n v="2"/>
    <n v="90"/>
    <n v="0"/>
    <s v="No"/>
    <x v="0"/>
    <x v="1"/>
  </r>
  <r>
    <n v="8268"/>
    <n v="1961"/>
    <s v="PhD"/>
    <x v="1"/>
    <x v="2"/>
    <n v="52247"/>
    <n v="0"/>
    <n v="1"/>
    <s v="2013-07-11"/>
    <x v="22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64"/>
    <n v="1"/>
    <n v="404"/>
    <n v="0"/>
    <s v="No"/>
    <x v="0"/>
    <x v="1"/>
  </r>
  <r>
    <n v="11051"/>
    <n v="1956"/>
    <s v="PhD"/>
    <x v="1"/>
    <x v="1"/>
    <n v="77376"/>
    <n v="1"/>
    <n v="1"/>
    <s v="2014-05-10"/>
    <x v="16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3"/>
    <n v="11"/>
    <n v="0"/>
    <n v="69"/>
    <n v="2"/>
    <n v="661"/>
    <n v="0"/>
    <s v="No"/>
    <x v="0"/>
    <x v="1"/>
  </r>
  <r>
    <n v="8026"/>
    <n v="1952"/>
    <s v="Graduation"/>
    <x v="0"/>
    <x v="2"/>
    <n v="62998"/>
    <n v="0"/>
    <n v="1"/>
    <s v="2013-09-30"/>
    <x v="5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3"/>
    <n v="11"/>
    <n v="0"/>
    <n v="73"/>
    <n v="1"/>
    <n v="463"/>
    <n v="0"/>
    <s v="No"/>
    <x v="0"/>
    <x v="1"/>
  </r>
  <r>
    <n v="433"/>
    <n v="1958"/>
    <s v="Master"/>
    <x v="2"/>
    <x v="5"/>
    <n v="61331"/>
    <n v="1"/>
    <n v="1"/>
    <s v="2013-03-10"/>
    <x v="13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3"/>
    <n v="11"/>
    <n v="0"/>
    <n v="67"/>
    <n v="2"/>
    <n v="632"/>
    <n v="0"/>
    <s v="No"/>
    <x v="0"/>
    <x v="1"/>
  </r>
  <r>
    <n v="9597"/>
    <n v="1969"/>
    <s v="Graduation"/>
    <x v="0"/>
    <x v="2"/>
    <n v="73448"/>
    <n v="0"/>
    <n v="0"/>
    <s v="2014-02-10"/>
    <x v="3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3"/>
    <n v="11"/>
    <n v="0"/>
    <n v="56"/>
    <n v="0"/>
    <n v="725"/>
    <n v="0"/>
    <s v="No"/>
    <x v="1"/>
    <x v="0"/>
  </r>
  <r>
    <n v="1295"/>
    <n v="1963"/>
    <s v="Graduation"/>
    <x v="0"/>
    <x v="2"/>
    <n v="52247"/>
    <n v="0"/>
    <n v="1"/>
    <s v="2013-08-11"/>
    <x v="2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3"/>
    <n v="11"/>
    <n v="0"/>
    <n v="62"/>
    <n v="1"/>
    <n v="725"/>
    <n v="0"/>
    <s v="No"/>
    <x v="0"/>
    <x v="1"/>
  </r>
  <r>
    <n v="5290"/>
    <n v="1964"/>
    <s v="PhD"/>
    <x v="1"/>
    <x v="2"/>
    <n v="41551"/>
    <n v="1"/>
    <n v="1"/>
    <s v="2013-08-14"/>
    <x v="2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3"/>
    <n v="11"/>
    <n v="0"/>
    <n v="61"/>
    <n v="2"/>
    <n v="279"/>
    <n v="0"/>
    <s v="No"/>
    <x v="0"/>
    <x v="1"/>
  </r>
  <r>
    <n v="1685"/>
    <n v="1967"/>
    <s v="PhD"/>
    <x v="1"/>
    <x v="1"/>
    <n v="62981"/>
    <n v="0"/>
    <n v="0"/>
    <s v="2013-03-17"/>
    <x v="13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3"/>
    <n v="11"/>
    <n v="0"/>
    <n v="58"/>
    <n v="0"/>
    <n v="1482"/>
    <n v="0"/>
    <s v="No"/>
    <x v="1"/>
    <x v="0"/>
  </r>
  <r>
    <n v="5342"/>
    <n v="1976"/>
    <s v="Basic"/>
    <x v="3"/>
    <x v="3"/>
    <n v="9548"/>
    <n v="1"/>
    <n v="0"/>
    <s v="2012-08-08"/>
    <x v="12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3"/>
    <n v="11"/>
    <n v="0"/>
    <n v="49"/>
    <n v="1"/>
    <n v="29"/>
    <n v="1"/>
    <s v="Yes"/>
    <x v="1"/>
    <x v="1"/>
  </r>
  <r>
    <n v="9579"/>
    <n v="1959"/>
    <s v="PhD"/>
    <x v="1"/>
    <x v="2"/>
    <n v="33762"/>
    <n v="2"/>
    <n v="1"/>
    <s v="2013-07-07"/>
    <x v="22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3"/>
    <n v="11"/>
    <n v="0"/>
    <n v="66"/>
    <n v="3"/>
    <n v="106"/>
    <n v="0"/>
    <s v="No"/>
    <x v="0"/>
    <x v="1"/>
  </r>
  <r>
    <n v="7660"/>
    <n v="1973"/>
    <s v="PhD"/>
    <x v="1"/>
    <x v="5"/>
    <n v="35860"/>
    <n v="1"/>
    <n v="1"/>
    <s v="2014-05-19"/>
    <x v="16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52"/>
    <n v="2"/>
    <n v="49"/>
    <n v="0"/>
    <s v="No"/>
    <x v="1"/>
    <x v="1"/>
  </r>
  <r>
    <n v="1461"/>
    <n v="1965"/>
    <s v="PhD"/>
    <x v="1"/>
    <x v="3"/>
    <n v="36921"/>
    <n v="1"/>
    <n v="1"/>
    <s v="2013-07-28"/>
    <x v="22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3"/>
    <n v="11"/>
    <n v="0"/>
    <n v="60"/>
    <n v="2"/>
    <n v="38"/>
    <n v="1"/>
    <s v="Yes"/>
    <x v="1"/>
    <x v="1"/>
  </r>
  <r>
    <n v="821"/>
    <n v="1992"/>
    <s v="Master"/>
    <x v="2"/>
    <x v="0"/>
    <n v="92859"/>
    <n v="0"/>
    <n v="0"/>
    <s v="2012-10-19"/>
    <x v="1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3"/>
    <n v="11"/>
    <n v="0"/>
    <n v="33"/>
    <n v="0"/>
    <n v="2077"/>
    <n v="0"/>
    <s v="No"/>
    <x v="1"/>
    <x v="0"/>
  </r>
  <r>
    <n v="11084"/>
    <n v="1976"/>
    <s v="Master"/>
    <x v="2"/>
    <x v="1"/>
    <n v="65104"/>
    <n v="0"/>
    <n v="1"/>
    <s v="2013-11-14"/>
    <x v="9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1"/>
    <n v="49"/>
    <n v="1"/>
    <n v="1053"/>
    <n v="0"/>
    <s v="No"/>
    <x v="1"/>
    <x v="1"/>
  </r>
  <r>
    <n v="8690"/>
    <n v="1962"/>
    <s v="Graduation"/>
    <x v="0"/>
    <x v="2"/>
    <n v="86111"/>
    <n v="0"/>
    <n v="0"/>
    <s v="2013-04-19"/>
    <x v="18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3"/>
    <n v="11"/>
    <n v="0"/>
    <n v="63"/>
    <n v="0"/>
    <n v="1385"/>
    <n v="0"/>
    <s v="No"/>
    <x v="0"/>
    <x v="0"/>
  </r>
  <r>
    <n v="2937"/>
    <n v="1974"/>
    <s v="PhD"/>
    <x v="1"/>
    <x v="0"/>
    <n v="68352"/>
    <n v="0"/>
    <n v="1"/>
    <s v="2013-08-28"/>
    <x v="2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3"/>
    <n v="11"/>
    <n v="0"/>
    <n v="51"/>
    <n v="1"/>
    <n v="871"/>
    <n v="0"/>
    <s v="No"/>
    <x v="1"/>
    <x v="1"/>
  </r>
  <r>
    <n v="9701"/>
    <n v="1988"/>
    <s v="Graduation"/>
    <x v="0"/>
    <x v="1"/>
    <n v="41883"/>
    <n v="1"/>
    <n v="0"/>
    <s v="2013-03-19"/>
    <x v="13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3"/>
    <n v="11"/>
    <n v="0"/>
    <n v="37"/>
    <n v="1"/>
    <n v="312"/>
    <n v="0"/>
    <s v="No"/>
    <x v="1"/>
    <x v="1"/>
  </r>
  <r>
    <n v="9949"/>
    <n v="1976"/>
    <s v="Graduation"/>
    <x v="0"/>
    <x v="2"/>
    <n v="59809"/>
    <n v="0"/>
    <n v="2"/>
    <s v="2012-10-18"/>
    <x v="10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3"/>
    <n v="11"/>
    <n v="0"/>
    <n v="49"/>
    <n v="2"/>
    <n v="877"/>
    <n v="0"/>
    <s v="No"/>
    <x v="1"/>
    <x v="1"/>
  </r>
  <r>
    <n v="10837"/>
    <n v="1975"/>
    <s v="Graduation"/>
    <x v="0"/>
    <x v="2"/>
    <n v="23957"/>
    <n v="1"/>
    <n v="0"/>
    <s v="2012-10-28"/>
    <x v="1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n v="3"/>
    <n v="11"/>
    <n v="1"/>
    <n v="50"/>
    <n v="1"/>
    <n v="68"/>
    <n v="0"/>
    <s v="No"/>
    <x v="1"/>
    <x v="1"/>
  </r>
  <r>
    <n v="3120"/>
    <n v="1981"/>
    <s v="Graduation"/>
    <x v="0"/>
    <x v="1"/>
    <n v="38547"/>
    <n v="1"/>
    <n v="0"/>
    <s v="2013-08-28"/>
    <x v="2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n v="3"/>
    <n v="11"/>
    <n v="0"/>
    <n v="44"/>
    <n v="1"/>
    <n v="22"/>
    <n v="0"/>
    <s v="No"/>
    <x v="1"/>
    <x v="1"/>
  </r>
  <r>
    <n v="5885"/>
    <n v="1973"/>
    <s v="2n Cycle"/>
    <x v="4"/>
    <x v="2"/>
    <n v="35688"/>
    <n v="2"/>
    <n v="1"/>
    <s v="2012-08-22"/>
    <x v="12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52"/>
    <n v="3"/>
    <n v="211"/>
    <n v="0"/>
    <s v="No"/>
    <x v="1"/>
    <x v="1"/>
  </r>
  <r>
    <n v="4050"/>
    <n v="1966"/>
    <s v="Master"/>
    <x v="2"/>
    <x v="2"/>
    <n v="49605"/>
    <n v="0"/>
    <n v="0"/>
    <s v="2014-06-21"/>
    <x v="2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3"/>
    <n v="11"/>
    <n v="0"/>
    <n v="59"/>
    <n v="0"/>
    <n v="127"/>
    <n v="0"/>
    <s v="No"/>
    <x v="1"/>
    <x v="0"/>
  </r>
  <r>
    <n v="3830"/>
    <n v="1953"/>
    <s v="Master"/>
    <x v="2"/>
    <x v="2"/>
    <n v="59354"/>
    <n v="0"/>
    <n v="2"/>
    <s v="2014-04-24"/>
    <x v="21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3"/>
    <n v="11"/>
    <n v="0"/>
    <n v="72"/>
    <n v="2"/>
    <n v="459"/>
    <n v="0"/>
    <s v="No"/>
    <x v="0"/>
    <x v="1"/>
  </r>
  <r>
    <n v="7987"/>
    <n v="1969"/>
    <s v="Graduation"/>
    <x v="0"/>
    <x v="2"/>
    <n v="65747"/>
    <n v="0"/>
    <n v="1"/>
    <s v="2014-03-07"/>
    <x v="1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3"/>
    <n v="11"/>
    <n v="0"/>
    <n v="56"/>
    <n v="1"/>
    <n v="460"/>
    <n v="0"/>
    <s v="No"/>
    <x v="1"/>
    <x v="1"/>
  </r>
  <r>
    <n v="7798"/>
    <n v="1972"/>
    <s v="2n Cycle"/>
    <x v="4"/>
    <x v="1"/>
    <n v="46344"/>
    <n v="0"/>
    <n v="1"/>
    <s v="2012-12-14"/>
    <x v="11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3"/>
    <n v="11"/>
    <n v="0"/>
    <n v="53"/>
    <n v="1"/>
    <n v="429"/>
    <n v="1"/>
    <s v="Yes"/>
    <x v="1"/>
    <x v="1"/>
  </r>
  <r>
    <n v="92"/>
    <n v="1988"/>
    <s v="Graduation"/>
    <x v="0"/>
    <x v="5"/>
    <n v="34176"/>
    <n v="1"/>
    <n v="0"/>
    <s v="2014-05-12"/>
    <x v="16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7"/>
    <n v="1"/>
    <n v="89"/>
    <n v="0"/>
    <s v="No"/>
    <x v="1"/>
    <x v="1"/>
  </r>
  <r>
    <n v="7055"/>
    <n v="1952"/>
    <s v="PhD"/>
    <x v="1"/>
    <x v="1"/>
    <n v="61010"/>
    <n v="0"/>
    <n v="1"/>
    <s v="2012-10-09"/>
    <x v="10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3"/>
    <n v="11"/>
    <n v="0"/>
    <n v="73"/>
    <n v="1"/>
    <n v="1021"/>
    <n v="0"/>
    <s v="No"/>
    <x v="0"/>
    <x v="1"/>
  </r>
  <r>
    <n v="10240"/>
    <n v="1949"/>
    <s v="Graduation"/>
    <x v="0"/>
    <x v="1"/>
    <n v="69372"/>
    <n v="0"/>
    <n v="0"/>
    <s v="2013-02-19"/>
    <x v="15"/>
    <n v="10"/>
    <n v="997"/>
    <n v="26"/>
    <n v="269"/>
    <n v="34"/>
    <n v="13"/>
    <n v="42"/>
    <n v="1"/>
    <n v="10"/>
    <n v="4"/>
    <n v="6"/>
    <n v="4"/>
    <n v="0"/>
    <n v="1"/>
    <n v="1"/>
    <n v="0"/>
    <n v="0"/>
    <n v="0"/>
    <n v="3"/>
    <n v="11"/>
    <n v="1"/>
    <n v="76"/>
    <n v="0"/>
    <n v="1381"/>
    <n v="0"/>
    <s v="No"/>
    <x v="0"/>
    <x v="0"/>
  </r>
  <r>
    <n v="3025"/>
    <n v="1958"/>
    <s v="Graduation"/>
    <x v="0"/>
    <x v="0"/>
    <n v="49967"/>
    <n v="0"/>
    <n v="1"/>
    <s v="2013-07-08"/>
    <x v="22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3"/>
    <n v="11"/>
    <n v="0"/>
    <n v="67"/>
    <n v="1"/>
    <n v="306"/>
    <n v="2"/>
    <s v="Yes"/>
    <x v="0"/>
    <x v="1"/>
  </r>
  <r>
    <n v="9283"/>
    <n v="1978"/>
    <s v="Graduation"/>
    <x v="0"/>
    <x v="0"/>
    <n v="60199"/>
    <n v="1"/>
    <n v="2"/>
    <s v="2013-09-12"/>
    <x v="5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3"/>
    <n v="11"/>
    <n v="0"/>
    <n v="47"/>
    <n v="3"/>
    <n v="18"/>
    <n v="0"/>
    <s v="No"/>
    <x v="1"/>
    <x v="1"/>
  </r>
  <r>
    <n v="9970"/>
    <n v="1977"/>
    <s v="Graduation"/>
    <x v="0"/>
    <x v="1"/>
    <n v="55375"/>
    <n v="0"/>
    <n v="1"/>
    <s v="2013-10-17"/>
    <x v="19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3"/>
    <n v="11"/>
    <n v="0"/>
    <n v="48"/>
    <n v="1"/>
    <n v="162"/>
    <n v="0"/>
    <s v="No"/>
    <x v="1"/>
    <x v="1"/>
  </r>
  <r>
    <n v="2730"/>
    <n v="1955"/>
    <s v="Graduation"/>
    <x v="0"/>
    <x v="0"/>
    <n v="80317"/>
    <n v="0"/>
    <n v="0"/>
    <s v="2013-08-20"/>
    <x v="2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3"/>
    <n v="11"/>
    <n v="0"/>
    <n v="70"/>
    <n v="0"/>
    <n v="1231"/>
    <n v="0"/>
    <s v="No"/>
    <x v="0"/>
    <x v="0"/>
  </r>
  <r>
    <n v="2795"/>
    <n v="1958"/>
    <s v="Master"/>
    <x v="2"/>
    <x v="0"/>
    <n v="30523"/>
    <n v="2"/>
    <n v="1"/>
    <s v="2013-07-01"/>
    <x v="22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3"/>
    <n v="11"/>
    <n v="0"/>
    <n v="67"/>
    <n v="3"/>
    <n v="13"/>
    <n v="0"/>
    <s v="No"/>
    <x v="0"/>
    <x v="1"/>
  </r>
  <r>
    <n v="9260"/>
    <n v="1945"/>
    <s v="PhD"/>
    <x v="1"/>
    <x v="2"/>
    <n v="70356"/>
    <n v="0"/>
    <n v="0"/>
    <s v="2012-11-05"/>
    <x v="6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3"/>
    <n v="11"/>
    <n v="0"/>
    <n v="80"/>
    <n v="0"/>
    <n v="1706"/>
    <n v="0"/>
    <s v="No"/>
    <x v="0"/>
    <x v="0"/>
  </r>
  <r>
    <n v="8182"/>
    <n v="1984"/>
    <s v="Graduation"/>
    <x v="0"/>
    <x v="2"/>
    <n v="23228"/>
    <n v="1"/>
    <n v="0"/>
    <s v="2014-01-05"/>
    <x v="4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3"/>
    <n v="11"/>
    <n v="0"/>
    <n v="41"/>
    <n v="1"/>
    <n v="121"/>
    <n v="0"/>
    <s v="No"/>
    <x v="1"/>
    <x v="1"/>
  </r>
  <r>
    <n v="10095"/>
    <n v="1975"/>
    <s v="PhD"/>
    <x v="1"/>
    <x v="3"/>
    <n v="74165"/>
    <n v="0"/>
    <n v="0"/>
    <s v="2013-05-01"/>
    <x v="7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3"/>
    <n v="11"/>
    <n v="0"/>
    <n v="50"/>
    <n v="0"/>
    <n v="1293"/>
    <n v="0"/>
    <s v="No"/>
    <x v="1"/>
    <x v="0"/>
  </r>
  <r>
    <n v="8475"/>
    <n v="1973"/>
    <s v="PhD"/>
    <x v="1"/>
    <x v="2"/>
    <n v="157243"/>
    <n v="0"/>
    <n v="1"/>
    <s v="2014-03-01"/>
    <x v="1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3"/>
    <n v="11"/>
    <n v="0"/>
    <n v="52"/>
    <n v="1"/>
    <n v="1608"/>
    <n v="0"/>
    <s v="No"/>
    <x v="1"/>
    <x v="1"/>
  </r>
  <r>
    <n v="4370"/>
    <n v="1966"/>
    <s v="Graduation"/>
    <x v="0"/>
    <x v="1"/>
    <n v="43482"/>
    <n v="2"/>
    <n v="1"/>
    <s v="2013-11-13"/>
    <x v="9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3"/>
    <n v="11"/>
    <n v="0"/>
    <n v="59"/>
    <n v="3"/>
    <n v="88"/>
    <n v="0"/>
    <s v="No"/>
    <x v="1"/>
    <x v="1"/>
  </r>
  <r>
    <n v="10573"/>
    <n v="1953"/>
    <s v="Graduation"/>
    <x v="0"/>
    <x v="3"/>
    <n v="62551"/>
    <n v="0"/>
    <n v="0"/>
    <s v="2013-11-18"/>
    <x v="9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3"/>
    <n v="11"/>
    <n v="0"/>
    <n v="72"/>
    <n v="0"/>
    <n v="421"/>
    <n v="0"/>
    <s v="No"/>
    <x v="0"/>
    <x v="0"/>
  </r>
  <r>
    <n v="3712"/>
    <n v="1959"/>
    <s v="Graduation"/>
    <x v="0"/>
    <x v="3"/>
    <n v="52332"/>
    <n v="0"/>
    <n v="0"/>
    <s v="2013-08-28"/>
    <x v="2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3"/>
    <n v="11"/>
    <n v="0"/>
    <n v="66"/>
    <n v="0"/>
    <n v="259"/>
    <n v="1"/>
    <s v="Yes"/>
    <x v="0"/>
    <x v="0"/>
  </r>
  <r>
    <n v="6637"/>
    <n v="1988"/>
    <s v="Graduation"/>
    <x v="0"/>
    <x v="0"/>
    <n v="66951"/>
    <n v="0"/>
    <n v="0"/>
    <s v="2013-11-02"/>
    <x v="9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3"/>
    <n v="11"/>
    <n v="0"/>
    <n v="37"/>
    <n v="0"/>
    <n v="1117"/>
    <n v="1"/>
    <s v="Yes"/>
    <x v="1"/>
    <x v="0"/>
  </r>
  <r>
    <n v="3152"/>
    <n v="1957"/>
    <s v="Graduation"/>
    <x v="0"/>
    <x v="1"/>
    <n v="26091"/>
    <n v="1"/>
    <n v="1"/>
    <s v="2014-02-25"/>
    <x v="3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8"/>
    <n v="2"/>
    <n v="89"/>
    <n v="0"/>
    <s v="No"/>
    <x v="0"/>
    <x v="1"/>
  </r>
  <r>
    <n v="5610"/>
    <n v="1965"/>
    <s v="Graduation"/>
    <x v="0"/>
    <x v="1"/>
    <n v="33456"/>
    <n v="1"/>
    <n v="1"/>
    <s v="2014-04-21"/>
    <x v="21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3"/>
    <n v="11"/>
    <n v="0"/>
    <n v="60"/>
    <n v="2"/>
    <n v="36"/>
    <n v="0"/>
    <s v="No"/>
    <x v="1"/>
    <x v="1"/>
  </r>
  <r>
    <n v="6460"/>
    <n v="1982"/>
    <s v="Graduation"/>
    <x v="0"/>
    <x v="2"/>
    <n v="28718"/>
    <n v="1"/>
    <n v="0"/>
    <s v="2013-07-13"/>
    <x v="22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3"/>
    <n v="11"/>
    <n v="0"/>
    <n v="43"/>
    <n v="1"/>
    <n v="57"/>
    <n v="0"/>
    <s v="No"/>
    <x v="1"/>
    <x v="1"/>
  </r>
  <r>
    <n v="1349"/>
    <n v="1970"/>
    <s v="Graduation"/>
    <x v="0"/>
    <x v="2"/>
    <n v="50447"/>
    <n v="2"/>
    <n v="0"/>
    <s v="2014-04-21"/>
    <x v="21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3"/>
    <n v="11"/>
    <n v="0"/>
    <n v="55"/>
    <n v="2"/>
    <n v="148"/>
    <n v="0"/>
    <s v="No"/>
    <x v="1"/>
    <x v="1"/>
  </r>
  <r>
    <n v="1880"/>
    <n v="1959"/>
    <s v="PhD"/>
    <x v="1"/>
    <x v="1"/>
    <n v="53537"/>
    <n v="1"/>
    <n v="1"/>
    <s v="2014-01-30"/>
    <x v="4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3"/>
    <n v="11"/>
    <n v="0"/>
    <n v="66"/>
    <n v="2"/>
    <n v="93"/>
    <n v="0"/>
    <s v="No"/>
    <x v="0"/>
    <x v="1"/>
  </r>
  <r>
    <n v="641"/>
    <n v="1967"/>
    <s v="Graduation"/>
    <x v="0"/>
    <x v="0"/>
    <n v="52074"/>
    <n v="0"/>
    <n v="1"/>
    <s v="2014-04-04"/>
    <x v="21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3"/>
    <n v="11"/>
    <n v="0"/>
    <n v="58"/>
    <n v="1"/>
    <n v="119"/>
    <n v="0"/>
    <s v="No"/>
    <x v="1"/>
    <x v="1"/>
  </r>
  <r>
    <n v="8717"/>
    <n v="1975"/>
    <s v="PhD"/>
    <x v="1"/>
    <x v="2"/>
    <n v="80427"/>
    <n v="0"/>
    <n v="1"/>
    <s v="2012-09-12"/>
    <x v="0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3"/>
    <n v="11"/>
    <n v="0"/>
    <n v="50"/>
    <n v="1"/>
    <n v="1835"/>
    <n v="1"/>
    <s v="Yes"/>
    <x v="1"/>
    <x v="1"/>
  </r>
  <r>
    <n v="10314"/>
    <n v="1948"/>
    <s v="PhD"/>
    <x v="1"/>
    <x v="2"/>
    <n v="83837"/>
    <n v="0"/>
    <n v="0"/>
    <s v="2012-12-16"/>
    <x v="11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0"/>
    <n v="3"/>
    <n v="11"/>
    <n v="1"/>
    <n v="77"/>
    <n v="0"/>
    <n v="1318"/>
    <n v="0"/>
    <s v="No"/>
    <x v="0"/>
    <x v="0"/>
  </r>
  <r>
    <n v="10854"/>
    <n v="1970"/>
    <s v="PhD"/>
    <x v="1"/>
    <x v="2"/>
    <n v="38853"/>
    <n v="1"/>
    <n v="1"/>
    <s v="2014-05-23"/>
    <x v="16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3"/>
    <n v="11"/>
    <n v="0"/>
    <n v="55"/>
    <n v="2"/>
    <n v="45"/>
    <n v="2"/>
    <s v="Yes"/>
    <x v="1"/>
    <x v="1"/>
  </r>
  <r>
    <n v="10492"/>
    <n v="1959"/>
    <s v="Graduation"/>
    <x v="0"/>
    <x v="1"/>
    <n v="38285"/>
    <n v="2"/>
    <n v="1"/>
    <s v="2014-06-24"/>
    <x v="20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3"/>
    <n v="11"/>
    <n v="0"/>
    <n v="66"/>
    <n v="3"/>
    <n v="10"/>
    <n v="0"/>
    <s v="No"/>
    <x v="0"/>
    <x v="1"/>
  </r>
  <r>
    <n v="6935"/>
    <n v="1951"/>
    <s v="2n Cycle"/>
    <x v="4"/>
    <x v="2"/>
    <n v="78497"/>
    <n v="0"/>
    <n v="0"/>
    <s v="2013-12-01"/>
    <x v="17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74"/>
    <n v="0"/>
    <n v="978"/>
    <n v="0"/>
    <s v="No"/>
    <x v="0"/>
    <x v="0"/>
  </r>
  <r>
    <n v="7698"/>
    <n v="1976"/>
    <s v="PhD"/>
    <x v="1"/>
    <x v="2"/>
    <n v="51650"/>
    <n v="0"/>
    <n v="1"/>
    <s v="2014-05-11"/>
    <x v="16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3"/>
    <n v="11"/>
    <n v="0"/>
    <n v="49"/>
    <n v="1"/>
    <n v="191"/>
    <n v="1"/>
    <s v="Yes"/>
    <x v="1"/>
    <x v="1"/>
  </r>
  <r>
    <n v="3559"/>
    <n v="1988"/>
    <s v="2n Cycle"/>
    <x v="4"/>
    <x v="2"/>
    <n v="16248"/>
    <n v="1"/>
    <n v="0"/>
    <s v="2014-05-10"/>
    <x v="16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3"/>
    <n v="11"/>
    <n v="0"/>
    <n v="37"/>
    <n v="1"/>
    <n v="57"/>
    <n v="0"/>
    <s v="No"/>
    <x v="1"/>
    <x v="1"/>
  </r>
  <r>
    <n v="10562"/>
    <n v="1946"/>
    <s v="Master"/>
    <x v="2"/>
    <x v="2"/>
    <n v="66835"/>
    <n v="0"/>
    <n v="0"/>
    <s v="2013-09-28"/>
    <x v="5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9"/>
    <n v="0"/>
    <n v="1033"/>
    <n v="0"/>
    <s v="No"/>
    <x v="0"/>
    <x v="0"/>
  </r>
  <r>
    <n v="10796"/>
    <n v="1984"/>
    <s v="Master"/>
    <x v="2"/>
    <x v="2"/>
    <n v="30477"/>
    <n v="1"/>
    <n v="0"/>
    <s v="2014-01-22"/>
    <x v="4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3"/>
    <n v="11"/>
    <n v="0"/>
    <n v="41"/>
    <n v="1"/>
    <n v="66"/>
    <n v="0"/>
    <s v="No"/>
    <x v="1"/>
    <x v="1"/>
  </r>
  <r>
    <n v="2563"/>
    <n v="1961"/>
    <s v="Basic"/>
    <x v="3"/>
    <x v="2"/>
    <n v="28249"/>
    <n v="0"/>
    <n v="0"/>
    <s v="2014-06-15"/>
    <x v="2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64"/>
    <n v="0"/>
    <n v="43"/>
    <n v="0"/>
    <s v="No"/>
    <x v="0"/>
    <x v="0"/>
  </r>
  <r>
    <n v="3518"/>
    <n v="1983"/>
    <s v="Graduation"/>
    <x v="0"/>
    <x v="2"/>
    <n v="25271"/>
    <n v="1"/>
    <n v="0"/>
    <s v="2012-12-05"/>
    <x v="11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3"/>
    <n v="11"/>
    <n v="0"/>
    <n v="42"/>
    <n v="1"/>
    <n v="50"/>
    <n v="0"/>
    <s v="No"/>
    <x v="1"/>
    <x v="1"/>
  </r>
  <r>
    <n v="5823"/>
    <n v="1970"/>
    <s v="PhD"/>
    <x v="1"/>
    <x v="0"/>
    <n v="32303"/>
    <n v="0"/>
    <n v="1"/>
    <s v="2014-03-08"/>
    <x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3"/>
    <n v="11"/>
    <n v="0"/>
    <n v="55"/>
    <n v="1"/>
    <n v="39"/>
    <n v="0"/>
    <s v="No"/>
    <x v="1"/>
    <x v="1"/>
  </r>
  <r>
    <n v="3934"/>
    <n v="1966"/>
    <s v="Graduation"/>
    <x v="0"/>
    <x v="2"/>
    <n v="61286"/>
    <n v="0"/>
    <n v="1"/>
    <s v="2013-08-02"/>
    <x v="2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9"/>
    <n v="1"/>
    <n v="608"/>
    <n v="0"/>
    <s v="No"/>
    <x v="1"/>
    <x v="1"/>
  </r>
  <r>
    <n v="6982"/>
    <n v="1976"/>
    <s v="Graduation"/>
    <x v="0"/>
    <x v="2"/>
    <n v="74068"/>
    <n v="0"/>
    <n v="0"/>
    <s v="2013-03-19"/>
    <x v="13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3"/>
    <n v="11"/>
    <n v="0"/>
    <n v="49"/>
    <n v="0"/>
    <n v="1581"/>
    <n v="0"/>
    <s v="No"/>
    <x v="1"/>
    <x v="0"/>
  </r>
  <r>
    <n v="6431"/>
    <n v="1964"/>
    <s v="PhD"/>
    <x v="1"/>
    <x v="2"/>
    <n v="45759"/>
    <n v="1"/>
    <n v="1"/>
    <s v="2013-02-23"/>
    <x v="15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61"/>
    <n v="2"/>
    <n v="68"/>
    <n v="0"/>
    <s v="No"/>
    <x v="0"/>
    <x v="1"/>
  </r>
  <r>
    <n v="9733"/>
    <n v="1978"/>
    <s v="Basic"/>
    <x v="3"/>
    <x v="1"/>
    <n v="24882"/>
    <n v="1"/>
    <n v="0"/>
    <s v="2012-09-09"/>
    <x v="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7"/>
    <n v="1"/>
    <n v="80"/>
    <n v="0"/>
    <s v="No"/>
    <x v="1"/>
    <x v="1"/>
  </r>
  <r>
    <n v="5602"/>
    <n v="1989"/>
    <s v="PhD"/>
    <x v="1"/>
    <x v="1"/>
    <n v="66973"/>
    <n v="0"/>
    <n v="0"/>
    <s v="2013-05-17"/>
    <x v="7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3"/>
    <n v="11"/>
    <n v="0"/>
    <n v="36"/>
    <n v="0"/>
    <n v="1282"/>
    <n v="1"/>
    <s v="Yes"/>
    <x v="1"/>
    <x v="0"/>
  </r>
  <r>
    <n v="7829"/>
    <n v="1900"/>
    <s v="2n Cycle"/>
    <x v="5"/>
    <x v="3"/>
    <n v="36640"/>
    <n v="1"/>
    <n v="0"/>
    <s v="2013-09-26"/>
    <x v="23"/>
    <n v="99"/>
    <n v="15"/>
    <n v="6"/>
    <n v="8"/>
    <n v="7"/>
    <n v="4"/>
    <n v="25"/>
    <n v="1"/>
    <n v="2"/>
    <n v="1"/>
    <n v="2"/>
    <n v="5"/>
    <n v="0"/>
    <n v="0"/>
    <n v="0"/>
    <n v="0"/>
    <n v="0"/>
    <n v="1"/>
    <n v="3"/>
    <n v="11"/>
    <n v="0"/>
    <n v="125"/>
    <n v="1"/>
    <n v="65"/>
    <n v="0"/>
    <s v="No"/>
    <x v="0"/>
    <x v="2"/>
  </r>
  <r>
    <n v="1324"/>
    <n v="1988"/>
    <s v="Graduation"/>
    <x v="0"/>
    <x v="2"/>
    <n v="38872"/>
    <n v="1"/>
    <n v="0"/>
    <s v="2013-05-30"/>
    <x v="7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3"/>
    <n v="11"/>
    <n v="0"/>
    <n v="37"/>
    <n v="1"/>
    <n v="91"/>
    <n v="0"/>
    <s v="No"/>
    <x v="1"/>
    <x v="1"/>
  </r>
  <r>
    <n v="326"/>
    <n v="1973"/>
    <s v="Graduation"/>
    <x v="0"/>
    <x v="2"/>
    <n v="51148"/>
    <n v="1"/>
    <n v="1"/>
    <s v="2013-02-18"/>
    <x v="15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3"/>
    <n v="11"/>
    <n v="0"/>
    <n v="52"/>
    <n v="2"/>
    <n v="315"/>
    <n v="0"/>
    <s v="No"/>
    <x v="1"/>
    <x v="1"/>
  </r>
  <r>
    <n v="7224"/>
    <n v="1977"/>
    <s v="Graduation"/>
    <x v="0"/>
    <x v="2"/>
    <n v="31353"/>
    <n v="1"/>
    <n v="1"/>
    <s v="2013-12-29"/>
    <x v="17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0"/>
    <n v="48"/>
    <n v="2"/>
    <n v="31"/>
    <n v="0"/>
    <s v="No"/>
    <x v="1"/>
    <x v="1"/>
  </r>
  <r>
    <n v="6999"/>
    <n v="1980"/>
    <s v="Master"/>
    <x v="2"/>
    <x v="2"/>
    <n v="69661"/>
    <n v="0"/>
    <n v="0"/>
    <s v="2014-05-13"/>
    <x v="16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3"/>
    <n v="11"/>
    <n v="0"/>
    <n v="45"/>
    <n v="0"/>
    <n v="834"/>
    <n v="0"/>
    <s v="No"/>
    <x v="1"/>
    <x v="0"/>
  </r>
  <r>
    <n v="9938"/>
    <n v="1954"/>
    <s v="Graduation"/>
    <x v="0"/>
    <x v="2"/>
    <n v="80067"/>
    <n v="0"/>
    <n v="0"/>
    <s v="2013-09-19"/>
    <x v="5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3"/>
    <n v="11"/>
    <n v="0"/>
    <n v="71"/>
    <n v="0"/>
    <n v="1600"/>
    <n v="0"/>
    <s v="No"/>
    <x v="0"/>
    <x v="0"/>
  </r>
  <r>
    <n v="6422"/>
    <n v="1954"/>
    <s v="Graduation"/>
    <x v="0"/>
    <x v="2"/>
    <n v="86718"/>
    <n v="0"/>
    <n v="0"/>
    <s v="2013-01-17"/>
    <x v="14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3"/>
    <n v="11"/>
    <n v="0"/>
    <n v="71"/>
    <n v="0"/>
    <n v="1270"/>
    <n v="1"/>
    <s v="Yes"/>
    <x v="0"/>
    <x v="0"/>
  </r>
  <r>
    <n v="3182"/>
    <n v="1973"/>
    <s v="PhD"/>
    <x v="1"/>
    <x v="0"/>
    <n v="46854"/>
    <n v="1"/>
    <n v="1"/>
    <s v="2014-03-31"/>
    <x v="1"/>
    <n v="81"/>
    <n v="96"/>
    <n v="1"/>
    <n v="79"/>
    <n v="7"/>
    <n v="1"/>
    <n v="79"/>
    <n v="6"/>
    <n v="5"/>
    <n v="1"/>
    <n v="3"/>
    <n v="8"/>
    <n v="1"/>
    <n v="0"/>
    <n v="0"/>
    <n v="0"/>
    <n v="0"/>
    <n v="0"/>
    <n v="3"/>
    <n v="11"/>
    <n v="1"/>
    <n v="52"/>
    <n v="2"/>
    <n v="263"/>
    <n v="0"/>
    <s v="No"/>
    <x v="1"/>
    <x v="1"/>
  </r>
  <r>
    <n v="7300"/>
    <n v="1952"/>
    <s v="Graduation"/>
    <x v="0"/>
    <x v="3"/>
    <n v="69142"/>
    <n v="0"/>
    <n v="1"/>
    <s v="2014-06-29"/>
    <x v="20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3"/>
    <n v="11"/>
    <n v="0"/>
    <n v="73"/>
    <n v="1"/>
    <n v="535"/>
    <n v="1"/>
    <s v="Yes"/>
    <x v="0"/>
    <x v="1"/>
  </r>
  <r>
    <n v="10424"/>
    <n v="1968"/>
    <s v="Graduation"/>
    <x v="0"/>
    <x v="0"/>
    <n v="75922"/>
    <n v="0"/>
    <n v="0"/>
    <s v="2013-12-09"/>
    <x v="17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3"/>
    <n v="11"/>
    <n v="0"/>
    <n v="57"/>
    <n v="0"/>
    <n v="1295"/>
    <n v="1"/>
    <s v="Yes"/>
    <x v="1"/>
    <x v="0"/>
  </r>
  <r>
    <n v="8727"/>
    <n v="1978"/>
    <s v="Graduation"/>
    <x v="0"/>
    <x v="3"/>
    <n v="63693"/>
    <n v="0"/>
    <n v="1"/>
    <s v="2013-10-14"/>
    <x v="19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7"/>
    <n v="1"/>
    <n v="1150"/>
    <n v="0"/>
    <s v="No"/>
    <x v="1"/>
    <x v="1"/>
  </r>
  <r>
    <n v="2798"/>
    <n v="1977"/>
    <s v="PhD"/>
    <x v="1"/>
    <x v="1"/>
    <n v="102160"/>
    <n v="0"/>
    <n v="0"/>
    <s v="2012-11-02"/>
    <x v="6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0"/>
    <n v="3"/>
    <n v="11"/>
    <n v="1"/>
    <n v="48"/>
    <n v="0"/>
    <n v="1240"/>
    <n v="0"/>
    <s v="No"/>
    <x v="1"/>
    <x v="0"/>
  </r>
  <r>
    <n v="1030"/>
    <n v="1965"/>
    <s v="PhD"/>
    <x v="1"/>
    <x v="0"/>
    <n v="40637"/>
    <n v="1"/>
    <n v="1"/>
    <s v="2013-07-17"/>
    <x v="22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3"/>
    <n v="11"/>
    <n v="0"/>
    <n v="60"/>
    <n v="2"/>
    <n v="38"/>
    <n v="3"/>
    <s v="Yes"/>
    <x v="1"/>
    <x v="1"/>
  </r>
  <r>
    <n v="624"/>
    <n v="1984"/>
    <s v="Master"/>
    <x v="2"/>
    <x v="0"/>
    <n v="18890"/>
    <n v="0"/>
    <n v="0"/>
    <s v="2012-11-10"/>
    <x v="6"/>
    <n v="5"/>
    <n v="6"/>
    <n v="4"/>
    <n v="1"/>
    <n v="7"/>
    <n v="2"/>
    <n v="15"/>
    <n v="1"/>
    <n v="0"/>
    <n v="1"/>
    <n v="2"/>
    <n v="6"/>
    <n v="1"/>
    <n v="0"/>
    <n v="0"/>
    <n v="0"/>
    <n v="0"/>
    <n v="0"/>
    <n v="3"/>
    <n v="11"/>
    <n v="1"/>
    <n v="41"/>
    <n v="0"/>
    <n v="35"/>
    <n v="0"/>
    <s v="No"/>
    <x v="1"/>
    <x v="0"/>
  </r>
  <r>
    <n v="5176"/>
    <n v="1988"/>
    <s v="Graduation"/>
    <x v="0"/>
    <x v="1"/>
    <n v="29604"/>
    <n v="1"/>
    <n v="0"/>
    <s v="2013-12-08"/>
    <x v="17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3"/>
    <n v="11"/>
    <n v="0"/>
    <n v="37"/>
    <n v="1"/>
    <n v="53"/>
    <n v="1"/>
    <s v="Yes"/>
    <x v="1"/>
    <x v="1"/>
  </r>
  <r>
    <n v="5552"/>
    <n v="1963"/>
    <s v="Master"/>
    <x v="2"/>
    <x v="3"/>
    <n v="48721"/>
    <n v="1"/>
    <n v="1"/>
    <s v="2013-05-13"/>
    <x v="7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3"/>
    <n v="11"/>
    <n v="0"/>
    <n v="62"/>
    <n v="2"/>
    <n v="293"/>
    <n v="1"/>
    <s v="Yes"/>
    <x v="0"/>
    <x v="1"/>
  </r>
  <r>
    <n v="868"/>
    <n v="1966"/>
    <s v="Graduation"/>
    <x v="0"/>
    <x v="2"/>
    <n v="44794"/>
    <n v="0"/>
    <n v="1"/>
    <s v="2014-06-08"/>
    <x v="2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9"/>
    <n v="1"/>
    <n v="65"/>
    <n v="0"/>
    <s v="No"/>
    <x v="1"/>
    <x v="1"/>
  </r>
  <r>
    <n v="380"/>
    <n v="1954"/>
    <s v="Graduation"/>
    <x v="0"/>
    <x v="3"/>
    <n v="64497"/>
    <n v="0"/>
    <n v="1"/>
    <s v="2012-09-10"/>
    <x v="0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0"/>
    <n v="3"/>
    <n v="11"/>
    <n v="1"/>
    <n v="71"/>
    <n v="1"/>
    <n v="1804"/>
    <n v="0"/>
    <s v="No"/>
    <x v="0"/>
    <x v="1"/>
  </r>
  <r>
    <n v="2677"/>
    <n v="1956"/>
    <s v="Graduation"/>
    <x v="0"/>
    <x v="1"/>
    <n v="46097"/>
    <n v="0"/>
    <n v="1"/>
    <s v="2013-03-31"/>
    <x v="13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3"/>
    <n v="11"/>
    <n v="0"/>
    <n v="69"/>
    <n v="1"/>
    <n v="241"/>
    <n v="1"/>
    <s v="Yes"/>
    <x v="0"/>
    <x v="1"/>
  </r>
  <r>
    <n v="6521"/>
    <n v="1954"/>
    <s v="Graduation"/>
    <x v="0"/>
    <x v="1"/>
    <n v="77972"/>
    <n v="0"/>
    <n v="0"/>
    <s v="2014-03-18"/>
    <x v="1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3"/>
    <n v="11"/>
    <n v="0"/>
    <n v="71"/>
    <n v="0"/>
    <n v="1101"/>
    <n v="0"/>
    <s v="No"/>
    <x v="0"/>
    <x v="0"/>
  </r>
  <r>
    <n v="6927"/>
    <n v="1968"/>
    <s v="PhD"/>
    <x v="1"/>
    <x v="2"/>
    <n v="44377"/>
    <n v="1"/>
    <n v="1"/>
    <s v="2012-10-05"/>
    <x v="10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3"/>
    <n v="11"/>
    <n v="0"/>
    <n v="57"/>
    <n v="2"/>
    <n v="264"/>
    <n v="0"/>
    <s v="No"/>
    <x v="1"/>
    <x v="1"/>
  </r>
  <r>
    <n v="2877"/>
    <n v="1974"/>
    <s v="Master"/>
    <x v="2"/>
    <x v="1"/>
    <n v="46014"/>
    <n v="1"/>
    <n v="1"/>
    <s v="2013-01-21"/>
    <x v="14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3"/>
    <n v="11"/>
    <n v="0"/>
    <n v="51"/>
    <n v="2"/>
    <n v="541"/>
    <n v="0"/>
    <s v="No"/>
    <x v="1"/>
    <x v="1"/>
  </r>
  <r>
    <n v="0"/>
    <n v="1985"/>
    <s v="Graduation"/>
    <x v="0"/>
    <x v="2"/>
    <n v="70951"/>
    <n v="0"/>
    <n v="0"/>
    <s v="2013-05-04"/>
    <x v="7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3"/>
    <n v="11"/>
    <n v="0"/>
    <n v="40"/>
    <n v="0"/>
    <n v="1198"/>
    <n v="0"/>
    <s v="No"/>
    <x v="1"/>
    <x v="0"/>
  </r>
  <r>
    <n v="1584"/>
    <n v="1977"/>
    <s v="Graduation"/>
    <x v="0"/>
    <x v="2"/>
    <n v="41443"/>
    <n v="1"/>
    <n v="0"/>
    <s v="2014-04-01"/>
    <x v="21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3"/>
    <n v="11"/>
    <n v="0"/>
    <n v="48"/>
    <n v="1"/>
    <n v="482"/>
    <n v="0"/>
    <s v="No"/>
    <x v="1"/>
    <x v="1"/>
  </r>
  <r>
    <n v="7264"/>
    <n v="1978"/>
    <s v="2n Cycle"/>
    <x v="4"/>
    <x v="0"/>
    <n v="52195"/>
    <n v="2"/>
    <n v="1"/>
    <s v="2014-05-12"/>
    <x v="16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47"/>
    <n v="3"/>
    <n v="17"/>
    <n v="0"/>
    <s v="No"/>
    <x v="1"/>
    <x v="1"/>
  </r>
  <r>
    <n v="6274"/>
    <n v="1948"/>
    <s v="Master"/>
    <x v="2"/>
    <x v="2"/>
    <n v="83790"/>
    <n v="0"/>
    <n v="0"/>
    <s v="2013-11-15"/>
    <x v="9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3"/>
    <n v="11"/>
    <n v="0"/>
    <n v="77"/>
    <n v="0"/>
    <n v="1615"/>
    <n v="0"/>
    <s v="No"/>
    <x v="0"/>
    <x v="0"/>
  </r>
  <r>
    <n v="1377"/>
    <n v="1954"/>
    <s v="Master"/>
    <x v="2"/>
    <x v="4"/>
    <n v="44551"/>
    <n v="0"/>
    <n v="1"/>
    <s v="2013-08-31"/>
    <x v="2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3"/>
    <n v="11"/>
    <n v="0"/>
    <n v="71"/>
    <n v="1"/>
    <n v="285"/>
    <n v="2"/>
    <s v="Yes"/>
    <x v="0"/>
    <x v="1"/>
  </r>
  <r>
    <n v="454"/>
    <n v="1980"/>
    <s v="Graduation"/>
    <x v="0"/>
    <x v="1"/>
    <n v="69508"/>
    <n v="1"/>
    <n v="0"/>
    <s v="2012-11-14"/>
    <x v="6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3"/>
    <n v="11"/>
    <n v="0"/>
    <n v="45"/>
    <n v="1"/>
    <n v="1135"/>
    <n v="0"/>
    <s v="No"/>
    <x v="1"/>
    <x v="1"/>
  </r>
  <r>
    <n v="1755"/>
    <n v="1988"/>
    <s v="2n Cycle"/>
    <x v="4"/>
    <x v="1"/>
    <n v="45204"/>
    <n v="1"/>
    <n v="0"/>
    <s v="2014-04-11"/>
    <x v="21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3"/>
    <n v="11"/>
    <n v="0"/>
    <n v="37"/>
    <n v="1"/>
    <n v="114"/>
    <n v="0"/>
    <s v="No"/>
    <x v="1"/>
    <x v="1"/>
  </r>
  <r>
    <n v="2075"/>
    <n v="1969"/>
    <s v="Graduation"/>
    <x v="0"/>
    <x v="2"/>
    <n v="72460"/>
    <n v="0"/>
    <n v="0"/>
    <s v="2013-11-14"/>
    <x v="9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3"/>
    <n v="11"/>
    <n v="0"/>
    <n v="56"/>
    <n v="0"/>
    <n v="1047"/>
    <n v="0"/>
    <s v="No"/>
    <x v="1"/>
    <x v="0"/>
  </r>
  <r>
    <n v="4785"/>
    <n v="1970"/>
    <s v="PhD"/>
    <x v="1"/>
    <x v="1"/>
    <n v="77622"/>
    <n v="0"/>
    <n v="2"/>
    <s v="2014-04-14"/>
    <x v="21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3"/>
    <n v="11"/>
    <n v="0"/>
    <n v="55"/>
    <n v="2"/>
    <n v="714"/>
    <n v="0"/>
    <s v="No"/>
    <x v="1"/>
    <x v="1"/>
  </r>
  <r>
    <n v="9076"/>
    <n v="1980"/>
    <s v="PhD"/>
    <x v="1"/>
    <x v="2"/>
    <n v="30732"/>
    <n v="1"/>
    <n v="0"/>
    <s v="2013-01-05"/>
    <x v="14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3"/>
    <n v="11"/>
    <n v="0"/>
    <n v="45"/>
    <n v="1"/>
    <n v="185"/>
    <n v="0"/>
    <s v="No"/>
    <x v="1"/>
    <x v="1"/>
  </r>
  <r>
    <n v="7079"/>
    <n v="1962"/>
    <s v="Graduation"/>
    <x v="0"/>
    <x v="3"/>
    <n v="63887"/>
    <n v="0"/>
    <n v="1"/>
    <s v="2012-09-08"/>
    <x v="0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3"/>
    <n v="11"/>
    <n v="0"/>
    <n v="63"/>
    <n v="1"/>
    <n v="1245"/>
    <n v="0"/>
    <s v="No"/>
    <x v="0"/>
    <x v="1"/>
  </r>
  <r>
    <n v="4653"/>
    <n v="1978"/>
    <s v="Graduation"/>
    <x v="0"/>
    <x v="1"/>
    <n v="42011"/>
    <n v="1"/>
    <n v="0"/>
    <s v="2013-03-26"/>
    <x v="13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3"/>
    <n v="11"/>
    <n v="0"/>
    <n v="47"/>
    <n v="1"/>
    <n v="189"/>
    <n v="0"/>
    <s v="No"/>
    <x v="1"/>
    <x v="1"/>
  </r>
  <r>
    <n v="7375"/>
    <n v="1976"/>
    <s v="Graduation"/>
    <x v="0"/>
    <x v="1"/>
    <n v="51369"/>
    <n v="0"/>
    <n v="1"/>
    <s v="2012-10-25"/>
    <x v="1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9"/>
    <n v="1"/>
    <n v="576"/>
    <n v="0"/>
    <s v="No"/>
    <x v="1"/>
    <x v="1"/>
  </r>
  <r>
    <n v="709"/>
    <n v="1952"/>
    <s v="Graduation"/>
    <x v="0"/>
    <x v="3"/>
    <n v="51537"/>
    <n v="0"/>
    <n v="1"/>
    <s v="2012-12-09"/>
    <x v="11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3"/>
    <n v="11"/>
    <n v="0"/>
    <n v="73"/>
    <n v="1"/>
    <n v="1103"/>
    <n v="0"/>
    <s v="No"/>
    <x v="0"/>
    <x v="1"/>
  </r>
  <r>
    <n v="460"/>
    <n v="1972"/>
    <s v="PhD"/>
    <x v="1"/>
    <x v="2"/>
    <n v="79930"/>
    <n v="0"/>
    <n v="0"/>
    <s v="2012-08-08"/>
    <x v="12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3"/>
    <n v="11"/>
    <n v="0"/>
    <n v="53"/>
    <n v="0"/>
    <n v="1753"/>
    <n v="0"/>
    <s v="No"/>
    <x v="1"/>
    <x v="0"/>
  </r>
  <r>
    <n v="3726"/>
    <n v="1986"/>
    <s v="PhD"/>
    <x v="1"/>
    <x v="1"/>
    <n v="34320"/>
    <n v="1"/>
    <n v="0"/>
    <s v="2014-02-16"/>
    <x v="3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3"/>
    <n v="11"/>
    <n v="0"/>
    <n v="39"/>
    <n v="1"/>
    <n v="17"/>
    <n v="0"/>
    <s v="No"/>
    <x v="1"/>
    <x v="1"/>
  </r>
  <r>
    <n v="6798"/>
    <n v="1966"/>
    <s v="Graduation"/>
    <x v="0"/>
    <x v="0"/>
    <n v="37070"/>
    <n v="1"/>
    <n v="1"/>
    <s v="2013-03-20"/>
    <x v="13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9"/>
    <n v="2"/>
    <n v="433"/>
    <n v="0"/>
    <s v="No"/>
    <x v="1"/>
    <x v="1"/>
  </r>
  <r>
    <n v="5341"/>
    <n v="1962"/>
    <s v="2n Cycle"/>
    <x v="4"/>
    <x v="3"/>
    <n v="81975"/>
    <n v="0"/>
    <n v="1"/>
    <s v="2013-01-05"/>
    <x v="14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3"/>
    <n v="11"/>
    <n v="0"/>
    <n v="63"/>
    <n v="1"/>
    <n v="1588"/>
    <n v="0"/>
    <s v="No"/>
    <x v="0"/>
    <x v="1"/>
  </r>
  <r>
    <n v="1606"/>
    <n v="1971"/>
    <s v="Graduation"/>
    <x v="0"/>
    <x v="1"/>
    <n v="38590"/>
    <n v="1"/>
    <n v="0"/>
    <s v="2013-05-15"/>
    <x v="7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3"/>
    <n v="11"/>
    <n v="0"/>
    <n v="54"/>
    <n v="1"/>
    <n v="22"/>
    <n v="1"/>
    <s v="Yes"/>
    <x v="1"/>
    <x v="1"/>
  </r>
  <r>
    <n v="9617"/>
    <n v="1951"/>
    <s v="Graduation"/>
    <x v="0"/>
    <x v="0"/>
    <n v="15033"/>
    <n v="0"/>
    <n v="0"/>
    <s v="2014-04-16"/>
    <x v="21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3"/>
    <n v="11"/>
    <n v="0"/>
    <n v="74"/>
    <n v="0"/>
    <n v="19"/>
    <n v="0"/>
    <s v="No"/>
    <x v="0"/>
    <x v="0"/>
  </r>
  <r>
    <n v="3233"/>
    <n v="1965"/>
    <s v="PhD"/>
    <x v="1"/>
    <x v="2"/>
    <n v="62745"/>
    <n v="0"/>
    <n v="1"/>
    <s v="2013-03-23"/>
    <x v="13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3"/>
    <n v="11"/>
    <n v="0"/>
    <n v="60"/>
    <n v="1"/>
    <n v="1117"/>
    <n v="0"/>
    <s v="No"/>
    <x v="1"/>
    <x v="1"/>
  </r>
  <r>
    <n v="89"/>
    <n v="1975"/>
    <s v="2n Cycle"/>
    <x v="4"/>
    <x v="2"/>
    <n v="22212"/>
    <n v="1"/>
    <n v="0"/>
    <s v="2013-12-09"/>
    <x v="17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3"/>
    <n v="11"/>
    <n v="0"/>
    <n v="50"/>
    <n v="1"/>
    <n v="69"/>
    <n v="0"/>
    <s v="No"/>
    <x v="1"/>
    <x v="1"/>
  </r>
  <r>
    <n v="2936"/>
    <n v="1982"/>
    <s v="Master"/>
    <x v="2"/>
    <x v="1"/>
    <n v="23661"/>
    <n v="1"/>
    <n v="0"/>
    <s v="2013-12-04"/>
    <x v="17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3"/>
    <n v="11"/>
    <n v="0"/>
    <n v="43"/>
    <n v="1"/>
    <n v="23"/>
    <n v="0"/>
    <s v="No"/>
    <x v="1"/>
    <x v="1"/>
  </r>
  <r>
    <n v="9449"/>
    <n v="1958"/>
    <s v="PhD"/>
    <x v="1"/>
    <x v="0"/>
    <n v="79761"/>
    <n v="0"/>
    <n v="1"/>
    <s v="2013-10-04"/>
    <x v="19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3"/>
    <n v="11"/>
    <n v="0"/>
    <n v="67"/>
    <n v="1"/>
    <n v="605"/>
    <n v="0"/>
    <s v="No"/>
    <x v="0"/>
    <x v="1"/>
  </r>
  <r>
    <n v="7297"/>
    <n v="1973"/>
    <s v="Graduation"/>
    <x v="0"/>
    <x v="0"/>
    <n v="7500"/>
    <n v="1"/>
    <n v="0"/>
    <s v="2013-12-26"/>
    <x v="17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3"/>
    <n v="11"/>
    <n v="0"/>
    <n v="52"/>
    <n v="1"/>
    <n v="57"/>
    <n v="0"/>
    <s v="No"/>
    <x v="1"/>
    <x v="1"/>
  </r>
  <r>
    <n v="11004"/>
    <n v="1893"/>
    <s v="2n Cycle"/>
    <x v="5"/>
    <x v="0"/>
    <n v="60182"/>
    <n v="0"/>
    <n v="1"/>
    <s v="2014-05-17"/>
    <x v="23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3"/>
    <n v="11"/>
    <n v="0"/>
    <n v="132"/>
    <n v="1"/>
    <n v="22"/>
    <n v="0"/>
    <s v="No"/>
    <x v="0"/>
    <x v="2"/>
  </r>
  <r>
    <n v="313"/>
    <n v="1968"/>
    <s v="Graduation"/>
    <x v="0"/>
    <x v="4"/>
    <n v="73455"/>
    <n v="0"/>
    <n v="0"/>
    <s v="2013-10-28"/>
    <x v="19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3"/>
    <n v="11"/>
    <n v="0"/>
    <n v="57"/>
    <n v="0"/>
    <n v="2088"/>
    <n v="0"/>
    <s v="No"/>
    <x v="1"/>
    <x v="0"/>
  </r>
  <r>
    <n v="9940"/>
    <n v="1958"/>
    <s v="Graduation"/>
    <x v="0"/>
    <x v="1"/>
    <n v="64961"/>
    <n v="0"/>
    <n v="1"/>
    <s v="2012-12-23"/>
    <x v="11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3"/>
    <n v="11"/>
    <n v="0"/>
    <n v="67"/>
    <n v="1"/>
    <n v="1009"/>
    <n v="1"/>
    <s v="Yes"/>
    <x v="0"/>
    <x v="1"/>
  </r>
  <r>
    <n v="10735"/>
    <n v="1971"/>
    <s v="Graduation"/>
    <x v="0"/>
    <x v="0"/>
    <n v="22804"/>
    <n v="1"/>
    <n v="0"/>
    <s v="2013-07-31"/>
    <x v="22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54"/>
    <n v="1"/>
    <n v="26"/>
    <n v="0"/>
    <s v="No"/>
    <x v="1"/>
    <x v="1"/>
  </r>
  <r>
    <n v="9529"/>
    <n v="1990"/>
    <s v="Graduation"/>
    <x v="0"/>
    <x v="2"/>
    <n v="73687"/>
    <n v="0"/>
    <n v="0"/>
    <s v="2013-11-28"/>
    <x v="9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0"/>
    <n v="3"/>
    <n v="11"/>
    <n v="1"/>
    <n v="35"/>
    <n v="0"/>
    <n v="1627"/>
    <n v="0"/>
    <s v="No"/>
    <x v="1"/>
    <x v="0"/>
  </r>
  <r>
    <n v="6439"/>
    <n v="1958"/>
    <s v="Graduation"/>
    <x v="0"/>
    <x v="2"/>
    <n v="61074"/>
    <n v="0"/>
    <n v="1"/>
    <s v="2012-08-17"/>
    <x v="12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3"/>
    <n v="11"/>
    <n v="0"/>
    <n v="67"/>
    <n v="1"/>
    <n v="1102"/>
    <n v="1"/>
    <s v="Yes"/>
    <x v="0"/>
    <x v="1"/>
  </r>
  <r>
    <n v="7411"/>
    <n v="1964"/>
    <s v="PhD"/>
    <x v="1"/>
    <x v="2"/>
    <n v="31686"/>
    <n v="1"/>
    <n v="1"/>
    <s v="2014-06-05"/>
    <x v="20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3"/>
    <n v="11"/>
    <n v="0"/>
    <n v="61"/>
    <n v="2"/>
    <n v="17"/>
    <n v="0"/>
    <s v="No"/>
    <x v="0"/>
    <x v="1"/>
  </r>
  <r>
    <n v="2176"/>
    <n v="1972"/>
    <s v="Graduation"/>
    <x v="0"/>
    <x v="2"/>
    <n v="80134"/>
    <n v="1"/>
    <n v="0"/>
    <s v="2013-05-20"/>
    <x v="7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53"/>
    <n v="1"/>
    <n v="1690"/>
    <n v="0"/>
    <s v="No"/>
    <x v="1"/>
    <x v="1"/>
  </r>
  <r>
    <n v="9265"/>
    <n v="1953"/>
    <s v="Graduation"/>
    <x v="0"/>
    <x v="2"/>
    <n v="75027"/>
    <n v="0"/>
    <n v="1"/>
    <s v="2013-01-09"/>
    <x v="14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3"/>
    <n v="11"/>
    <n v="0"/>
    <n v="72"/>
    <n v="1"/>
    <n v="1390"/>
    <n v="3"/>
    <s v="Yes"/>
    <x v="0"/>
    <x v="1"/>
  </r>
  <r>
    <n v="8867"/>
    <n v="1988"/>
    <s v="PhD"/>
    <x v="1"/>
    <x v="2"/>
    <n v="67546"/>
    <n v="0"/>
    <n v="0"/>
    <s v="2012-08-31"/>
    <x v="12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7"/>
    <n v="0"/>
    <n v="2126"/>
    <n v="0"/>
    <s v="No"/>
    <x v="1"/>
    <x v="0"/>
  </r>
  <r>
    <n v="8932"/>
    <n v="1969"/>
    <s v="Master"/>
    <x v="2"/>
    <x v="1"/>
    <n v="65176"/>
    <n v="0"/>
    <n v="1"/>
    <s v="2012-10-29"/>
    <x v="10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3"/>
    <n v="11"/>
    <n v="0"/>
    <n v="56"/>
    <n v="1"/>
    <n v="1531"/>
    <n v="0"/>
    <s v="No"/>
    <x v="1"/>
    <x v="1"/>
  </r>
  <r>
    <n v="10236"/>
    <n v="1975"/>
    <s v="Master"/>
    <x v="2"/>
    <x v="0"/>
    <n v="31160"/>
    <n v="1"/>
    <n v="0"/>
    <s v="2013-09-16"/>
    <x v="5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3"/>
    <n v="11"/>
    <n v="0"/>
    <n v="50"/>
    <n v="1"/>
    <n v="64"/>
    <n v="0"/>
    <s v="No"/>
    <x v="1"/>
    <x v="1"/>
  </r>
  <r>
    <n v="6340"/>
    <n v="1985"/>
    <s v="Graduation"/>
    <x v="0"/>
    <x v="0"/>
    <n v="29938"/>
    <n v="1"/>
    <n v="0"/>
    <s v="2013-10-27"/>
    <x v="19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3"/>
    <n v="11"/>
    <n v="0"/>
    <n v="40"/>
    <n v="1"/>
    <n v="26"/>
    <n v="0"/>
    <s v="No"/>
    <x v="1"/>
    <x v="1"/>
  </r>
  <r>
    <n v="10089"/>
    <n v="1974"/>
    <s v="Graduation"/>
    <x v="0"/>
    <x v="3"/>
    <n v="102692"/>
    <n v="0"/>
    <n v="0"/>
    <s v="2013-04-05"/>
    <x v="18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0"/>
    <n v="3"/>
    <n v="11"/>
    <n v="1"/>
    <n v="51"/>
    <n v="0"/>
    <n v="1112"/>
    <n v="0"/>
    <s v="No"/>
    <x v="1"/>
    <x v="0"/>
  </r>
  <r>
    <n v="2227"/>
    <n v="1958"/>
    <s v="2n Cycle"/>
    <x v="4"/>
    <x v="1"/>
    <n v="26490"/>
    <n v="0"/>
    <n v="0"/>
    <s v="2012-09-22"/>
    <x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7"/>
    <n v="0"/>
    <n v="210"/>
    <n v="4"/>
    <s v="Yes"/>
    <x v="0"/>
    <x v="0"/>
  </r>
  <r>
    <n v="10992"/>
    <n v="1967"/>
    <s v="Graduation"/>
    <x v="0"/>
    <x v="1"/>
    <n v="75702"/>
    <n v="1"/>
    <n v="1"/>
    <s v="2012-08-29"/>
    <x v="12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3"/>
    <n v="11"/>
    <n v="0"/>
    <n v="58"/>
    <n v="2"/>
    <n v="1148"/>
    <n v="0"/>
    <s v="No"/>
    <x v="1"/>
    <x v="1"/>
  </r>
  <r>
    <n v="5304"/>
    <n v="1974"/>
    <s v="PhD"/>
    <x v="1"/>
    <x v="0"/>
    <n v="30899"/>
    <n v="1"/>
    <n v="0"/>
    <s v="2012-10-13"/>
    <x v="1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3"/>
    <n v="11"/>
    <n v="0"/>
    <n v="51"/>
    <n v="1"/>
    <n v="33"/>
    <n v="0"/>
    <s v="No"/>
    <x v="1"/>
    <x v="1"/>
  </r>
  <r>
    <n v="309"/>
    <n v="1961"/>
    <s v="PhD"/>
    <x v="1"/>
    <x v="1"/>
    <n v="63342"/>
    <n v="0"/>
    <n v="1"/>
    <s v="2012-10-16"/>
    <x v="10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0"/>
    <n v="64"/>
    <n v="1"/>
    <n v="1101"/>
    <n v="0"/>
    <s v="No"/>
    <x v="0"/>
    <x v="1"/>
  </r>
  <r>
    <n v="3406"/>
    <n v="1964"/>
    <s v="Graduation"/>
    <x v="0"/>
    <x v="0"/>
    <n v="45989"/>
    <n v="0"/>
    <n v="1"/>
    <s v="2012-10-22"/>
    <x v="10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3"/>
    <n v="11"/>
    <n v="0"/>
    <n v="61"/>
    <n v="1"/>
    <n v="322"/>
    <n v="1"/>
    <s v="Yes"/>
    <x v="0"/>
    <x v="1"/>
  </r>
  <r>
    <n v="2661"/>
    <n v="1964"/>
    <s v="Graduation"/>
    <x v="0"/>
    <x v="0"/>
    <n v="18701"/>
    <n v="1"/>
    <n v="1"/>
    <s v="2013-06-04"/>
    <x v="8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61"/>
    <n v="2"/>
    <n v="44"/>
    <n v="0"/>
    <s v="No"/>
    <x v="0"/>
    <x v="1"/>
  </r>
  <r>
    <n v="3153"/>
    <n v="1957"/>
    <s v="PhD"/>
    <x v="1"/>
    <x v="0"/>
    <n v="40737"/>
    <n v="2"/>
    <n v="1"/>
    <s v="2013-12-08"/>
    <x v="17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3"/>
    <n v="11"/>
    <n v="0"/>
    <n v="68"/>
    <n v="3"/>
    <n v="17"/>
    <n v="0"/>
    <s v="No"/>
    <x v="0"/>
    <x v="1"/>
  </r>
  <r>
    <n v="10264"/>
    <n v="1979"/>
    <s v="Graduation"/>
    <x v="0"/>
    <x v="3"/>
    <n v="15287"/>
    <n v="1"/>
    <n v="0"/>
    <s v="2012-10-10"/>
    <x v="10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6"/>
    <n v="1"/>
    <n v="31"/>
    <n v="0"/>
    <s v="No"/>
    <x v="1"/>
    <x v="1"/>
  </r>
  <r>
    <n v="1184"/>
    <n v="1968"/>
    <s v="PhD"/>
    <x v="1"/>
    <x v="3"/>
    <n v="69674"/>
    <n v="0"/>
    <n v="2"/>
    <s v="2013-05-22"/>
    <x v="7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3"/>
    <n v="11"/>
    <n v="0"/>
    <n v="57"/>
    <n v="2"/>
    <n v="845"/>
    <n v="1"/>
    <s v="Yes"/>
    <x v="1"/>
    <x v="1"/>
  </r>
  <r>
    <n v="4200"/>
    <n v="1970"/>
    <s v="Master"/>
    <x v="2"/>
    <x v="2"/>
    <n v="44159"/>
    <n v="1"/>
    <n v="0"/>
    <s v="2014-06-17"/>
    <x v="2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3"/>
    <n v="11"/>
    <n v="0"/>
    <n v="55"/>
    <n v="1"/>
    <n v="275"/>
    <n v="0"/>
    <s v="No"/>
    <x v="1"/>
    <x v="1"/>
  </r>
  <r>
    <n v="9396"/>
    <n v="1978"/>
    <s v="PhD"/>
    <x v="1"/>
    <x v="2"/>
    <n v="37717"/>
    <n v="1"/>
    <n v="0"/>
    <s v="2012-11-23"/>
    <x v="6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7"/>
    <n v="1"/>
    <n v="25"/>
    <n v="0"/>
    <s v="No"/>
    <x v="1"/>
    <x v="1"/>
  </r>
  <r>
    <n v="2387"/>
    <n v="1952"/>
    <s v="Master"/>
    <x v="2"/>
    <x v="1"/>
    <n v="43776"/>
    <n v="1"/>
    <n v="1"/>
    <s v="2013-02-03"/>
    <x v="15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n v="3"/>
    <n v="11"/>
    <n v="1"/>
    <n v="73"/>
    <n v="2"/>
    <n v="275"/>
    <n v="0"/>
    <s v="No"/>
    <x v="0"/>
    <x v="1"/>
  </r>
  <r>
    <n v="6690"/>
    <n v="1966"/>
    <s v="Master"/>
    <x v="2"/>
    <x v="2"/>
    <n v="38179"/>
    <n v="1"/>
    <n v="1"/>
    <s v="2013-03-14"/>
    <x v="13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3"/>
    <n v="11"/>
    <n v="0"/>
    <n v="59"/>
    <n v="2"/>
    <n v="90"/>
    <n v="0"/>
    <s v="No"/>
    <x v="1"/>
    <x v="1"/>
  </r>
  <r>
    <n v="1225"/>
    <n v="1963"/>
    <s v="Graduation"/>
    <x v="0"/>
    <x v="2"/>
    <n v="80124"/>
    <n v="0"/>
    <n v="0"/>
    <s v="2014-06-26"/>
    <x v="2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62"/>
    <n v="0"/>
    <n v="1495"/>
    <n v="0"/>
    <s v="No"/>
    <x v="0"/>
    <x v="0"/>
  </r>
  <r>
    <n v="9703"/>
    <n v="1970"/>
    <s v="PhD"/>
    <x v="1"/>
    <x v="2"/>
    <n v="38097"/>
    <n v="1"/>
    <n v="1"/>
    <s v="2012-10-15"/>
    <x v="10"/>
    <n v="70"/>
    <n v="77"/>
    <n v="2"/>
    <n v="35"/>
    <n v="0"/>
    <n v="1"/>
    <n v="69"/>
    <n v="4"/>
    <n v="3"/>
    <n v="2"/>
    <n v="2"/>
    <n v="7"/>
    <n v="1"/>
    <n v="0"/>
    <n v="0"/>
    <n v="0"/>
    <n v="0"/>
    <n v="0"/>
    <n v="3"/>
    <n v="11"/>
    <n v="1"/>
    <n v="55"/>
    <n v="2"/>
    <n v="184"/>
    <n v="1"/>
    <s v="Yes"/>
    <x v="1"/>
    <x v="1"/>
  </r>
  <r>
    <n v="291"/>
    <n v="1970"/>
    <s v="Graduation"/>
    <x v="0"/>
    <x v="2"/>
    <n v="72940"/>
    <n v="0"/>
    <n v="0"/>
    <s v="2013-06-19"/>
    <x v="8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3"/>
    <n v="11"/>
    <n v="0"/>
    <n v="55"/>
    <n v="0"/>
    <n v="981"/>
    <n v="1"/>
    <s v="Yes"/>
    <x v="1"/>
    <x v="0"/>
  </r>
  <r>
    <n v="4557"/>
    <n v="1970"/>
    <s v="Graduation"/>
    <x v="0"/>
    <x v="1"/>
    <n v="22070"/>
    <n v="1"/>
    <n v="0"/>
    <s v="2013-10-04"/>
    <x v="19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3"/>
    <n v="11"/>
    <n v="0"/>
    <n v="55"/>
    <n v="1"/>
    <n v="67"/>
    <n v="0"/>
    <s v="No"/>
    <x v="1"/>
    <x v="1"/>
  </r>
  <r>
    <n v="2379"/>
    <n v="1953"/>
    <s v="Graduation"/>
    <x v="0"/>
    <x v="0"/>
    <n v="69267"/>
    <n v="0"/>
    <n v="0"/>
    <s v="2012-09-22"/>
    <x v="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n v="3"/>
    <n v="11"/>
    <n v="1"/>
    <n v="72"/>
    <n v="0"/>
    <n v="1635"/>
    <n v="0"/>
    <s v="No"/>
    <x v="0"/>
    <x v="0"/>
  </r>
  <r>
    <n v="5726"/>
    <n v="1983"/>
    <s v="Master"/>
    <x v="2"/>
    <x v="0"/>
    <n v="31788"/>
    <n v="1"/>
    <n v="0"/>
    <s v="2014-03-20"/>
    <x v="1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n v="3"/>
    <n v="11"/>
    <n v="0"/>
    <n v="42"/>
    <n v="1"/>
    <n v="60"/>
    <n v="0"/>
    <s v="No"/>
    <x v="1"/>
    <x v="1"/>
  </r>
  <r>
    <n v="3066"/>
    <n v="1975"/>
    <s v="PhD"/>
    <x v="1"/>
    <x v="1"/>
    <n v="61905"/>
    <n v="0"/>
    <n v="1"/>
    <s v="2014-02-04"/>
    <x v="3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3"/>
    <n v="11"/>
    <n v="0"/>
    <n v="50"/>
    <n v="1"/>
    <n v="231"/>
    <n v="0"/>
    <s v="No"/>
    <x v="1"/>
    <x v="1"/>
  </r>
  <r>
    <n v="6336"/>
    <n v="1960"/>
    <s v="Graduation"/>
    <x v="0"/>
    <x v="2"/>
    <n v="29315"/>
    <n v="1"/>
    <n v="1"/>
    <s v="2014-04-06"/>
    <x v="21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3"/>
    <n v="11"/>
    <n v="0"/>
    <n v="65"/>
    <n v="2"/>
    <n v="48"/>
    <n v="0"/>
    <s v="No"/>
    <x v="0"/>
    <x v="1"/>
  </r>
  <r>
    <n v="10967"/>
    <n v="1963"/>
    <s v="Graduation"/>
    <x v="0"/>
    <x v="3"/>
    <n v="33378"/>
    <n v="1"/>
    <n v="1"/>
    <s v="2013-02-06"/>
    <x v="15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3"/>
    <n v="11"/>
    <n v="0"/>
    <n v="62"/>
    <n v="2"/>
    <n v="99"/>
    <n v="0"/>
    <s v="No"/>
    <x v="0"/>
    <x v="1"/>
  </r>
  <r>
    <n v="2304"/>
    <n v="1963"/>
    <s v="PhD"/>
    <x v="1"/>
    <x v="1"/>
    <n v="66313"/>
    <n v="0"/>
    <n v="1"/>
    <s v="2013-09-16"/>
    <x v="5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3"/>
    <n v="11"/>
    <n v="0"/>
    <n v="62"/>
    <n v="1"/>
    <n v="770"/>
    <n v="0"/>
    <s v="No"/>
    <x v="0"/>
    <x v="1"/>
  </r>
  <r>
    <n v="3445"/>
    <n v="1956"/>
    <s v="Graduation"/>
    <x v="0"/>
    <x v="0"/>
    <n v="60714"/>
    <n v="0"/>
    <n v="0"/>
    <s v="2013-01-17"/>
    <x v="14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n v="3"/>
    <n v="11"/>
    <n v="1"/>
    <n v="69"/>
    <n v="0"/>
    <n v="957"/>
    <n v="0"/>
    <s v="No"/>
    <x v="0"/>
    <x v="0"/>
  </r>
  <r>
    <n v="7828"/>
    <n v="1981"/>
    <s v="Master"/>
    <x v="2"/>
    <x v="1"/>
    <n v="77882"/>
    <n v="0"/>
    <n v="0"/>
    <s v="2014-04-30"/>
    <x v="21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3"/>
    <n v="11"/>
    <n v="0"/>
    <n v="44"/>
    <n v="0"/>
    <n v="818"/>
    <n v="0"/>
    <s v="No"/>
    <x v="1"/>
    <x v="0"/>
  </r>
  <r>
    <n v="3762"/>
    <n v="1986"/>
    <s v="PhD"/>
    <x v="1"/>
    <x v="0"/>
    <n v="69867"/>
    <n v="0"/>
    <n v="0"/>
    <s v="2013-04-02"/>
    <x v="18"/>
    <n v="30"/>
    <n v="196"/>
    <n v="0"/>
    <n v="512"/>
    <n v="33"/>
    <n v="130"/>
    <n v="54"/>
    <n v="1"/>
    <n v="3"/>
    <n v="5"/>
    <n v="8"/>
    <n v="1"/>
    <n v="0"/>
    <n v="0"/>
    <n v="0"/>
    <n v="1"/>
    <n v="0"/>
    <n v="0"/>
    <n v="3"/>
    <n v="11"/>
    <n v="1"/>
    <n v="39"/>
    <n v="0"/>
    <n v="925"/>
    <n v="0"/>
    <s v="No"/>
    <x v="1"/>
    <x v="0"/>
  </r>
  <r>
    <n v="4391"/>
    <n v="1968"/>
    <s v="Master"/>
    <x v="2"/>
    <x v="3"/>
    <n v="63841"/>
    <n v="0"/>
    <n v="1"/>
    <s v="2013-04-21"/>
    <x v="18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7"/>
    <n v="1"/>
    <n v="908"/>
    <n v="1"/>
    <s v="Yes"/>
    <x v="1"/>
    <x v="1"/>
  </r>
  <r>
    <n v="4669"/>
    <n v="1981"/>
    <s v="Basic"/>
    <x v="3"/>
    <x v="2"/>
    <n v="24480"/>
    <n v="1"/>
    <n v="0"/>
    <s v="2013-02-11"/>
    <x v="15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3"/>
    <n v="11"/>
    <n v="0"/>
    <n v="44"/>
    <n v="1"/>
    <n v="102"/>
    <n v="0"/>
    <s v="No"/>
    <x v="1"/>
    <x v="1"/>
  </r>
  <r>
    <n v="10144"/>
    <n v="1976"/>
    <s v="Graduation"/>
    <x v="0"/>
    <x v="1"/>
    <n v="51369"/>
    <n v="0"/>
    <n v="1"/>
    <s v="2012-10-25"/>
    <x v="1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9"/>
    <n v="1"/>
    <n v="576"/>
    <n v="0"/>
    <s v="No"/>
    <x v="1"/>
    <x v="1"/>
  </r>
  <r>
    <n v="8652"/>
    <n v="1946"/>
    <s v="Graduation"/>
    <x v="0"/>
    <x v="1"/>
    <n v="37760"/>
    <n v="0"/>
    <n v="0"/>
    <s v="2012-08-31"/>
    <x v="12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9"/>
    <n v="0"/>
    <n v="317"/>
    <n v="0"/>
    <s v="No"/>
    <x v="0"/>
    <x v="0"/>
  </r>
  <r>
    <n v="1672"/>
    <n v="1974"/>
    <s v="PhD"/>
    <x v="1"/>
    <x v="1"/>
    <n v="65640"/>
    <n v="0"/>
    <n v="1"/>
    <s v="2014-03-01"/>
    <x v="1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3"/>
    <n v="11"/>
    <n v="0"/>
    <n v="51"/>
    <n v="1"/>
    <n v="461"/>
    <n v="0"/>
    <s v="No"/>
    <x v="1"/>
    <x v="1"/>
  </r>
  <r>
    <n v="8962"/>
    <n v="1975"/>
    <s v="Master"/>
    <x v="2"/>
    <x v="2"/>
    <n v="44319"/>
    <n v="1"/>
    <n v="1"/>
    <s v="2014-04-17"/>
    <x v="2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3"/>
    <n v="11"/>
    <n v="0"/>
    <n v="50"/>
    <n v="2"/>
    <n v="37"/>
    <n v="0"/>
    <s v="No"/>
    <x v="1"/>
    <x v="1"/>
  </r>
  <r>
    <n v="9974"/>
    <n v="1974"/>
    <s v="Graduation"/>
    <x v="0"/>
    <x v="2"/>
    <n v="30631"/>
    <n v="1"/>
    <n v="0"/>
    <s v="2013-07-12"/>
    <x v="22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3"/>
    <n v="11"/>
    <n v="0"/>
    <n v="51"/>
    <n v="1"/>
    <n v="70"/>
    <n v="0"/>
    <s v="No"/>
    <x v="1"/>
    <x v="1"/>
  </r>
  <r>
    <n v="10983"/>
    <n v="1952"/>
    <s v="Graduation"/>
    <x v="0"/>
    <x v="1"/>
    <n v="75278"/>
    <n v="0"/>
    <n v="0"/>
    <s v="2013-01-29"/>
    <x v="14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3"/>
    <n v="11"/>
    <n v="0"/>
    <n v="73"/>
    <n v="0"/>
    <n v="930"/>
    <n v="0"/>
    <s v="No"/>
    <x v="0"/>
    <x v="0"/>
  </r>
  <r>
    <n v="8148"/>
    <n v="1956"/>
    <s v="Master"/>
    <x v="2"/>
    <x v="1"/>
    <n v="50898"/>
    <n v="1"/>
    <n v="1"/>
    <s v="2013-01-08"/>
    <x v="14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3"/>
    <n v="11"/>
    <n v="0"/>
    <n v="69"/>
    <n v="2"/>
    <n v="859"/>
    <n v="0"/>
    <s v="No"/>
    <x v="0"/>
    <x v="1"/>
  </r>
  <r>
    <n v="10102"/>
    <n v="1966"/>
    <s v="Graduation"/>
    <x v="0"/>
    <x v="4"/>
    <n v="79946"/>
    <n v="0"/>
    <n v="0"/>
    <s v="2014-05-12"/>
    <x v="16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3"/>
    <n v="11"/>
    <n v="0"/>
    <n v="59"/>
    <n v="0"/>
    <n v="1478"/>
    <n v="0"/>
    <s v="No"/>
    <x v="1"/>
    <x v="0"/>
  </r>
  <r>
    <n v="4697"/>
    <n v="1949"/>
    <s v="Master"/>
    <x v="2"/>
    <x v="3"/>
    <n v="35416"/>
    <n v="0"/>
    <n v="0"/>
    <s v="2013-06-13"/>
    <x v="8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3"/>
    <n v="11"/>
    <n v="0"/>
    <n v="76"/>
    <n v="0"/>
    <n v="390"/>
    <n v="0"/>
    <s v="No"/>
    <x v="0"/>
    <x v="0"/>
  </r>
  <r>
    <n v="9262"/>
    <n v="1984"/>
    <s v="2n Cycle"/>
    <x v="4"/>
    <x v="1"/>
    <n v="32414"/>
    <n v="0"/>
    <n v="0"/>
    <s v="2013-07-04"/>
    <x v="22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3"/>
    <n v="11"/>
    <n v="0"/>
    <n v="41"/>
    <n v="0"/>
    <n v="52"/>
    <n v="0"/>
    <s v="No"/>
    <x v="1"/>
    <x v="0"/>
  </r>
  <r>
    <n v="7254"/>
    <n v="1969"/>
    <s v="Graduation"/>
    <x v="0"/>
    <x v="1"/>
    <n v="38361"/>
    <n v="1"/>
    <n v="0"/>
    <s v="2013-12-27"/>
    <x v="17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6"/>
    <n v="1"/>
    <n v="137"/>
    <n v="1"/>
    <s v="Yes"/>
    <x v="1"/>
    <x v="1"/>
  </r>
  <r>
    <n v="4543"/>
    <n v="1980"/>
    <s v="Graduation"/>
    <x v="0"/>
    <x v="2"/>
    <n v="82497"/>
    <n v="0"/>
    <n v="0"/>
    <s v="2012-10-31"/>
    <x v="10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3"/>
    <n v="11"/>
    <n v="0"/>
    <n v="45"/>
    <n v="0"/>
    <n v="1919"/>
    <n v="0"/>
    <s v="No"/>
    <x v="1"/>
    <x v="0"/>
  </r>
  <r>
    <n v="4927"/>
    <n v="1971"/>
    <s v="Graduation"/>
    <x v="0"/>
    <x v="1"/>
    <n v="16626"/>
    <n v="2"/>
    <n v="0"/>
    <s v="2014-01-15"/>
    <x v="4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3"/>
    <n v="11"/>
    <n v="0"/>
    <n v="54"/>
    <n v="2"/>
    <n v="68"/>
    <n v="1"/>
    <s v="Yes"/>
    <x v="1"/>
    <x v="1"/>
  </r>
  <r>
    <n v="10451"/>
    <n v="1965"/>
    <s v="Graduation"/>
    <x v="0"/>
    <x v="1"/>
    <n v="29672"/>
    <n v="1"/>
    <n v="1"/>
    <s v="2013-03-12"/>
    <x v="13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60"/>
    <n v="2"/>
    <n v="25"/>
    <n v="0"/>
    <s v="No"/>
    <x v="1"/>
    <x v="1"/>
  </r>
  <r>
    <n v="2926"/>
    <n v="1952"/>
    <s v="Master"/>
    <x v="2"/>
    <x v="1"/>
    <n v="55951"/>
    <n v="0"/>
    <n v="1"/>
    <s v="2012-08-23"/>
    <x v="12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3"/>
    <n v="11"/>
    <n v="0"/>
    <n v="73"/>
    <n v="1"/>
    <n v="1374"/>
    <n v="0"/>
    <s v="No"/>
    <x v="0"/>
    <x v="1"/>
  </r>
  <r>
    <n v="2874"/>
    <n v="1988"/>
    <s v="2n Cycle"/>
    <x v="4"/>
    <x v="3"/>
    <n v="35388"/>
    <n v="1"/>
    <n v="0"/>
    <s v="2013-03-07"/>
    <x v="13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3"/>
    <n v="11"/>
    <n v="0"/>
    <n v="37"/>
    <n v="1"/>
    <n v="32"/>
    <n v="2"/>
    <s v="Yes"/>
    <x v="1"/>
    <x v="1"/>
  </r>
  <r>
    <n v="9738"/>
    <n v="1986"/>
    <s v="Master"/>
    <x v="2"/>
    <x v="1"/>
    <n v="42386"/>
    <n v="1"/>
    <n v="0"/>
    <s v="2013-01-13"/>
    <x v="14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9"/>
    <n v="1"/>
    <n v="100"/>
    <n v="0"/>
    <s v="No"/>
    <x v="1"/>
    <x v="1"/>
  </r>
  <r>
    <n v="7119"/>
    <n v="1982"/>
    <s v="Graduation"/>
    <x v="0"/>
    <x v="0"/>
    <n v="68627"/>
    <n v="0"/>
    <n v="0"/>
    <s v="2013-01-12"/>
    <x v="14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3"/>
    <n v="11"/>
    <n v="0"/>
    <n v="43"/>
    <n v="0"/>
    <n v="825"/>
    <n v="0"/>
    <s v="No"/>
    <x v="1"/>
    <x v="0"/>
  </r>
  <r>
    <n v="3924"/>
    <n v="1965"/>
    <s v="PhD"/>
    <x v="1"/>
    <x v="3"/>
    <n v="57912"/>
    <n v="0"/>
    <n v="1"/>
    <s v="2014-03-17"/>
    <x v="1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3"/>
    <n v="11"/>
    <n v="0"/>
    <n v="60"/>
    <n v="1"/>
    <n v="916"/>
    <n v="0"/>
    <s v="No"/>
    <x v="1"/>
    <x v="1"/>
  </r>
  <r>
    <n v="5827"/>
    <n v="1958"/>
    <s v="Graduation"/>
    <x v="0"/>
    <x v="3"/>
    <n v="35246"/>
    <n v="1"/>
    <n v="1"/>
    <s v="2014-04-16"/>
    <x v="21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3"/>
    <n v="11"/>
    <n v="0"/>
    <n v="67"/>
    <n v="2"/>
    <n v="62"/>
    <n v="1"/>
    <s v="Yes"/>
    <x v="0"/>
    <x v="1"/>
  </r>
  <r>
    <n v="5596"/>
    <n v="1956"/>
    <s v="2n Cycle"/>
    <x v="4"/>
    <x v="1"/>
    <n v="58821"/>
    <n v="0"/>
    <n v="1"/>
    <s v="2013-10-12"/>
    <x v="19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3"/>
    <n v="11"/>
    <n v="0"/>
    <n v="69"/>
    <n v="1"/>
    <n v="728"/>
    <n v="0"/>
    <s v="No"/>
    <x v="0"/>
    <x v="1"/>
  </r>
  <r>
    <n v="10812"/>
    <n v="1978"/>
    <s v="PhD"/>
    <x v="1"/>
    <x v="2"/>
    <n v="46377"/>
    <n v="1"/>
    <n v="0"/>
    <s v="2014-03-01"/>
    <x v="1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3"/>
    <n v="11"/>
    <n v="0"/>
    <n v="47"/>
    <n v="1"/>
    <n v="90"/>
    <n v="0"/>
    <s v="No"/>
    <x v="1"/>
    <x v="1"/>
  </r>
  <r>
    <n v="1717"/>
    <n v="1988"/>
    <s v="Graduation"/>
    <x v="0"/>
    <x v="0"/>
    <n v="39747"/>
    <n v="1"/>
    <n v="0"/>
    <s v="2014-04-13"/>
    <x v="21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3"/>
    <n v="11"/>
    <n v="0"/>
    <n v="37"/>
    <n v="1"/>
    <n v="273"/>
    <n v="0"/>
    <s v="No"/>
    <x v="1"/>
    <x v="1"/>
  </r>
  <r>
    <n v="9491"/>
    <n v="1984"/>
    <s v="Graduation"/>
    <x v="0"/>
    <x v="1"/>
    <n v="23976"/>
    <n v="1"/>
    <n v="0"/>
    <s v="2013-12-27"/>
    <x v="17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3"/>
    <n v="11"/>
    <n v="0"/>
    <n v="41"/>
    <n v="1"/>
    <n v="66"/>
    <n v="0"/>
    <s v="No"/>
    <x v="1"/>
    <x v="1"/>
  </r>
  <r>
    <n v="9274"/>
    <n v="1961"/>
    <s v="Master"/>
    <x v="2"/>
    <x v="2"/>
    <n v="80950"/>
    <n v="0"/>
    <n v="0"/>
    <s v="2013-03-28"/>
    <x v="13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3"/>
    <n v="11"/>
    <n v="0"/>
    <n v="64"/>
    <n v="0"/>
    <n v="1213"/>
    <n v="0"/>
    <s v="No"/>
    <x v="0"/>
    <x v="0"/>
  </r>
  <r>
    <n v="6609"/>
    <n v="1966"/>
    <s v="Graduation"/>
    <x v="0"/>
    <x v="4"/>
    <n v="27038"/>
    <n v="0"/>
    <n v="0"/>
    <s v="2012-09-18"/>
    <x v="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n v="3"/>
    <n v="11"/>
    <n v="1"/>
    <n v="59"/>
    <n v="0"/>
    <n v="107"/>
    <n v="1"/>
    <s v="Yes"/>
    <x v="1"/>
    <x v="0"/>
  </r>
  <r>
    <n v="6963"/>
    <n v="1947"/>
    <s v="Graduation"/>
    <x v="0"/>
    <x v="0"/>
    <n v="77457"/>
    <n v="0"/>
    <n v="0"/>
    <s v="2014-03-05"/>
    <x v="1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3"/>
    <n v="11"/>
    <n v="0"/>
    <n v="78"/>
    <n v="0"/>
    <n v="1157"/>
    <n v="0"/>
    <s v="No"/>
    <x v="0"/>
    <x v="0"/>
  </r>
  <r>
    <n v="4440"/>
    <n v="1964"/>
    <s v="Master"/>
    <x v="2"/>
    <x v="2"/>
    <n v="64100"/>
    <n v="0"/>
    <n v="1"/>
    <s v="2013-09-10"/>
    <x v="5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3"/>
    <n v="11"/>
    <n v="0"/>
    <n v="61"/>
    <n v="1"/>
    <n v="546"/>
    <n v="1"/>
    <s v="Yes"/>
    <x v="0"/>
    <x v="1"/>
  </r>
  <r>
    <n v="1379"/>
    <n v="1992"/>
    <s v="Master"/>
    <x v="2"/>
    <x v="1"/>
    <n v="42670"/>
    <n v="0"/>
    <n v="0"/>
    <s v="2013-04-27"/>
    <x v="18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3"/>
    <n v="11"/>
    <n v="0"/>
    <n v="33"/>
    <n v="0"/>
    <n v="241"/>
    <n v="1"/>
    <s v="Yes"/>
    <x v="1"/>
    <x v="0"/>
  </r>
  <r>
    <n v="10032"/>
    <n v="1976"/>
    <s v="Graduation"/>
    <x v="0"/>
    <x v="3"/>
    <n v="12571"/>
    <n v="1"/>
    <n v="0"/>
    <s v="2014-01-18"/>
    <x v="4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3"/>
    <n v="11"/>
    <n v="0"/>
    <n v="49"/>
    <n v="1"/>
    <n v="53"/>
    <n v="0"/>
    <s v="No"/>
    <x v="1"/>
    <x v="1"/>
  </r>
  <r>
    <n v="2826"/>
    <n v="1967"/>
    <s v="Graduation"/>
    <x v="0"/>
    <x v="2"/>
    <n v="22574"/>
    <n v="2"/>
    <n v="1"/>
    <s v="2013-10-28"/>
    <x v="19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8"/>
    <n v="3"/>
    <n v="37"/>
    <n v="0"/>
    <s v="No"/>
    <x v="1"/>
    <x v="1"/>
  </r>
  <r>
    <n v="2437"/>
    <n v="1989"/>
    <s v="Graduation"/>
    <x v="0"/>
    <x v="2"/>
    <n v="52247"/>
    <n v="0"/>
    <n v="0"/>
    <s v="2013-06-03"/>
    <x v="8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3"/>
    <n v="11"/>
    <n v="0"/>
    <n v="36"/>
    <n v="0"/>
    <n v="1611"/>
    <n v="0"/>
    <s v="No"/>
    <x v="1"/>
    <x v="0"/>
  </r>
  <r>
    <n v="6320"/>
    <n v="1976"/>
    <s v="Master"/>
    <x v="2"/>
    <x v="0"/>
    <n v="70893"/>
    <n v="0"/>
    <n v="0"/>
    <s v="2013-02-06"/>
    <x v="15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3"/>
    <n v="11"/>
    <n v="0"/>
    <n v="49"/>
    <n v="0"/>
    <n v="1508"/>
    <n v="2"/>
    <s v="Yes"/>
    <x v="1"/>
    <x v="0"/>
  </r>
  <r>
    <n v="3050"/>
    <n v="1966"/>
    <s v="Graduation"/>
    <x v="0"/>
    <x v="2"/>
    <n v="54198"/>
    <n v="1"/>
    <n v="1"/>
    <s v="2013-12-17"/>
    <x v="17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3"/>
    <n v="11"/>
    <n v="0"/>
    <n v="59"/>
    <n v="2"/>
    <n v="235"/>
    <n v="0"/>
    <s v="No"/>
    <x v="1"/>
    <x v="1"/>
  </r>
  <r>
    <n v="231"/>
    <n v="1956"/>
    <s v="Master"/>
    <x v="2"/>
    <x v="1"/>
    <n v="28839"/>
    <n v="1"/>
    <n v="1"/>
    <s v="2014-03-11"/>
    <x v="1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3"/>
    <n v="11"/>
    <n v="0"/>
    <n v="69"/>
    <n v="2"/>
    <n v="32"/>
    <n v="0"/>
    <s v="No"/>
    <x v="0"/>
    <x v="1"/>
  </r>
  <r>
    <n v="2392"/>
    <n v="1972"/>
    <s v="Graduation"/>
    <x v="0"/>
    <x v="2"/>
    <n v="40321"/>
    <n v="1"/>
    <n v="1"/>
    <s v="2013-07-29"/>
    <x v="22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53"/>
    <n v="2"/>
    <n v="102"/>
    <n v="0"/>
    <s v="No"/>
    <x v="1"/>
    <x v="1"/>
  </r>
  <r>
    <n v="9478"/>
    <n v="1985"/>
    <s v="Graduation"/>
    <x v="0"/>
    <x v="0"/>
    <n v="66503"/>
    <n v="1"/>
    <n v="0"/>
    <s v="2012-08-14"/>
    <x v="12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3"/>
    <n v="11"/>
    <n v="0"/>
    <n v="40"/>
    <n v="1"/>
    <n v="401"/>
    <n v="0"/>
    <s v="No"/>
    <x v="1"/>
    <x v="1"/>
  </r>
  <r>
    <n v="113"/>
    <n v="1951"/>
    <s v="Graduation"/>
    <x v="0"/>
    <x v="2"/>
    <n v="30833"/>
    <n v="1"/>
    <n v="1"/>
    <s v="2013-07-16"/>
    <x v="22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3"/>
    <n v="11"/>
    <n v="0"/>
    <n v="74"/>
    <n v="2"/>
    <n v="28"/>
    <n v="0"/>
    <s v="No"/>
    <x v="0"/>
    <x v="1"/>
  </r>
  <r>
    <n v="2863"/>
    <n v="1970"/>
    <s v="Graduation"/>
    <x v="0"/>
    <x v="0"/>
    <n v="52247"/>
    <n v="1"/>
    <n v="2"/>
    <s v="2013-08-23"/>
    <x v="2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3"/>
    <n v="11"/>
    <n v="0"/>
    <n v="55"/>
    <n v="3"/>
    <n v="1052"/>
    <n v="0"/>
    <s v="No"/>
    <x v="1"/>
    <x v="1"/>
  </r>
  <r>
    <n v="1802"/>
    <n v="1971"/>
    <s v="Graduation"/>
    <x v="0"/>
    <x v="2"/>
    <n v="64795"/>
    <n v="0"/>
    <n v="1"/>
    <s v="2013-01-17"/>
    <x v="14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3"/>
    <n v="11"/>
    <n v="0"/>
    <n v="54"/>
    <n v="1"/>
    <n v="680"/>
    <n v="2"/>
    <s v="Yes"/>
    <x v="1"/>
    <x v="1"/>
  </r>
  <r>
    <n v="520"/>
    <n v="1974"/>
    <s v="Graduation"/>
    <x v="0"/>
    <x v="2"/>
    <n v="34421"/>
    <n v="1"/>
    <n v="0"/>
    <s v="2013-07-01"/>
    <x v="22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51"/>
    <n v="1"/>
    <n v="30"/>
    <n v="0"/>
    <s v="No"/>
    <x v="1"/>
    <x v="1"/>
  </r>
  <r>
    <n v="8275"/>
    <n v="1965"/>
    <s v="PhD"/>
    <x v="1"/>
    <x v="3"/>
    <n v="47025"/>
    <n v="1"/>
    <n v="1"/>
    <s v="2014-02-09"/>
    <x v="3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60"/>
    <n v="2"/>
    <n v="20"/>
    <n v="0"/>
    <s v="No"/>
    <x v="1"/>
    <x v="1"/>
  </r>
  <r>
    <n v="9750"/>
    <n v="1961"/>
    <s v="PhD"/>
    <x v="1"/>
    <x v="3"/>
    <n v="64325"/>
    <n v="0"/>
    <n v="1"/>
    <s v="2013-02-07"/>
    <x v="15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3"/>
    <n v="11"/>
    <n v="0"/>
    <n v="64"/>
    <n v="1"/>
    <n v="1307"/>
    <n v="0"/>
    <s v="No"/>
    <x v="0"/>
    <x v="1"/>
  </r>
  <r>
    <n v="2607"/>
    <n v="1953"/>
    <s v="Graduation"/>
    <x v="0"/>
    <x v="0"/>
    <n v="40464"/>
    <n v="0"/>
    <n v="1"/>
    <s v="2013-01-11"/>
    <x v="14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3"/>
    <n v="11"/>
    <n v="0"/>
    <n v="72"/>
    <n v="1"/>
    <n v="630"/>
    <n v="0"/>
    <s v="No"/>
    <x v="0"/>
    <x v="1"/>
  </r>
  <r>
    <n v="7214"/>
    <n v="1957"/>
    <s v="Graduation"/>
    <x v="0"/>
    <x v="2"/>
    <n v="62187"/>
    <n v="0"/>
    <n v="0"/>
    <s v="2013-07-05"/>
    <x v="22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3"/>
    <n v="11"/>
    <n v="0"/>
    <n v="68"/>
    <n v="0"/>
    <n v="1283"/>
    <n v="0"/>
    <s v="No"/>
    <x v="0"/>
    <x v="0"/>
  </r>
  <r>
    <n v="5835"/>
    <n v="1976"/>
    <s v="PhD"/>
    <x v="1"/>
    <x v="3"/>
    <n v="14849"/>
    <n v="1"/>
    <n v="0"/>
    <s v="2013-07-02"/>
    <x v="22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3"/>
    <n v="11"/>
    <n v="0"/>
    <n v="49"/>
    <n v="1"/>
    <n v="65"/>
    <n v="0"/>
    <s v="No"/>
    <x v="1"/>
    <x v="1"/>
  </r>
  <r>
    <n v="3896"/>
    <n v="1984"/>
    <s v="Graduation"/>
    <x v="0"/>
    <x v="2"/>
    <n v="27255"/>
    <n v="1"/>
    <n v="0"/>
    <s v="2013-11-07"/>
    <x v="9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3"/>
    <n v="11"/>
    <n v="0"/>
    <n v="41"/>
    <n v="1"/>
    <n v="37"/>
    <n v="0"/>
    <s v="No"/>
    <x v="1"/>
    <x v="1"/>
  </r>
  <r>
    <n v="10350"/>
    <n v="1950"/>
    <s v="PhD"/>
    <x v="1"/>
    <x v="2"/>
    <n v="54432"/>
    <n v="2"/>
    <n v="1"/>
    <s v="2013-05-09"/>
    <x v="7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3"/>
    <n v="11"/>
    <n v="0"/>
    <n v="75"/>
    <n v="3"/>
    <n v="38"/>
    <n v="0"/>
    <s v="No"/>
    <x v="0"/>
    <x v="1"/>
  </r>
  <r>
    <n v="7786"/>
    <n v="1986"/>
    <s v="PhD"/>
    <x v="1"/>
    <x v="0"/>
    <n v="29999"/>
    <n v="1"/>
    <n v="0"/>
    <s v="2013-02-13"/>
    <x v="15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3"/>
    <n v="11"/>
    <n v="0"/>
    <n v="39"/>
    <n v="1"/>
    <n v="160"/>
    <n v="0"/>
    <s v="No"/>
    <x v="1"/>
    <x v="1"/>
  </r>
  <r>
    <n v="2861"/>
    <n v="1983"/>
    <s v="Graduation"/>
    <x v="0"/>
    <x v="0"/>
    <n v="24072"/>
    <n v="1"/>
    <n v="0"/>
    <s v="2013-04-16"/>
    <x v="18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3"/>
    <n v="11"/>
    <n v="0"/>
    <n v="42"/>
    <n v="1"/>
    <n v="23"/>
    <n v="0"/>
    <s v="No"/>
    <x v="1"/>
    <x v="1"/>
  </r>
  <r>
    <n v="663"/>
    <n v="1989"/>
    <s v="PhD"/>
    <x v="1"/>
    <x v="0"/>
    <n v="33996"/>
    <n v="0"/>
    <n v="0"/>
    <s v="2013-09-11"/>
    <x v="5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6"/>
    <n v="0"/>
    <n v="71"/>
    <n v="0"/>
    <s v="No"/>
    <x v="1"/>
    <x v="0"/>
  </r>
  <r>
    <n v="10675"/>
    <n v="1956"/>
    <s v="PhD"/>
    <x v="1"/>
    <x v="2"/>
    <n v="66334"/>
    <n v="0"/>
    <n v="1"/>
    <s v="2013-04-03"/>
    <x v="18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n v="3"/>
    <n v="11"/>
    <n v="1"/>
    <n v="69"/>
    <n v="1"/>
    <n v="1161"/>
    <n v="0"/>
    <s v="No"/>
    <x v="0"/>
    <x v="1"/>
  </r>
  <r>
    <n v="2521"/>
    <n v="1971"/>
    <s v="Master"/>
    <x v="2"/>
    <x v="2"/>
    <n v="35178"/>
    <n v="1"/>
    <n v="0"/>
    <s v="2013-01-10"/>
    <x v="14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54"/>
    <n v="1"/>
    <n v="59"/>
    <n v="0"/>
    <s v="No"/>
    <x v="1"/>
    <x v="1"/>
  </r>
  <r>
    <n v="9592"/>
    <n v="1983"/>
    <s v="Graduation"/>
    <x v="0"/>
    <x v="1"/>
    <n v="22010"/>
    <n v="1"/>
    <n v="0"/>
    <s v="2013-06-30"/>
    <x v="8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3"/>
    <n v="11"/>
    <n v="0"/>
    <n v="42"/>
    <n v="1"/>
    <n v="33"/>
    <n v="1"/>
    <s v="Yes"/>
    <x v="1"/>
    <x v="1"/>
  </r>
  <r>
    <n v="10151"/>
    <n v="1960"/>
    <s v="Graduation"/>
    <x v="0"/>
    <x v="3"/>
    <n v="62204"/>
    <n v="0"/>
    <n v="2"/>
    <s v="2012-09-12"/>
    <x v="0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3"/>
    <n v="11"/>
    <n v="0"/>
    <n v="65"/>
    <n v="2"/>
    <n v="946"/>
    <n v="0"/>
    <s v="No"/>
    <x v="0"/>
    <x v="1"/>
  </r>
  <r>
    <n v="7381"/>
    <n v="1968"/>
    <s v="Graduation"/>
    <x v="0"/>
    <x v="3"/>
    <n v="75693"/>
    <n v="0"/>
    <n v="0"/>
    <s v="2012-12-06"/>
    <x v="11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0"/>
    <n v="3"/>
    <n v="11"/>
    <n v="1"/>
    <n v="57"/>
    <n v="0"/>
    <n v="1442"/>
    <n v="0"/>
    <s v="No"/>
    <x v="1"/>
    <x v="0"/>
  </r>
  <r>
    <n v="4099"/>
    <n v="1972"/>
    <s v="Graduation"/>
    <x v="0"/>
    <x v="2"/>
    <n v="30675"/>
    <n v="1"/>
    <n v="0"/>
    <s v="2012-11-12"/>
    <x v="6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3"/>
    <n v="11"/>
    <n v="0"/>
    <n v="53"/>
    <n v="1"/>
    <n v="62"/>
    <n v="3"/>
    <s v="Yes"/>
    <x v="1"/>
    <x v="1"/>
  </r>
  <r>
    <n v="9560"/>
    <n v="1965"/>
    <s v="Graduation"/>
    <x v="0"/>
    <x v="1"/>
    <n v="83003"/>
    <n v="0"/>
    <n v="0"/>
    <s v="2013-03-03"/>
    <x v="13"/>
    <n v="18"/>
    <n v="856"/>
    <n v="61"/>
    <n v="570"/>
    <n v="40"/>
    <n v="25"/>
    <n v="122"/>
    <n v="1"/>
    <n v="7"/>
    <n v="6"/>
    <n v="8"/>
    <n v="3"/>
    <n v="0"/>
    <n v="0"/>
    <n v="1"/>
    <n v="0"/>
    <n v="0"/>
    <n v="0"/>
    <n v="3"/>
    <n v="11"/>
    <n v="1"/>
    <n v="60"/>
    <n v="0"/>
    <n v="1674"/>
    <n v="0"/>
    <s v="No"/>
    <x v="1"/>
    <x v="0"/>
  </r>
  <r>
    <n v="1150"/>
    <n v="1899"/>
    <s v="PhD"/>
    <x v="5"/>
    <x v="1"/>
    <n v="83532"/>
    <n v="0"/>
    <n v="0"/>
    <s v="2013-09-26"/>
    <x v="23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3"/>
    <n v="11"/>
    <n v="0"/>
    <n v="126"/>
    <n v="0"/>
    <n v="1853"/>
    <n v="1"/>
    <s v="Yes"/>
    <x v="0"/>
    <x v="2"/>
  </r>
  <r>
    <n v="10172"/>
    <n v="1988"/>
    <s v="Graduation"/>
    <x v="0"/>
    <x v="0"/>
    <n v="68655"/>
    <n v="0"/>
    <n v="0"/>
    <s v="2012-08-10"/>
    <x v="12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7"/>
    <n v="0"/>
    <n v="1538"/>
    <n v="1"/>
    <s v="Yes"/>
    <x v="1"/>
    <x v="0"/>
  </r>
  <r>
    <n v="11191"/>
    <n v="1986"/>
    <s v="Graduation"/>
    <x v="0"/>
    <x v="3"/>
    <n v="41411"/>
    <n v="0"/>
    <n v="0"/>
    <s v="2013-12-07"/>
    <x v="17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3"/>
    <n v="11"/>
    <n v="0"/>
    <n v="39"/>
    <n v="0"/>
    <n v="139"/>
    <n v="0"/>
    <s v="No"/>
    <x v="1"/>
    <x v="0"/>
  </r>
  <r>
    <n v="9707"/>
    <n v="1969"/>
    <s v="PhD"/>
    <x v="1"/>
    <x v="2"/>
    <n v="55212"/>
    <n v="0"/>
    <n v="1"/>
    <s v="2012-11-23"/>
    <x v="6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6"/>
    <n v="1"/>
    <n v="1182"/>
    <n v="0"/>
    <s v="No"/>
    <x v="1"/>
    <x v="1"/>
  </r>
  <r>
    <n v="6245"/>
    <n v="1950"/>
    <s v="PhD"/>
    <x v="1"/>
    <x v="1"/>
    <n v="59292"/>
    <n v="0"/>
    <n v="1"/>
    <s v="2013-06-13"/>
    <x v="8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5"/>
    <n v="1"/>
    <n v="507"/>
    <n v="2"/>
    <s v="Yes"/>
    <x v="0"/>
    <x v="1"/>
  </r>
  <r>
    <n v="8234"/>
    <n v="1973"/>
    <s v="Basic"/>
    <x v="3"/>
    <x v="1"/>
    <n v="27190"/>
    <n v="1"/>
    <n v="0"/>
    <s v="2013-08-15"/>
    <x v="2"/>
    <n v="13"/>
    <n v="1"/>
    <n v="6"/>
    <n v="7"/>
    <n v="0"/>
    <n v="1"/>
    <n v="3"/>
    <n v="1"/>
    <n v="1"/>
    <n v="0"/>
    <n v="2"/>
    <n v="8"/>
    <n v="1"/>
    <n v="0"/>
    <n v="0"/>
    <n v="0"/>
    <n v="0"/>
    <n v="0"/>
    <n v="3"/>
    <n v="11"/>
    <n v="1"/>
    <n v="52"/>
    <n v="1"/>
    <n v="18"/>
    <n v="0"/>
    <s v="No"/>
    <x v="1"/>
    <x v="1"/>
  </r>
  <r>
    <n v="1411"/>
    <n v="1952"/>
    <s v="Graduation"/>
    <x v="0"/>
    <x v="3"/>
    <n v="82623"/>
    <n v="0"/>
    <n v="0"/>
    <s v="2013-11-10"/>
    <x v="9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3"/>
    <n v="11"/>
    <n v="0"/>
    <n v="73"/>
    <n v="0"/>
    <n v="940"/>
    <n v="1"/>
    <s v="Yes"/>
    <x v="0"/>
    <x v="0"/>
  </r>
  <r>
    <n v="8553"/>
    <n v="1965"/>
    <s v="Graduation"/>
    <x v="0"/>
    <x v="2"/>
    <n v="44300"/>
    <n v="1"/>
    <n v="1"/>
    <s v="2013-06-23"/>
    <x v="8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3"/>
    <n v="11"/>
    <n v="0"/>
    <n v="60"/>
    <n v="2"/>
    <n v="42"/>
    <n v="0"/>
    <s v="No"/>
    <x v="1"/>
    <x v="1"/>
  </r>
  <r>
    <n v="1826"/>
    <n v="1970"/>
    <s v="Graduation"/>
    <x v="0"/>
    <x v="3"/>
    <n v="84835"/>
    <n v="0"/>
    <n v="0"/>
    <s v="2014-06-16"/>
    <x v="2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n v="3"/>
    <n v="11"/>
    <n v="1"/>
    <n v="55"/>
    <n v="0"/>
    <n v="1190"/>
    <n v="0"/>
    <s v="No"/>
    <x v="1"/>
    <x v="0"/>
  </r>
  <r>
    <n v="8842"/>
    <n v="1971"/>
    <s v="Graduation"/>
    <x v="0"/>
    <x v="4"/>
    <n v="30372"/>
    <n v="1"/>
    <n v="1"/>
    <s v="2012-12-25"/>
    <x v="1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54"/>
    <n v="2"/>
    <n v="44"/>
    <n v="0"/>
    <s v="No"/>
    <x v="1"/>
    <x v="1"/>
  </r>
  <r>
    <n v="11030"/>
    <n v="1976"/>
    <s v="Master"/>
    <x v="2"/>
    <x v="2"/>
    <n v="33181"/>
    <n v="1"/>
    <n v="0"/>
    <s v="2014-01-03"/>
    <x v="4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3"/>
    <n v="11"/>
    <n v="0"/>
    <n v="49"/>
    <n v="1"/>
    <n v="16"/>
    <n v="0"/>
    <s v="No"/>
    <x v="1"/>
    <x v="1"/>
  </r>
  <r>
    <n v="2579"/>
    <n v="1957"/>
    <s v="Graduation"/>
    <x v="0"/>
    <x v="2"/>
    <n v="71113"/>
    <n v="0"/>
    <n v="1"/>
    <s v="2013-12-17"/>
    <x v="17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3"/>
    <n v="11"/>
    <n v="0"/>
    <n v="68"/>
    <n v="1"/>
    <n v="835"/>
    <n v="1"/>
    <s v="Yes"/>
    <x v="0"/>
    <x v="1"/>
  </r>
  <r>
    <n v="175"/>
    <n v="1986"/>
    <s v="Graduation"/>
    <x v="0"/>
    <x v="2"/>
    <n v="71952"/>
    <n v="1"/>
    <n v="0"/>
    <s v="2013-01-10"/>
    <x v="14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9"/>
    <n v="1"/>
    <n v="1443"/>
    <n v="0"/>
    <s v="No"/>
    <x v="1"/>
    <x v="1"/>
  </r>
  <r>
    <n v="9185"/>
    <n v="1966"/>
    <s v="PhD"/>
    <x v="1"/>
    <x v="0"/>
    <n v="69759"/>
    <n v="0"/>
    <n v="0"/>
    <s v="2013-10-28"/>
    <x v="19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n v="3"/>
    <n v="11"/>
    <n v="1"/>
    <n v="59"/>
    <n v="0"/>
    <n v="1029"/>
    <n v="2"/>
    <s v="Yes"/>
    <x v="1"/>
    <x v="0"/>
  </r>
  <r>
    <n v="11056"/>
    <n v="1974"/>
    <s v="Graduation"/>
    <x v="0"/>
    <x v="2"/>
    <n v="72099"/>
    <n v="0"/>
    <n v="0"/>
    <s v="2012-10-27"/>
    <x v="1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3"/>
    <n v="11"/>
    <n v="0"/>
    <n v="51"/>
    <n v="0"/>
    <n v="1188"/>
    <n v="0"/>
    <s v="No"/>
    <x v="1"/>
    <x v="0"/>
  </r>
  <r>
    <n v="9365"/>
    <n v="1976"/>
    <s v="PhD"/>
    <x v="1"/>
    <x v="0"/>
    <n v="60000"/>
    <n v="0"/>
    <n v="1"/>
    <s v="2012-12-22"/>
    <x v="1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3"/>
    <n v="11"/>
    <n v="0"/>
    <n v="49"/>
    <n v="1"/>
    <n v="1277"/>
    <n v="0"/>
    <s v="No"/>
    <x v="1"/>
    <x v="1"/>
  </r>
  <r>
    <n v="6201"/>
    <n v="1978"/>
    <s v="Graduation"/>
    <x v="0"/>
    <x v="0"/>
    <n v="38643"/>
    <n v="1"/>
    <n v="1"/>
    <s v="2013-11-29"/>
    <x v="9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n v="3"/>
    <n v="11"/>
    <n v="0"/>
    <n v="47"/>
    <n v="2"/>
    <n v="49"/>
    <n v="0"/>
    <s v="No"/>
    <x v="1"/>
    <x v="1"/>
  </r>
  <r>
    <n v="2061"/>
    <n v="1955"/>
    <s v="Graduation"/>
    <x v="0"/>
    <x v="2"/>
    <n v="50737"/>
    <n v="0"/>
    <n v="1"/>
    <s v="2013-05-11"/>
    <x v="7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3"/>
    <n v="11"/>
    <n v="0"/>
    <n v="70"/>
    <n v="1"/>
    <n v="99"/>
    <n v="0"/>
    <s v="No"/>
    <x v="0"/>
    <x v="1"/>
  </r>
  <r>
    <n v="6184"/>
    <n v="1969"/>
    <s v="PhD"/>
    <x v="1"/>
    <x v="2"/>
    <n v="68462"/>
    <n v="0"/>
    <n v="0"/>
    <s v="2012-12-12"/>
    <x v="11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3"/>
    <n v="11"/>
    <n v="0"/>
    <n v="56"/>
    <n v="0"/>
    <n v="1670"/>
    <n v="1"/>
    <s v="Yes"/>
    <x v="1"/>
    <x v="0"/>
  </r>
  <r>
    <n v="6142"/>
    <n v="1943"/>
    <s v="Master"/>
    <x v="2"/>
    <x v="2"/>
    <n v="65073"/>
    <n v="0"/>
    <n v="0"/>
    <s v="2013-08-20"/>
    <x v="2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n v="3"/>
    <n v="11"/>
    <n v="0"/>
    <n v="82"/>
    <n v="0"/>
    <n v="900"/>
    <n v="0"/>
    <s v="No"/>
    <x v="0"/>
    <x v="0"/>
  </r>
  <r>
    <n v="4107"/>
    <n v="1948"/>
    <s v="PhD"/>
    <x v="1"/>
    <x v="1"/>
    <n v="46681"/>
    <n v="0"/>
    <n v="2"/>
    <s v="2013-10-08"/>
    <x v="19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7"/>
    <n v="2"/>
    <n v="425"/>
    <n v="0"/>
    <s v="No"/>
    <x v="0"/>
    <x v="1"/>
  </r>
  <r>
    <n v="7274"/>
    <n v="1957"/>
    <s v="Graduation"/>
    <x v="0"/>
    <x v="2"/>
    <n v="78618"/>
    <n v="0"/>
    <n v="0"/>
    <s v="2012-09-28"/>
    <x v="0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3"/>
    <n v="11"/>
    <n v="0"/>
    <n v="68"/>
    <n v="0"/>
    <n v="2153"/>
    <n v="0"/>
    <s v="No"/>
    <x v="0"/>
    <x v="0"/>
  </r>
  <r>
    <n v="9336"/>
    <n v="1969"/>
    <s v="PhD"/>
    <x v="1"/>
    <x v="4"/>
    <n v="62187"/>
    <n v="0"/>
    <n v="1"/>
    <s v="2014-03-22"/>
    <x v="1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3"/>
    <n v="11"/>
    <n v="0"/>
    <n v="56"/>
    <n v="1"/>
    <n v="636"/>
    <n v="1"/>
    <s v="Yes"/>
    <x v="1"/>
    <x v="1"/>
  </r>
  <r>
    <n v="2958"/>
    <n v="1978"/>
    <s v="Graduation"/>
    <x v="0"/>
    <x v="2"/>
    <n v="28442"/>
    <n v="2"/>
    <n v="0"/>
    <s v="2014-02-24"/>
    <x v="3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3"/>
    <n v="11"/>
    <n v="0"/>
    <n v="47"/>
    <n v="2"/>
    <n v="57"/>
    <n v="0"/>
    <s v="No"/>
    <x v="1"/>
    <x v="1"/>
  </r>
  <r>
    <n v="933"/>
    <n v="1978"/>
    <s v="PhD"/>
    <x v="1"/>
    <x v="2"/>
    <n v="37717"/>
    <n v="1"/>
    <n v="0"/>
    <s v="2012-11-23"/>
    <x v="6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7"/>
    <n v="1"/>
    <n v="25"/>
    <n v="0"/>
    <s v="No"/>
    <x v="1"/>
    <x v="1"/>
  </r>
  <r>
    <n v="5837"/>
    <n v="1967"/>
    <s v="Graduation"/>
    <x v="0"/>
    <x v="2"/>
    <n v="51479"/>
    <n v="1"/>
    <n v="1"/>
    <s v="2012-12-28"/>
    <x v="11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3"/>
    <n v="11"/>
    <n v="0"/>
    <n v="58"/>
    <n v="2"/>
    <n v="494"/>
    <n v="0"/>
    <s v="No"/>
    <x v="1"/>
    <x v="1"/>
  </r>
  <r>
    <n v="10704"/>
    <n v="1969"/>
    <s v="Graduation"/>
    <x v="0"/>
    <x v="0"/>
    <n v="54803"/>
    <n v="0"/>
    <n v="1"/>
    <s v="2012-08-21"/>
    <x v="12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3"/>
    <n v="11"/>
    <n v="0"/>
    <n v="56"/>
    <n v="1"/>
    <n v="693"/>
    <n v="0"/>
    <s v="No"/>
    <x v="1"/>
    <x v="1"/>
  </r>
  <r>
    <n v="5125"/>
    <n v="1960"/>
    <s v="Graduation"/>
    <x v="0"/>
    <x v="2"/>
    <n v="79530"/>
    <n v="0"/>
    <n v="0"/>
    <s v="2013-05-17"/>
    <x v="7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3"/>
    <n v="11"/>
    <n v="0"/>
    <n v="65"/>
    <n v="0"/>
    <n v="1348"/>
    <n v="0"/>
    <s v="No"/>
    <x v="0"/>
    <x v="0"/>
  </r>
  <r>
    <n v="4432"/>
    <n v="1976"/>
    <s v="Graduation"/>
    <x v="0"/>
    <x v="3"/>
    <n v="31615"/>
    <n v="1"/>
    <n v="0"/>
    <s v="2013-03-16"/>
    <x v="13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3"/>
    <n v="11"/>
    <n v="0"/>
    <n v="49"/>
    <n v="1"/>
    <n v="51"/>
    <n v="0"/>
    <s v="No"/>
    <x v="1"/>
    <x v="1"/>
  </r>
  <r>
    <n v="5955"/>
    <n v="1962"/>
    <s v="Graduation"/>
    <x v="0"/>
    <x v="1"/>
    <n v="72025"/>
    <n v="0"/>
    <n v="0"/>
    <s v="2012-11-17"/>
    <x v="6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3"/>
    <n v="11"/>
    <n v="0"/>
    <n v="63"/>
    <n v="0"/>
    <n v="1932"/>
    <n v="0"/>
    <s v="No"/>
    <x v="0"/>
    <x v="0"/>
  </r>
  <r>
    <n v="2928"/>
    <n v="1975"/>
    <s v="PhD"/>
    <x v="1"/>
    <x v="0"/>
    <n v="52614"/>
    <n v="0"/>
    <n v="1"/>
    <s v="2012-12-01"/>
    <x v="1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50"/>
    <n v="1"/>
    <n v="990"/>
    <n v="0"/>
    <s v="No"/>
    <x v="1"/>
    <x v="1"/>
  </r>
  <r>
    <n v="5680"/>
    <n v="1984"/>
    <s v="2n Cycle"/>
    <x v="4"/>
    <x v="2"/>
    <n v="35684"/>
    <n v="1"/>
    <n v="0"/>
    <s v="2014-04-22"/>
    <x v="21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3"/>
    <n v="11"/>
    <n v="0"/>
    <n v="41"/>
    <n v="1"/>
    <n v="30"/>
    <n v="0"/>
    <s v="No"/>
    <x v="1"/>
    <x v="1"/>
  </r>
  <r>
    <n v="10313"/>
    <n v="1975"/>
    <s v="Graduation"/>
    <x v="0"/>
    <x v="2"/>
    <n v="48178"/>
    <n v="1"/>
    <n v="1"/>
    <s v="2012-10-28"/>
    <x v="10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3"/>
    <n v="11"/>
    <n v="0"/>
    <n v="50"/>
    <n v="2"/>
    <n v="254"/>
    <n v="0"/>
    <s v="No"/>
    <x v="1"/>
    <x v="1"/>
  </r>
  <r>
    <n v="2557"/>
    <n v="1970"/>
    <s v="Master"/>
    <x v="2"/>
    <x v="0"/>
    <n v="29548"/>
    <n v="1"/>
    <n v="0"/>
    <s v="2013-08-29"/>
    <x v="2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3"/>
    <n v="11"/>
    <n v="0"/>
    <n v="55"/>
    <n v="1"/>
    <n v="29"/>
    <n v="0"/>
    <s v="No"/>
    <x v="1"/>
    <x v="1"/>
  </r>
  <r>
    <n v="1245"/>
    <n v="1966"/>
    <s v="Graduation"/>
    <x v="0"/>
    <x v="0"/>
    <n v="63810"/>
    <n v="0"/>
    <n v="1"/>
    <s v="2012-11-11"/>
    <x v="6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9"/>
    <n v="1"/>
    <n v="1371"/>
    <n v="1"/>
    <s v="Yes"/>
    <x v="1"/>
    <x v="1"/>
  </r>
  <r>
    <n v="1519"/>
    <n v="1972"/>
    <s v="PhD"/>
    <x v="1"/>
    <x v="0"/>
    <n v="38578"/>
    <n v="1"/>
    <n v="1"/>
    <s v="2013-06-22"/>
    <x v="8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1"/>
    <n v="53"/>
    <n v="2"/>
    <n v="73"/>
    <n v="1"/>
    <s v="Yes"/>
    <x v="1"/>
    <x v="1"/>
  </r>
  <r>
    <n v="10703"/>
    <n v="1975"/>
    <s v="Master"/>
    <x v="2"/>
    <x v="0"/>
    <n v="46098"/>
    <n v="1"/>
    <n v="1"/>
    <s v="2012-08-18"/>
    <x v="1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50"/>
    <n v="2"/>
    <n v="120"/>
    <n v="0"/>
    <s v="No"/>
    <x v="1"/>
    <x v="1"/>
  </r>
  <r>
    <n v="1726"/>
    <n v="1970"/>
    <s v="Graduation"/>
    <x v="0"/>
    <x v="0"/>
    <n v="22585"/>
    <n v="0"/>
    <n v="0"/>
    <s v="2013-03-18"/>
    <x v="13"/>
    <n v="23"/>
    <n v="3"/>
    <n v="9"/>
    <n v="15"/>
    <n v="13"/>
    <n v="2"/>
    <n v="39"/>
    <n v="1"/>
    <n v="1"/>
    <n v="1"/>
    <n v="2"/>
    <n v="9"/>
    <n v="1"/>
    <n v="0"/>
    <n v="0"/>
    <n v="0"/>
    <n v="0"/>
    <n v="0"/>
    <n v="3"/>
    <n v="11"/>
    <n v="1"/>
    <n v="55"/>
    <n v="0"/>
    <n v="81"/>
    <n v="0"/>
    <s v="No"/>
    <x v="1"/>
    <x v="0"/>
  </r>
  <r>
    <n v="4459"/>
    <n v="1989"/>
    <s v="Graduation"/>
    <x v="0"/>
    <x v="0"/>
    <n v="30279"/>
    <n v="1"/>
    <n v="0"/>
    <s v="2012-12-30"/>
    <x v="11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6"/>
    <n v="1"/>
    <n v="37"/>
    <n v="1"/>
    <s v="Yes"/>
    <x v="1"/>
    <x v="1"/>
  </r>
  <r>
    <n v="1729"/>
    <n v="1961"/>
    <s v="PhD"/>
    <x v="1"/>
    <x v="1"/>
    <n v="66426"/>
    <n v="0"/>
    <n v="1"/>
    <s v="2013-10-02"/>
    <x v="19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3"/>
    <n v="11"/>
    <n v="0"/>
    <n v="64"/>
    <n v="1"/>
    <n v="1377"/>
    <n v="0"/>
    <s v="No"/>
    <x v="0"/>
    <x v="1"/>
  </r>
  <r>
    <n v="1517"/>
    <n v="1969"/>
    <s v="Graduation"/>
    <x v="0"/>
    <x v="0"/>
    <n v="30822"/>
    <n v="1"/>
    <n v="0"/>
    <s v="2013-06-14"/>
    <x v="8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3"/>
    <n v="11"/>
    <n v="0"/>
    <n v="56"/>
    <n v="1"/>
    <n v="51"/>
    <n v="0"/>
    <s v="No"/>
    <x v="1"/>
    <x v="1"/>
  </r>
  <r>
    <n v="2098"/>
    <n v="1969"/>
    <s v="PhD"/>
    <x v="1"/>
    <x v="2"/>
    <n v="33581"/>
    <n v="2"/>
    <n v="0"/>
    <s v="2013-01-08"/>
    <x v="14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3"/>
    <n v="11"/>
    <n v="0"/>
    <n v="56"/>
    <n v="2"/>
    <n v="17"/>
    <n v="0"/>
    <s v="No"/>
    <x v="1"/>
    <x v="1"/>
  </r>
  <r>
    <n v="9543"/>
    <n v="1985"/>
    <s v="Graduation"/>
    <x v="0"/>
    <x v="2"/>
    <n v="19986"/>
    <n v="1"/>
    <n v="0"/>
    <s v="2013-11-14"/>
    <x v="9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40"/>
    <n v="1"/>
    <n v="22"/>
    <n v="0"/>
    <s v="No"/>
    <x v="1"/>
    <x v="1"/>
  </r>
  <r>
    <n v="6878"/>
    <n v="1954"/>
    <s v="Graduation"/>
    <x v="0"/>
    <x v="4"/>
    <n v="27421"/>
    <n v="0"/>
    <n v="0"/>
    <s v="2012-12-12"/>
    <x v="11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3"/>
    <n v="11"/>
    <n v="0"/>
    <n v="71"/>
    <n v="0"/>
    <n v="324"/>
    <n v="0"/>
    <s v="No"/>
    <x v="0"/>
    <x v="0"/>
  </r>
  <r>
    <n v="3310"/>
    <n v="1973"/>
    <s v="2n Cycle"/>
    <x v="4"/>
    <x v="2"/>
    <n v="35688"/>
    <n v="2"/>
    <n v="1"/>
    <s v="2012-08-22"/>
    <x v="12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52"/>
    <n v="3"/>
    <n v="211"/>
    <n v="0"/>
    <s v="No"/>
    <x v="1"/>
    <x v="1"/>
  </r>
  <r>
    <n v="2724"/>
    <n v="1981"/>
    <s v="Master"/>
    <x v="2"/>
    <x v="0"/>
    <n v="36143"/>
    <n v="1"/>
    <n v="0"/>
    <s v="2014-03-30"/>
    <x v="1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3"/>
    <n v="11"/>
    <n v="0"/>
    <n v="44"/>
    <n v="1"/>
    <n v="19"/>
    <n v="0"/>
    <s v="No"/>
    <x v="1"/>
    <x v="1"/>
  </r>
  <r>
    <n v="948"/>
    <n v="1971"/>
    <s v="Graduation"/>
    <x v="0"/>
    <x v="0"/>
    <n v="10245"/>
    <n v="1"/>
    <n v="0"/>
    <s v="2013-05-15"/>
    <x v="7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3"/>
    <n v="11"/>
    <n v="0"/>
    <n v="54"/>
    <n v="1"/>
    <n v="41"/>
    <n v="0"/>
    <s v="No"/>
    <x v="1"/>
    <x v="1"/>
  </r>
  <r>
    <n v="6720"/>
    <n v="1968"/>
    <s v="Master"/>
    <x v="2"/>
    <x v="1"/>
    <n v="43795"/>
    <n v="0"/>
    <n v="1"/>
    <s v="2013-10-16"/>
    <x v="19"/>
    <n v="11"/>
    <n v="314"/>
    <n v="11"/>
    <n v="53"/>
    <n v="4"/>
    <n v="3"/>
    <n v="107"/>
    <n v="3"/>
    <n v="7"/>
    <n v="3"/>
    <n v="4"/>
    <n v="7"/>
    <n v="0"/>
    <n v="1"/>
    <n v="0"/>
    <n v="0"/>
    <n v="0"/>
    <n v="0"/>
    <n v="3"/>
    <n v="11"/>
    <n v="1"/>
    <n v="57"/>
    <n v="1"/>
    <n v="492"/>
    <n v="0"/>
    <s v="No"/>
    <x v="1"/>
    <x v="1"/>
  </r>
  <r>
    <n v="6202"/>
    <n v="1960"/>
    <s v="Graduation"/>
    <x v="0"/>
    <x v="1"/>
    <n v="63381"/>
    <n v="0"/>
    <n v="1"/>
    <s v="2012-10-05"/>
    <x v="1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5"/>
    <n v="1"/>
    <n v="1005"/>
    <n v="1"/>
    <s v="Yes"/>
    <x v="0"/>
    <x v="1"/>
  </r>
  <r>
    <n v="2066"/>
    <n v="1949"/>
    <s v="Graduation"/>
    <x v="0"/>
    <x v="1"/>
    <n v="38823"/>
    <n v="0"/>
    <n v="1"/>
    <s v="2012-08-30"/>
    <x v="12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3"/>
    <n v="11"/>
    <n v="0"/>
    <n v="76"/>
    <n v="1"/>
    <n v="114"/>
    <n v="0"/>
    <s v="No"/>
    <x v="0"/>
    <x v="1"/>
  </r>
  <r>
    <n v="9799"/>
    <n v="1968"/>
    <s v="PhD"/>
    <x v="1"/>
    <x v="3"/>
    <n v="83664"/>
    <n v="1"/>
    <n v="1"/>
    <s v="2013-05-08"/>
    <x v="7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3"/>
    <n v="11"/>
    <n v="0"/>
    <n v="57"/>
    <n v="2"/>
    <n v="1173"/>
    <n v="0"/>
    <s v="No"/>
    <x v="1"/>
    <x v="1"/>
  </r>
  <r>
    <n v="8318"/>
    <n v="1979"/>
    <s v="Graduation"/>
    <x v="0"/>
    <x v="1"/>
    <n v="90300"/>
    <n v="0"/>
    <n v="0"/>
    <s v="2014-01-03"/>
    <x v="4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3"/>
    <n v="11"/>
    <n v="0"/>
    <n v="46"/>
    <n v="0"/>
    <n v="1738"/>
    <n v="0"/>
    <s v="No"/>
    <x v="1"/>
    <x v="0"/>
  </r>
  <r>
    <n v="5642"/>
    <n v="1979"/>
    <s v="Master"/>
    <x v="2"/>
    <x v="1"/>
    <n v="62499"/>
    <n v="1"/>
    <n v="0"/>
    <s v="2013-12-09"/>
    <x v="17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3"/>
    <n v="11"/>
    <n v="0"/>
    <n v="46"/>
    <n v="1"/>
    <n v="222"/>
    <n v="1"/>
    <s v="Yes"/>
    <x v="1"/>
    <x v="1"/>
  </r>
  <r>
    <n v="2669"/>
    <n v="1993"/>
    <s v="Graduation"/>
    <x v="0"/>
    <x v="0"/>
    <n v="74293"/>
    <n v="0"/>
    <n v="0"/>
    <s v="2014-05-04"/>
    <x v="16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32"/>
    <n v="0"/>
    <n v="1127"/>
    <n v="0"/>
    <s v="No"/>
    <x v="1"/>
    <x v="0"/>
  </r>
  <r>
    <n v="455"/>
    <n v="1946"/>
    <s v="PhD"/>
    <x v="1"/>
    <x v="2"/>
    <n v="51012"/>
    <n v="0"/>
    <n v="0"/>
    <s v="2013-04-18"/>
    <x v="18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9"/>
    <n v="0"/>
    <n v="209"/>
    <n v="0"/>
    <s v="No"/>
    <x v="0"/>
    <x v="0"/>
  </r>
  <r>
    <n v="7683"/>
    <n v="1968"/>
    <s v="Master"/>
    <x v="2"/>
    <x v="2"/>
    <n v="70777"/>
    <n v="0"/>
    <n v="1"/>
    <s v="2014-02-25"/>
    <x v="3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3"/>
    <n v="11"/>
    <n v="0"/>
    <n v="57"/>
    <n v="1"/>
    <n v="787"/>
    <n v="0"/>
    <s v="No"/>
    <x v="1"/>
    <x v="1"/>
  </r>
  <r>
    <n v="3428"/>
    <n v="1991"/>
    <s v="PhD"/>
    <x v="1"/>
    <x v="1"/>
    <n v="68682"/>
    <n v="0"/>
    <n v="0"/>
    <s v="2013-10-06"/>
    <x v="19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34"/>
    <n v="0"/>
    <n v="1598"/>
    <n v="0"/>
    <s v="No"/>
    <x v="1"/>
    <x v="0"/>
  </r>
  <r>
    <n v="7414"/>
    <n v="1971"/>
    <s v="Graduation"/>
    <x v="0"/>
    <x v="2"/>
    <n v="43824"/>
    <n v="1"/>
    <n v="1"/>
    <s v="2012-09-15"/>
    <x v="0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3"/>
    <n v="11"/>
    <n v="0"/>
    <n v="54"/>
    <n v="2"/>
    <n v="186"/>
    <n v="0"/>
    <s v="No"/>
    <x v="1"/>
    <x v="1"/>
  </r>
  <r>
    <n v="6354"/>
    <n v="1984"/>
    <s v="Graduation"/>
    <x v="0"/>
    <x v="1"/>
    <n v="15345"/>
    <n v="1"/>
    <n v="0"/>
    <s v="2012-08-31"/>
    <x v="12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n v="3"/>
    <n v="11"/>
    <n v="1"/>
    <n v="41"/>
    <n v="1"/>
    <n v="47"/>
    <n v="0"/>
    <s v="No"/>
    <x v="1"/>
    <x v="1"/>
  </r>
  <r>
    <n v="798"/>
    <n v="1987"/>
    <s v="Graduation"/>
    <x v="0"/>
    <x v="0"/>
    <n v="23442"/>
    <n v="1"/>
    <n v="0"/>
    <s v="2012-12-24"/>
    <x v="11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3"/>
    <n v="11"/>
    <n v="0"/>
    <n v="38"/>
    <n v="1"/>
    <n v="27"/>
    <n v="0"/>
    <s v="No"/>
    <x v="1"/>
    <x v="1"/>
  </r>
  <r>
    <n v="8213"/>
    <n v="1980"/>
    <s v="2n Cycle"/>
    <x v="4"/>
    <x v="1"/>
    <n v="14515"/>
    <n v="1"/>
    <n v="0"/>
    <s v="2012-11-09"/>
    <x v="6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n v="3"/>
    <n v="11"/>
    <n v="1"/>
    <n v="45"/>
    <n v="1"/>
    <n v="96"/>
    <n v="0"/>
    <s v="No"/>
    <x v="1"/>
    <x v="1"/>
  </r>
  <r>
    <n v="2488"/>
    <n v="1956"/>
    <s v="2n Cycle"/>
    <x v="4"/>
    <x v="3"/>
    <n v="31395"/>
    <n v="1"/>
    <n v="1"/>
    <s v="2013-03-23"/>
    <x v="13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3"/>
    <n v="11"/>
    <n v="0"/>
    <n v="69"/>
    <n v="2"/>
    <n v="64"/>
    <n v="0"/>
    <s v="No"/>
    <x v="0"/>
    <x v="1"/>
  </r>
  <r>
    <n v="9999"/>
    <n v="1965"/>
    <s v="Graduation"/>
    <x v="0"/>
    <x v="1"/>
    <n v="75276"/>
    <n v="0"/>
    <n v="0"/>
    <s v="2012-09-27"/>
    <x v="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3"/>
    <n v="11"/>
    <n v="0"/>
    <n v="60"/>
    <n v="0"/>
    <n v="1040"/>
    <n v="0"/>
    <s v="No"/>
    <x v="1"/>
    <x v="0"/>
  </r>
  <r>
    <n v="7617"/>
    <n v="1974"/>
    <s v="Graduation"/>
    <x v="0"/>
    <x v="0"/>
    <n v="42373"/>
    <n v="1"/>
    <n v="1"/>
    <s v="2013-08-15"/>
    <x v="2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3"/>
    <n v="11"/>
    <n v="0"/>
    <n v="51"/>
    <n v="2"/>
    <n v="163"/>
    <n v="0"/>
    <s v="No"/>
    <x v="1"/>
    <x v="1"/>
  </r>
  <r>
    <n v="615"/>
    <n v="1960"/>
    <s v="Graduation"/>
    <x v="0"/>
    <x v="1"/>
    <n v="30507"/>
    <n v="0"/>
    <n v="0"/>
    <s v="2013-03-11"/>
    <x v="13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3"/>
    <n v="11"/>
    <n v="0"/>
    <n v="65"/>
    <n v="0"/>
    <n v="343"/>
    <n v="0"/>
    <s v="No"/>
    <x v="0"/>
    <x v="0"/>
  </r>
  <r>
    <n v="2552"/>
    <n v="1955"/>
    <s v="PhD"/>
    <x v="1"/>
    <x v="0"/>
    <n v="55521"/>
    <n v="1"/>
    <n v="2"/>
    <s v="2013-10-22"/>
    <x v="19"/>
    <n v="11"/>
    <n v="416"/>
    <n v="0"/>
    <n v="26"/>
    <n v="0"/>
    <n v="0"/>
    <n v="4"/>
    <n v="9"/>
    <n v="6"/>
    <n v="3"/>
    <n v="6"/>
    <n v="7"/>
    <n v="0"/>
    <n v="1"/>
    <n v="0"/>
    <n v="0"/>
    <n v="0"/>
    <n v="0"/>
    <n v="3"/>
    <n v="11"/>
    <n v="1"/>
    <n v="70"/>
    <n v="3"/>
    <n v="446"/>
    <n v="0"/>
    <s v="No"/>
    <x v="0"/>
    <x v="1"/>
  </r>
  <r>
    <n v="194"/>
    <n v="1965"/>
    <s v="Graduation"/>
    <x v="0"/>
    <x v="2"/>
    <n v="48006"/>
    <n v="1"/>
    <n v="1"/>
    <s v="2014-06-09"/>
    <x v="20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3"/>
    <n v="11"/>
    <n v="0"/>
    <n v="60"/>
    <n v="2"/>
    <n v="41"/>
    <n v="1"/>
    <s v="Yes"/>
    <x v="1"/>
    <x v="1"/>
  </r>
  <r>
    <n v="3645"/>
    <n v="1972"/>
    <s v="PhD"/>
    <x v="1"/>
    <x v="0"/>
    <n v="27213"/>
    <n v="1"/>
    <n v="0"/>
    <s v="2012-08-30"/>
    <x v="12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n v="3"/>
    <n v="11"/>
    <n v="1"/>
    <n v="53"/>
    <n v="1"/>
    <n v="70"/>
    <n v="0"/>
    <s v="No"/>
    <x v="1"/>
    <x v="1"/>
  </r>
  <r>
    <n v="8890"/>
    <n v="1971"/>
    <s v="PhD"/>
    <x v="1"/>
    <x v="3"/>
    <n v="65808"/>
    <n v="1"/>
    <n v="1"/>
    <s v="2014-05-30"/>
    <x v="16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3"/>
    <n v="11"/>
    <n v="0"/>
    <n v="54"/>
    <n v="2"/>
    <n v="272"/>
    <n v="0"/>
    <s v="No"/>
    <x v="1"/>
    <x v="1"/>
  </r>
  <r>
    <n v="5049"/>
    <n v="1974"/>
    <s v="PhD"/>
    <x v="1"/>
    <x v="1"/>
    <n v="30351"/>
    <n v="1"/>
    <n v="0"/>
    <s v="2013-06-06"/>
    <x v="8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0"/>
    <n v="51"/>
    <n v="1"/>
    <n v="46"/>
    <n v="0"/>
    <s v="No"/>
    <x v="1"/>
    <x v="1"/>
  </r>
  <r>
    <n v="9973"/>
    <n v="1963"/>
    <s v="Graduation"/>
    <x v="0"/>
    <x v="2"/>
    <n v="50437"/>
    <n v="0"/>
    <n v="2"/>
    <s v="2012-10-17"/>
    <x v="10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3"/>
    <n v="11"/>
    <n v="0"/>
    <n v="62"/>
    <n v="2"/>
    <n v="490"/>
    <n v="0"/>
    <s v="No"/>
    <x v="0"/>
    <x v="1"/>
  </r>
  <r>
    <n v="7301"/>
    <n v="1982"/>
    <s v="2n Cycle"/>
    <x v="4"/>
    <x v="0"/>
    <n v="23616"/>
    <n v="1"/>
    <n v="0"/>
    <s v="2012-11-17"/>
    <x v="6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n v="3"/>
    <n v="11"/>
    <n v="1"/>
    <n v="43"/>
    <n v="1"/>
    <n v="79"/>
    <n v="0"/>
    <s v="No"/>
    <x v="1"/>
    <x v="1"/>
  </r>
  <r>
    <n v="10882"/>
    <n v="1976"/>
    <s v="Graduation"/>
    <x v="0"/>
    <x v="2"/>
    <n v="53858"/>
    <n v="0"/>
    <n v="1"/>
    <s v="2012-11-09"/>
    <x v="6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3"/>
    <n v="11"/>
    <n v="0"/>
    <n v="49"/>
    <n v="1"/>
    <n v="915"/>
    <n v="0"/>
    <s v="No"/>
    <x v="1"/>
    <x v="1"/>
  </r>
  <r>
    <n v="7030"/>
    <n v="1955"/>
    <s v="PhD"/>
    <x v="1"/>
    <x v="2"/>
    <n v="66465"/>
    <n v="0"/>
    <n v="1"/>
    <s v="2013-03-30"/>
    <x v="13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3"/>
    <n v="11"/>
    <n v="0"/>
    <n v="70"/>
    <n v="1"/>
    <n v="1485"/>
    <n v="0"/>
    <s v="No"/>
    <x v="0"/>
    <x v="1"/>
  </r>
  <r>
    <n v="7422"/>
    <n v="1987"/>
    <s v="Graduation"/>
    <x v="0"/>
    <x v="0"/>
    <n v="46923"/>
    <n v="1"/>
    <n v="0"/>
    <s v="2012-08-22"/>
    <x v="12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3"/>
    <n v="11"/>
    <n v="0"/>
    <n v="38"/>
    <n v="1"/>
    <n v="369"/>
    <n v="1"/>
    <s v="Yes"/>
    <x v="1"/>
    <x v="1"/>
  </r>
  <r>
    <n v="3523"/>
    <n v="1962"/>
    <s v="Graduation"/>
    <x v="0"/>
    <x v="1"/>
    <n v="75072"/>
    <n v="0"/>
    <n v="1"/>
    <s v="2013-01-23"/>
    <x v="14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3"/>
    <n v="11"/>
    <n v="0"/>
    <n v="63"/>
    <n v="1"/>
    <n v="1073"/>
    <n v="0"/>
    <s v="No"/>
    <x v="0"/>
    <x v="1"/>
  </r>
  <r>
    <n v="7106"/>
    <n v="1943"/>
    <s v="PhD"/>
    <x v="1"/>
    <x v="2"/>
    <n v="75865"/>
    <n v="0"/>
    <n v="0"/>
    <s v="2014-03-31"/>
    <x v="1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3"/>
    <n v="11"/>
    <n v="0"/>
    <n v="82"/>
    <n v="0"/>
    <n v="1242"/>
    <n v="0"/>
    <s v="No"/>
    <x v="0"/>
    <x v="0"/>
  </r>
  <r>
    <n v="6504"/>
    <n v="1975"/>
    <s v="2n Cycle"/>
    <x v="4"/>
    <x v="1"/>
    <n v="19789"/>
    <n v="1"/>
    <n v="0"/>
    <s v="2013-11-20"/>
    <x v="9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3"/>
    <n v="11"/>
    <n v="0"/>
    <n v="50"/>
    <n v="1"/>
    <n v="78"/>
    <n v="0"/>
    <s v="No"/>
    <x v="1"/>
    <x v="1"/>
  </r>
  <r>
    <n v="5067"/>
    <n v="1994"/>
    <s v="Graduation"/>
    <x v="0"/>
    <x v="1"/>
    <n v="80134"/>
    <n v="0"/>
    <n v="0"/>
    <s v="2014-02-14"/>
    <x v="3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3"/>
    <n v="11"/>
    <n v="0"/>
    <n v="31"/>
    <n v="0"/>
    <n v="1378"/>
    <n v="1"/>
    <s v="Yes"/>
    <x v="1"/>
    <x v="0"/>
  </r>
  <r>
    <n v="4216"/>
    <n v="1981"/>
    <s v="Graduation"/>
    <x v="0"/>
    <x v="0"/>
    <n v="91065"/>
    <n v="0"/>
    <n v="0"/>
    <s v="2013-02-22"/>
    <x v="15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0"/>
    <n v="3"/>
    <n v="11"/>
    <n v="1"/>
    <n v="44"/>
    <n v="0"/>
    <n v="1474"/>
    <n v="4"/>
    <s v="Yes"/>
    <x v="1"/>
    <x v="0"/>
  </r>
  <r>
    <n v="8581"/>
    <n v="1971"/>
    <s v="Master"/>
    <x v="2"/>
    <x v="2"/>
    <n v="49505"/>
    <n v="1"/>
    <n v="1"/>
    <s v="2013-03-05"/>
    <x v="13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3"/>
    <n v="11"/>
    <n v="0"/>
    <n v="54"/>
    <n v="2"/>
    <n v="751"/>
    <n v="2"/>
    <s v="Yes"/>
    <x v="1"/>
    <x v="1"/>
  </r>
  <r>
    <n v="5929"/>
    <n v="1973"/>
    <s v="PhD"/>
    <x v="1"/>
    <x v="2"/>
    <n v="37401"/>
    <n v="1"/>
    <n v="0"/>
    <s v="2014-05-06"/>
    <x v="16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52"/>
    <n v="1"/>
    <n v="48"/>
    <n v="0"/>
    <s v="No"/>
    <x v="1"/>
    <x v="1"/>
  </r>
  <r>
    <n v="3129"/>
    <n v="1983"/>
    <s v="Graduation"/>
    <x v="0"/>
    <x v="2"/>
    <n v="30096"/>
    <n v="1"/>
    <n v="0"/>
    <s v="2014-05-22"/>
    <x v="16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42"/>
    <n v="1"/>
    <n v="45"/>
    <n v="0"/>
    <s v="No"/>
    <x v="1"/>
    <x v="1"/>
  </r>
  <r>
    <n v="6528"/>
    <n v="1982"/>
    <s v="Master"/>
    <x v="2"/>
    <x v="1"/>
    <n v="18492"/>
    <n v="1"/>
    <n v="0"/>
    <s v="2014-06-05"/>
    <x v="2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3"/>
    <n v="11"/>
    <n v="0"/>
    <n v="43"/>
    <n v="1"/>
    <n v="10"/>
    <n v="0"/>
    <s v="No"/>
    <x v="1"/>
    <x v="1"/>
  </r>
  <r>
    <n v="1361"/>
    <n v="1974"/>
    <s v="Master"/>
    <x v="2"/>
    <x v="2"/>
    <n v="82584"/>
    <n v="0"/>
    <n v="0"/>
    <s v="2013-06-04"/>
    <x v="8"/>
    <n v="26"/>
    <n v="1076"/>
    <n v="68"/>
    <n v="103"/>
    <n v="29"/>
    <n v="91"/>
    <n v="68"/>
    <n v="1"/>
    <n v="3"/>
    <n v="4"/>
    <n v="8"/>
    <n v="1"/>
    <n v="0"/>
    <n v="1"/>
    <n v="1"/>
    <n v="0"/>
    <n v="0"/>
    <n v="0"/>
    <n v="3"/>
    <n v="11"/>
    <n v="1"/>
    <n v="51"/>
    <n v="0"/>
    <n v="1435"/>
    <n v="0"/>
    <s v="No"/>
    <x v="1"/>
    <x v="0"/>
  </r>
  <r>
    <n v="6932"/>
    <n v="1941"/>
    <s v="PhD"/>
    <x v="1"/>
    <x v="2"/>
    <n v="93027"/>
    <n v="0"/>
    <n v="0"/>
    <s v="2013-04-13"/>
    <x v="18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3"/>
    <n v="11"/>
    <n v="0"/>
    <n v="84"/>
    <n v="0"/>
    <n v="2119"/>
    <n v="2"/>
    <s v="Yes"/>
    <x v="0"/>
    <x v="0"/>
  </r>
  <r>
    <n v="7284"/>
    <n v="1953"/>
    <s v="Graduation"/>
    <x v="0"/>
    <x v="2"/>
    <n v="48686"/>
    <n v="1"/>
    <n v="2"/>
    <s v="2013-12-04"/>
    <x v="17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3"/>
    <n v="11"/>
    <n v="0"/>
    <n v="72"/>
    <n v="3"/>
    <n v="20"/>
    <n v="1"/>
    <s v="Yes"/>
    <x v="0"/>
    <x v="1"/>
  </r>
  <r>
    <n v="1340"/>
    <n v="1986"/>
    <s v="Graduation"/>
    <x v="0"/>
    <x v="2"/>
    <n v="92910"/>
    <n v="0"/>
    <n v="0"/>
    <s v="2014-04-24"/>
    <x v="21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3"/>
    <n v="11"/>
    <n v="0"/>
    <n v="39"/>
    <n v="0"/>
    <n v="1795"/>
    <n v="0"/>
    <s v="No"/>
    <x v="1"/>
    <x v="0"/>
  </r>
  <r>
    <n v="8746"/>
    <n v="1989"/>
    <s v="Graduation"/>
    <x v="0"/>
    <x v="2"/>
    <n v="75433"/>
    <n v="1"/>
    <n v="0"/>
    <s v="2014-04-05"/>
    <x v="21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3"/>
    <n v="11"/>
    <n v="0"/>
    <n v="36"/>
    <n v="1"/>
    <n v="1188"/>
    <n v="3"/>
    <s v="Yes"/>
    <x v="1"/>
    <x v="1"/>
  </r>
  <r>
    <n v="5987"/>
    <n v="1989"/>
    <s v="2n Cycle"/>
    <x v="4"/>
    <x v="1"/>
    <n v="10404"/>
    <n v="1"/>
    <n v="0"/>
    <s v="2014-05-04"/>
    <x v="16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3"/>
    <n v="11"/>
    <n v="0"/>
    <n v="36"/>
    <n v="1"/>
    <n v="43"/>
    <n v="2"/>
    <s v="Yes"/>
    <x v="1"/>
    <x v="1"/>
  </r>
  <r>
    <n v="3767"/>
    <n v="1968"/>
    <s v="Graduation"/>
    <x v="0"/>
    <x v="2"/>
    <n v="61314"/>
    <n v="0"/>
    <n v="1"/>
    <s v="2013-04-25"/>
    <x v="18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3"/>
    <n v="11"/>
    <n v="0"/>
    <n v="57"/>
    <n v="1"/>
    <n v="1008"/>
    <n v="0"/>
    <s v="No"/>
    <x v="1"/>
    <x v="1"/>
  </r>
  <r>
    <n v="3725"/>
    <n v="1961"/>
    <s v="PhD"/>
    <x v="1"/>
    <x v="0"/>
    <n v="84865"/>
    <n v="0"/>
    <n v="0"/>
    <s v="2013-05-09"/>
    <x v="7"/>
    <n v="1"/>
    <n v="1248"/>
    <n v="16"/>
    <n v="349"/>
    <n v="43"/>
    <n v="16"/>
    <n v="16"/>
    <n v="1"/>
    <n v="2"/>
    <n v="4"/>
    <n v="9"/>
    <n v="4"/>
    <n v="0"/>
    <n v="1"/>
    <n v="1"/>
    <n v="1"/>
    <n v="1"/>
    <n v="0"/>
    <n v="3"/>
    <n v="11"/>
    <n v="1"/>
    <n v="64"/>
    <n v="0"/>
    <n v="1688"/>
    <n v="0"/>
    <s v="No"/>
    <x v="0"/>
    <x v="0"/>
  </r>
  <r>
    <n v="4324"/>
    <n v="1989"/>
    <s v="Graduation"/>
    <x v="0"/>
    <x v="2"/>
    <n v="42387"/>
    <n v="1"/>
    <n v="0"/>
    <s v="2012-10-29"/>
    <x v="1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3"/>
    <n v="11"/>
    <n v="0"/>
    <n v="36"/>
    <n v="1"/>
    <n v="684"/>
    <n v="4"/>
    <s v="Yes"/>
    <x v="1"/>
    <x v="1"/>
  </r>
  <r>
    <n v="238"/>
    <n v="1967"/>
    <s v="2n Cycle"/>
    <x v="4"/>
    <x v="1"/>
    <n v="67309"/>
    <n v="1"/>
    <n v="1"/>
    <s v="2013-01-23"/>
    <x v="14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3"/>
    <n v="11"/>
    <n v="0"/>
    <n v="58"/>
    <n v="2"/>
    <n v="1082"/>
    <n v="0"/>
    <s v="No"/>
    <x v="1"/>
    <x v="1"/>
  </r>
  <r>
    <n v="6694"/>
    <n v="1964"/>
    <s v="Graduation"/>
    <x v="0"/>
    <x v="2"/>
    <n v="75236"/>
    <n v="0"/>
    <n v="1"/>
    <s v="2013-11-25"/>
    <x v="9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3"/>
    <n v="11"/>
    <n v="0"/>
    <n v="61"/>
    <n v="1"/>
    <n v="1068"/>
    <n v="0"/>
    <s v="No"/>
    <x v="0"/>
    <x v="1"/>
  </r>
  <r>
    <n v="498"/>
    <n v="1970"/>
    <s v="Graduation"/>
    <x v="0"/>
    <x v="0"/>
    <n v="30015"/>
    <n v="1"/>
    <n v="0"/>
    <s v="2014-02-02"/>
    <x v="3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3"/>
    <n v="11"/>
    <n v="0"/>
    <n v="55"/>
    <n v="1"/>
    <n v="57"/>
    <n v="0"/>
    <s v="No"/>
    <x v="1"/>
    <x v="1"/>
  </r>
  <r>
    <n v="9347"/>
    <n v="1956"/>
    <s v="Master"/>
    <x v="2"/>
    <x v="1"/>
    <n v="50943"/>
    <n v="0"/>
    <n v="1"/>
    <s v="2013-06-21"/>
    <x v="8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9"/>
    <n v="1"/>
    <n v="46"/>
    <n v="0"/>
    <s v="No"/>
    <x v="0"/>
    <x v="1"/>
  </r>
  <r>
    <n v="9699"/>
    <n v="1966"/>
    <s v="Graduation"/>
    <x v="0"/>
    <x v="3"/>
    <n v="67272"/>
    <n v="0"/>
    <n v="1"/>
    <s v="2013-12-21"/>
    <x v="17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3"/>
    <n v="11"/>
    <n v="0"/>
    <n v="59"/>
    <n v="1"/>
    <n v="733"/>
    <n v="0"/>
    <s v="No"/>
    <x v="1"/>
    <x v="1"/>
  </r>
  <r>
    <n v="10664"/>
    <n v="1949"/>
    <s v="Master"/>
    <x v="2"/>
    <x v="4"/>
    <n v="51529"/>
    <n v="0"/>
    <n v="1"/>
    <s v="2013-09-07"/>
    <x v="5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3"/>
    <n v="11"/>
    <n v="0"/>
    <n v="76"/>
    <n v="1"/>
    <n v="467"/>
    <n v="0"/>
    <s v="No"/>
    <x v="0"/>
    <x v="1"/>
  </r>
  <r>
    <n v="5455"/>
    <n v="1971"/>
    <s v="PhD"/>
    <x v="1"/>
    <x v="2"/>
    <n v="32011"/>
    <n v="1"/>
    <n v="0"/>
    <s v="2013-08-22"/>
    <x v="2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3"/>
    <n v="11"/>
    <n v="0"/>
    <n v="54"/>
    <n v="1"/>
    <n v="122"/>
    <n v="0"/>
    <s v="No"/>
    <x v="1"/>
    <x v="1"/>
  </r>
  <r>
    <n v="456"/>
    <n v="1986"/>
    <s v="2n Cycle"/>
    <x v="4"/>
    <x v="2"/>
    <n v="7500"/>
    <n v="1"/>
    <n v="0"/>
    <s v="2013-02-07"/>
    <x v="15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3"/>
    <n v="11"/>
    <n v="0"/>
    <n v="39"/>
    <n v="1"/>
    <n v="36"/>
    <n v="0"/>
    <s v="No"/>
    <x v="1"/>
    <x v="1"/>
  </r>
  <r>
    <n v="5012"/>
    <n v="1989"/>
    <s v="Graduation"/>
    <x v="0"/>
    <x v="2"/>
    <n v="28691"/>
    <n v="1"/>
    <n v="0"/>
    <s v="2013-07-04"/>
    <x v="22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6"/>
    <n v="1"/>
    <n v="34"/>
    <n v="0"/>
    <s v="No"/>
    <x v="1"/>
    <x v="1"/>
  </r>
  <r>
    <n v="7495"/>
    <n v="1948"/>
    <s v="PhD"/>
    <x v="1"/>
    <x v="2"/>
    <n v="56223"/>
    <n v="0"/>
    <n v="1"/>
    <s v="2013-12-20"/>
    <x v="17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3"/>
    <n v="11"/>
    <n v="0"/>
    <n v="77"/>
    <n v="1"/>
    <n v="156"/>
    <n v="0"/>
    <s v="No"/>
    <x v="0"/>
    <x v="1"/>
  </r>
  <r>
    <n v="5029"/>
    <n v="1946"/>
    <s v="Graduation"/>
    <x v="0"/>
    <x v="2"/>
    <n v="18100"/>
    <n v="0"/>
    <n v="0"/>
    <s v="2013-08-06"/>
    <x v="2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3"/>
    <n v="11"/>
    <n v="0"/>
    <n v="79"/>
    <n v="0"/>
    <n v="14"/>
    <n v="0"/>
    <s v="No"/>
    <x v="0"/>
    <x v="0"/>
  </r>
  <r>
    <n v="10642"/>
    <n v="1989"/>
    <s v="Graduation"/>
    <x v="0"/>
    <x v="0"/>
    <n v="30279"/>
    <n v="1"/>
    <n v="0"/>
    <s v="2012-12-30"/>
    <x v="11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6"/>
    <n v="1"/>
    <n v="37"/>
    <n v="0"/>
    <s v="No"/>
    <x v="1"/>
    <x v="1"/>
  </r>
  <r>
    <n v="2106"/>
    <n v="1974"/>
    <s v="2n Cycle"/>
    <x v="4"/>
    <x v="2"/>
    <n v="20130"/>
    <n v="0"/>
    <n v="0"/>
    <s v="2014-03-17"/>
    <x v="1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51"/>
    <n v="0"/>
    <n v="34"/>
    <n v="0"/>
    <s v="No"/>
    <x v="1"/>
    <x v="0"/>
  </r>
  <r>
    <n v="10364"/>
    <n v="1959"/>
    <s v="Graduation"/>
    <x v="0"/>
    <x v="3"/>
    <n v="23295"/>
    <n v="0"/>
    <n v="0"/>
    <s v="2013-07-13"/>
    <x v="22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3"/>
    <n v="11"/>
    <n v="0"/>
    <n v="66"/>
    <n v="0"/>
    <n v="20"/>
    <n v="0"/>
    <s v="No"/>
    <x v="0"/>
    <x v="0"/>
  </r>
  <r>
    <n v="5954"/>
    <n v="1972"/>
    <s v="Master"/>
    <x v="2"/>
    <x v="3"/>
    <n v="42618"/>
    <n v="1"/>
    <n v="0"/>
    <s v="2013-10-09"/>
    <x v="19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3"/>
    <n v="11"/>
    <n v="0"/>
    <n v="53"/>
    <n v="1"/>
    <n v="192"/>
    <n v="0"/>
    <s v="No"/>
    <x v="1"/>
    <x v="1"/>
  </r>
  <r>
    <n v="1137"/>
    <n v="1964"/>
    <s v="Graduation"/>
    <x v="0"/>
    <x v="0"/>
    <n v="81246"/>
    <n v="0"/>
    <n v="0"/>
    <s v="2013-12-29"/>
    <x v="17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3"/>
    <n v="11"/>
    <n v="0"/>
    <n v="61"/>
    <n v="0"/>
    <n v="1379"/>
    <n v="0"/>
    <s v="No"/>
    <x v="0"/>
    <x v="0"/>
  </r>
  <r>
    <n v="2541"/>
    <n v="1976"/>
    <s v="Graduation"/>
    <x v="0"/>
    <x v="2"/>
    <n v="24027"/>
    <n v="1"/>
    <n v="0"/>
    <s v="2013-06-09"/>
    <x v="8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3"/>
    <n v="11"/>
    <n v="0"/>
    <n v="49"/>
    <n v="1"/>
    <n v="48"/>
    <n v="2"/>
    <s v="Yes"/>
    <x v="1"/>
    <x v="1"/>
  </r>
  <r>
    <n v="1142"/>
    <n v="1953"/>
    <s v="PhD"/>
    <x v="1"/>
    <x v="2"/>
    <n v="55707"/>
    <n v="0"/>
    <n v="1"/>
    <s v="2013-12-22"/>
    <x v="17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3"/>
    <n v="11"/>
    <n v="0"/>
    <n v="72"/>
    <n v="1"/>
    <n v="428"/>
    <n v="0"/>
    <s v="No"/>
    <x v="0"/>
    <x v="1"/>
  </r>
  <r>
    <n v="2276"/>
    <n v="1955"/>
    <s v="Graduation"/>
    <x v="0"/>
    <x v="0"/>
    <n v="57959"/>
    <n v="0"/>
    <n v="1"/>
    <s v="2013-05-02"/>
    <x v="7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3"/>
    <n v="11"/>
    <n v="0"/>
    <n v="70"/>
    <n v="1"/>
    <n v="868"/>
    <n v="0"/>
    <s v="No"/>
    <x v="0"/>
    <x v="1"/>
  </r>
  <r>
    <n v="2807"/>
    <n v="1969"/>
    <s v="Graduation"/>
    <x v="0"/>
    <x v="2"/>
    <n v="56796"/>
    <n v="0"/>
    <n v="1"/>
    <s v="2013-02-16"/>
    <x v="15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6"/>
    <n v="1"/>
    <n v="1001"/>
    <n v="0"/>
    <s v="No"/>
    <x v="1"/>
    <x v="1"/>
  </r>
  <r>
    <n v="6471"/>
    <n v="1971"/>
    <s v="Master"/>
    <x v="2"/>
    <x v="0"/>
    <n v="36230"/>
    <n v="1"/>
    <n v="0"/>
    <s v="2013-10-17"/>
    <x v="19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3"/>
    <n v="11"/>
    <n v="0"/>
    <n v="54"/>
    <n v="1"/>
    <n v="59"/>
    <n v="0"/>
    <s v="No"/>
    <x v="1"/>
    <x v="1"/>
  </r>
  <r>
    <n v="6131"/>
    <n v="1980"/>
    <s v="2n Cycle"/>
    <x v="4"/>
    <x v="2"/>
    <n v="70829"/>
    <n v="1"/>
    <n v="1"/>
    <s v="2013-12-01"/>
    <x v="17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3"/>
    <n v="11"/>
    <n v="0"/>
    <n v="45"/>
    <n v="2"/>
    <n v="431"/>
    <n v="0"/>
    <s v="No"/>
    <x v="1"/>
    <x v="1"/>
  </r>
  <r>
    <n v="6233"/>
    <n v="1976"/>
    <s v="Graduation"/>
    <x v="0"/>
    <x v="2"/>
    <n v="65991"/>
    <n v="0"/>
    <n v="1"/>
    <s v="2012-09-07"/>
    <x v="0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3"/>
    <n v="11"/>
    <n v="0"/>
    <n v="49"/>
    <n v="1"/>
    <n v="971"/>
    <n v="0"/>
    <s v="No"/>
    <x v="1"/>
    <x v="1"/>
  </r>
  <r>
    <n v="4148"/>
    <n v="1972"/>
    <s v="Graduation"/>
    <x v="0"/>
    <x v="2"/>
    <n v="38988"/>
    <n v="1"/>
    <n v="2"/>
    <s v="2012-08-20"/>
    <x v="1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3"/>
    <n v="11"/>
    <n v="0"/>
    <n v="53"/>
    <n v="3"/>
    <n v="348"/>
    <n v="0"/>
    <s v="No"/>
    <x v="1"/>
    <x v="1"/>
  </r>
  <r>
    <n v="4947"/>
    <n v="1966"/>
    <s v="2n Cycle"/>
    <x v="4"/>
    <x v="0"/>
    <n v="89572"/>
    <n v="0"/>
    <n v="0"/>
    <s v="2012-09-15"/>
    <x v="0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0"/>
    <n v="3"/>
    <n v="11"/>
    <n v="1"/>
    <n v="59"/>
    <n v="0"/>
    <n v="2059"/>
    <n v="0"/>
    <s v="No"/>
    <x v="1"/>
    <x v="0"/>
  </r>
  <r>
    <n v="3225"/>
    <n v="1984"/>
    <s v="Master"/>
    <x v="2"/>
    <x v="2"/>
    <n v="42207"/>
    <n v="1"/>
    <n v="0"/>
    <s v="2013-04-01"/>
    <x v="18"/>
    <n v="71"/>
    <n v="116"/>
    <n v="11"/>
    <n v="72"/>
    <n v="3"/>
    <n v="17"/>
    <n v="46"/>
    <n v="4"/>
    <n v="4"/>
    <n v="1"/>
    <n v="5"/>
    <n v="6"/>
    <n v="1"/>
    <n v="0"/>
    <n v="0"/>
    <n v="0"/>
    <n v="0"/>
    <n v="0"/>
    <n v="3"/>
    <n v="11"/>
    <n v="1"/>
    <n v="41"/>
    <n v="1"/>
    <n v="265"/>
    <n v="2"/>
    <s v="Yes"/>
    <x v="1"/>
    <x v="1"/>
  </r>
  <r>
    <n v="7540"/>
    <n v="1952"/>
    <s v="Graduation"/>
    <x v="0"/>
    <x v="2"/>
    <n v="50300"/>
    <n v="0"/>
    <n v="1"/>
    <s v="2014-05-25"/>
    <x v="16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3"/>
    <n v="11"/>
    <n v="0"/>
    <n v="73"/>
    <n v="1"/>
    <n v="270"/>
    <n v="1"/>
    <s v="Yes"/>
    <x v="0"/>
    <x v="1"/>
  </r>
  <r>
    <n v="10648"/>
    <n v="1982"/>
    <s v="2n Cycle"/>
    <x v="4"/>
    <x v="1"/>
    <n v="66664"/>
    <n v="0"/>
    <n v="0"/>
    <s v="2012-09-25"/>
    <x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43"/>
    <n v="0"/>
    <n v="1289"/>
    <n v="0"/>
    <s v="No"/>
    <x v="1"/>
    <x v="0"/>
  </r>
  <r>
    <n v="1992"/>
    <n v="1964"/>
    <s v="Graduation"/>
    <x v="0"/>
    <x v="2"/>
    <n v="60597"/>
    <n v="0"/>
    <n v="1"/>
    <s v="2014-01-01"/>
    <x v="4"/>
    <n v="2"/>
    <n v="522"/>
    <n v="0"/>
    <n v="257"/>
    <n v="32"/>
    <n v="16"/>
    <n v="66"/>
    <n v="4"/>
    <n v="2"/>
    <n v="2"/>
    <n v="8"/>
    <n v="7"/>
    <n v="0"/>
    <n v="0"/>
    <n v="0"/>
    <n v="1"/>
    <n v="0"/>
    <n v="0"/>
    <n v="3"/>
    <n v="11"/>
    <n v="1"/>
    <n v="61"/>
    <n v="1"/>
    <n v="893"/>
    <n v="0"/>
    <s v="No"/>
    <x v="0"/>
    <x v="1"/>
  </r>
  <r>
    <n v="7851"/>
    <n v="1949"/>
    <s v="Graduation"/>
    <x v="0"/>
    <x v="4"/>
    <n v="70165"/>
    <n v="0"/>
    <n v="0"/>
    <s v="2013-09-22"/>
    <x v="5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3"/>
    <n v="11"/>
    <n v="0"/>
    <n v="76"/>
    <n v="0"/>
    <n v="926"/>
    <n v="1"/>
    <s v="Yes"/>
    <x v="0"/>
    <x v="0"/>
  </r>
  <r>
    <n v="8594"/>
    <n v="1958"/>
    <s v="PhD"/>
    <x v="1"/>
    <x v="4"/>
    <n v="50520"/>
    <n v="0"/>
    <n v="1"/>
    <s v="2014-01-28"/>
    <x v="4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3"/>
    <n v="11"/>
    <n v="0"/>
    <n v="67"/>
    <n v="1"/>
    <n v="135"/>
    <n v="0"/>
    <s v="No"/>
    <x v="0"/>
    <x v="1"/>
  </r>
  <r>
    <n v="7059"/>
    <n v="1963"/>
    <s v="Graduation"/>
    <x v="0"/>
    <x v="2"/>
    <n v="80124"/>
    <n v="0"/>
    <n v="0"/>
    <s v="2014-06-26"/>
    <x v="2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62"/>
    <n v="0"/>
    <n v="1495"/>
    <n v="0"/>
    <s v="No"/>
    <x v="0"/>
    <x v="0"/>
  </r>
  <r>
    <n v="2815"/>
    <n v="1975"/>
    <s v="Graduation"/>
    <x v="0"/>
    <x v="2"/>
    <n v="33183"/>
    <n v="1"/>
    <n v="0"/>
    <s v="2014-02-24"/>
    <x v="3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3"/>
    <n v="11"/>
    <n v="0"/>
    <n v="50"/>
    <n v="1"/>
    <n v="120"/>
    <n v="1"/>
    <s v="Yes"/>
    <x v="1"/>
    <x v="1"/>
  </r>
  <r>
    <n v="2416"/>
    <n v="1969"/>
    <s v="PhD"/>
    <x v="1"/>
    <x v="0"/>
    <n v="66582"/>
    <n v="0"/>
    <n v="0"/>
    <s v="2014-03-03"/>
    <x v="1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3"/>
    <n v="11"/>
    <n v="0"/>
    <n v="56"/>
    <n v="0"/>
    <n v="1288"/>
    <n v="0"/>
    <s v="No"/>
    <x v="1"/>
    <x v="0"/>
  </r>
  <r>
    <n v="7999"/>
    <n v="1955"/>
    <s v="PhD"/>
    <x v="1"/>
    <x v="1"/>
    <n v="75261"/>
    <n v="0"/>
    <n v="0"/>
    <s v="2013-04-23"/>
    <x v="18"/>
    <n v="17"/>
    <n v="1239"/>
    <n v="17"/>
    <n v="413"/>
    <n v="23"/>
    <n v="34"/>
    <n v="17"/>
    <n v="1"/>
    <n v="5"/>
    <n v="6"/>
    <n v="5"/>
    <n v="2"/>
    <n v="0"/>
    <n v="1"/>
    <n v="1"/>
    <n v="0"/>
    <n v="0"/>
    <n v="0"/>
    <n v="3"/>
    <n v="11"/>
    <n v="1"/>
    <n v="70"/>
    <n v="0"/>
    <n v="1743"/>
    <n v="0"/>
    <s v="No"/>
    <x v="0"/>
    <x v="0"/>
  </r>
  <r>
    <n v="9213"/>
    <n v="1970"/>
    <s v="Graduation"/>
    <x v="0"/>
    <x v="4"/>
    <n v="31880"/>
    <n v="1"/>
    <n v="0"/>
    <s v="2012-10-31"/>
    <x v="1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3"/>
    <n v="11"/>
    <n v="0"/>
    <n v="55"/>
    <n v="1"/>
    <n v="15"/>
    <n v="2"/>
    <s v="Yes"/>
    <x v="1"/>
    <x v="1"/>
  </r>
  <r>
    <n v="9697"/>
    <n v="1951"/>
    <s v="Graduation"/>
    <x v="0"/>
    <x v="2"/>
    <n v="53790"/>
    <n v="0"/>
    <n v="2"/>
    <s v="2014-03-06"/>
    <x v="1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3"/>
    <n v="11"/>
    <n v="0"/>
    <n v="74"/>
    <n v="2"/>
    <n v="542"/>
    <n v="0"/>
    <s v="No"/>
    <x v="0"/>
    <x v="1"/>
  </r>
  <r>
    <n v="3916"/>
    <n v="1971"/>
    <s v="PhD"/>
    <x v="1"/>
    <x v="1"/>
    <n v="49269"/>
    <n v="1"/>
    <n v="0"/>
    <s v="2012-08-15"/>
    <x v="12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3"/>
    <n v="11"/>
    <n v="0"/>
    <n v="54"/>
    <n v="1"/>
    <n v="890"/>
    <n v="0"/>
    <s v="No"/>
    <x v="1"/>
    <x v="1"/>
  </r>
  <r>
    <n v="2021"/>
    <n v="1975"/>
    <s v="Graduation"/>
    <x v="0"/>
    <x v="2"/>
    <n v="61456"/>
    <n v="0"/>
    <n v="1"/>
    <s v="2013-03-27"/>
    <x v="13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3"/>
    <n v="11"/>
    <n v="0"/>
    <n v="50"/>
    <n v="1"/>
    <n v="1388"/>
    <n v="0"/>
    <s v="No"/>
    <x v="1"/>
    <x v="1"/>
  </r>
  <r>
    <n v="1581"/>
    <n v="1980"/>
    <s v="Graduation"/>
    <x v="0"/>
    <x v="2"/>
    <n v="37406"/>
    <n v="1"/>
    <n v="0"/>
    <s v="2013-10-10"/>
    <x v="19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n v="3"/>
    <n v="11"/>
    <n v="1"/>
    <n v="45"/>
    <n v="1"/>
    <n v="17"/>
    <n v="0"/>
    <s v="No"/>
    <x v="1"/>
    <x v="1"/>
  </r>
  <r>
    <n v="564"/>
    <n v="1981"/>
    <s v="PhD"/>
    <x v="1"/>
    <x v="1"/>
    <n v="56937"/>
    <n v="1"/>
    <n v="0"/>
    <s v="2012-08-04"/>
    <x v="12"/>
    <n v="81"/>
    <n v="746"/>
    <n v="8"/>
    <n v="125"/>
    <n v="11"/>
    <n v="8"/>
    <n v="8"/>
    <n v="7"/>
    <n v="8"/>
    <n v="6"/>
    <n v="9"/>
    <n v="6"/>
    <n v="0"/>
    <n v="1"/>
    <n v="0"/>
    <n v="0"/>
    <n v="0"/>
    <n v="0"/>
    <n v="3"/>
    <n v="11"/>
    <n v="1"/>
    <n v="44"/>
    <n v="1"/>
    <n v="906"/>
    <n v="0"/>
    <s v="No"/>
    <x v="1"/>
    <x v="1"/>
  </r>
  <r>
    <n v="6619"/>
    <n v="1978"/>
    <s v="Graduation"/>
    <x v="0"/>
    <x v="2"/>
    <n v="38415"/>
    <n v="1"/>
    <n v="1"/>
    <s v="2013-01-02"/>
    <x v="14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3"/>
    <n v="11"/>
    <n v="0"/>
    <n v="47"/>
    <n v="2"/>
    <n v="44"/>
    <n v="1"/>
    <s v="Yes"/>
    <x v="1"/>
    <x v="1"/>
  </r>
  <r>
    <n v="9081"/>
    <n v="1988"/>
    <s v="Graduation"/>
    <x v="0"/>
    <x v="0"/>
    <n v="20518"/>
    <n v="1"/>
    <n v="0"/>
    <s v="2014-05-18"/>
    <x v="16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3"/>
    <n v="11"/>
    <n v="0"/>
    <n v="37"/>
    <n v="1"/>
    <n v="25"/>
    <n v="0"/>
    <s v="No"/>
    <x v="1"/>
    <x v="1"/>
  </r>
  <r>
    <n v="178"/>
    <n v="1956"/>
    <s v="Graduation"/>
    <x v="0"/>
    <x v="2"/>
    <n v="62503"/>
    <n v="0"/>
    <n v="1"/>
    <s v="2013-02-18"/>
    <x v="15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3"/>
    <n v="11"/>
    <n v="0"/>
    <n v="69"/>
    <n v="1"/>
    <n v="973"/>
    <n v="0"/>
    <s v="No"/>
    <x v="0"/>
    <x v="1"/>
  </r>
  <r>
    <n v="916"/>
    <n v="1972"/>
    <s v="PhD"/>
    <x v="1"/>
    <x v="0"/>
    <n v="41644"/>
    <n v="1"/>
    <n v="1"/>
    <s v="2014-05-09"/>
    <x v="16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3"/>
    <n v="11"/>
    <n v="0"/>
    <n v="53"/>
    <n v="2"/>
    <n v="31"/>
    <n v="0"/>
    <s v="No"/>
    <x v="1"/>
    <x v="1"/>
  </r>
  <r>
    <n v="5512"/>
    <n v="1977"/>
    <s v="Master"/>
    <x v="2"/>
    <x v="2"/>
    <n v="55842"/>
    <n v="0"/>
    <n v="1"/>
    <s v="2014-05-23"/>
    <x v="16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3"/>
    <n v="11"/>
    <n v="0"/>
    <n v="48"/>
    <n v="1"/>
    <n v="518"/>
    <n v="0"/>
    <s v="No"/>
    <x v="1"/>
    <x v="1"/>
  </r>
  <r>
    <n v="8970"/>
    <n v="1972"/>
    <s v="PhD"/>
    <x v="1"/>
    <x v="2"/>
    <n v="62010"/>
    <n v="0"/>
    <n v="1"/>
    <s v="2012-10-23"/>
    <x v="10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3"/>
    <n v="11"/>
    <n v="0"/>
    <n v="53"/>
    <n v="1"/>
    <n v="530"/>
    <n v="0"/>
    <s v="No"/>
    <x v="1"/>
    <x v="1"/>
  </r>
  <r>
    <n v="10581"/>
    <n v="1977"/>
    <s v="Graduation"/>
    <x v="0"/>
    <x v="2"/>
    <n v="41124"/>
    <n v="1"/>
    <n v="0"/>
    <s v="2012-10-31"/>
    <x v="1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3"/>
    <n v="11"/>
    <n v="0"/>
    <n v="48"/>
    <n v="1"/>
    <n v="506"/>
    <n v="0"/>
    <s v="No"/>
    <x v="1"/>
    <x v="1"/>
  </r>
  <r>
    <n v="5300"/>
    <n v="1973"/>
    <s v="Master"/>
    <x v="2"/>
    <x v="2"/>
    <n v="38961"/>
    <n v="1"/>
    <n v="0"/>
    <s v="2013-12-30"/>
    <x v="17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3"/>
    <n v="11"/>
    <n v="0"/>
    <n v="52"/>
    <n v="1"/>
    <n v="70"/>
    <n v="0"/>
    <s v="No"/>
    <x v="1"/>
    <x v="1"/>
  </r>
  <r>
    <n v="5154"/>
    <n v="1972"/>
    <s v="Master"/>
    <x v="2"/>
    <x v="3"/>
    <n v="37760"/>
    <n v="1"/>
    <n v="0"/>
    <s v="2013-08-11"/>
    <x v="2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3"/>
    <n v="11"/>
    <n v="0"/>
    <n v="53"/>
    <n v="1"/>
    <n v="54"/>
    <n v="0"/>
    <s v="No"/>
    <x v="1"/>
    <x v="1"/>
  </r>
  <r>
    <n v="8346"/>
    <n v="1974"/>
    <s v="Graduation"/>
    <x v="0"/>
    <x v="0"/>
    <n v="32233"/>
    <n v="1"/>
    <n v="0"/>
    <s v="2012-08-19"/>
    <x v="12"/>
    <n v="26"/>
    <n v="138"/>
    <n v="15"/>
    <n v="35"/>
    <n v="25"/>
    <n v="11"/>
    <n v="72"/>
    <n v="2"/>
    <n v="6"/>
    <n v="2"/>
    <n v="2"/>
    <n v="9"/>
    <n v="1"/>
    <n v="0"/>
    <n v="0"/>
    <n v="0"/>
    <n v="0"/>
    <n v="0"/>
    <n v="3"/>
    <n v="11"/>
    <n v="1"/>
    <n v="51"/>
    <n v="1"/>
    <n v="296"/>
    <n v="0"/>
    <s v="No"/>
    <x v="1"/>
    <x v="1"/>
  </r>
  <r>
    <n v="1676"/>
    <n v="1975"/>
    <s v="Graduation"/>
    <x v="0"/>
    <x v="2"/>
    <n v="43057"/>
    <n v="0"/>
    <n v="1"/>
    <s v="2013-10-30"/>
    <x v="19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3"/>
    <n v="11"/>
    <n v="0"/>
    <n v="50"/>
    <n v="1"/>
    <n v="266"/>
    <n v="1"/>
    <s v="Yes"/>
    <x v="1"/>
    <x v="1"/>
  </r>
  <r>
    <n v="9286"/>
    <n v="1960"/>
    <s v="Master"/>
    <x v="2"/>
    <x v="1"/>
    <n v="83151"/>
    <n v="0"/>
    <n v="0"/>
    <s v="2012-10-10"/>
    <x v="1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3"/>
    <n v="11"/>
    <n v="0"/>
    <n v="65"/>
    <n v="0"/>
    <n v="747"/>
    <n v="0"/>
    <s v="No"/>
    <x v="0"/>
    <x v="0"/>
  </r>
  <r>
    <n v="2426"/>
    <n v="1964"/>
    <s v="PhD"/>
    <x v="1"/>
    <x v="3"/>
    <n v="78825"/>
    <n v="0"/>
    <n v="0"/>
    <s v="2012-09-14"/>
    <x v="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n v="3"/>
    <n v="11"/>
    <n v="1"/>
    <n v="61"/>
    <n v="0"/>
    <n v="895"/>
    <n v="0"/>
    <s v="No"/>
    <x v="0"/>
    <x v="0"/>
  </r>
  <r>
    <n v="5172"/>
    <n v="1976"/>
    <s v="Master"/>
    <x v="2"/>
    <x v="1"/>
    <n v="65104"/>
    <n v="0"/>
    <n v="1"/>
    <s v="2013-11-14"/>
    <x v="9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0"/>
    <n v="49"/>
    <n v="1"/>
    <n v="1053"/>
    <n v="0"/>
    <s v="No"/>
    <x v="1"/>
    <x v="1"/>
  </r>
  <r>
    <n v="5562"/>
    <n v="1974"/>
    <s v="Graduation"/>
    <x v="0"/>
    <x v="2"/>
    <n v="60093"/>
    <n v="0"/>
    <n v="1"/>
    <s v="2013-06-26"/>
    <x v="8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3"/>
    <n v="11"/>
    <n v="0"/>
    <n v="51"/>
    <n v="1"/>
    <n v="735"/>
    <n v="0"/>
    <s v="No"/>
    <x v="1"/>
    <x v="1"/>
  </r>
  <r>
    <n v="3436"/>
    <n v="1969"/>
    <s v="Graduation"/>
    <x v="0"/>
    <x v="2"/>
    <n v="14045"/>
    <n v="1"/>
    <n v="0"/>
    <s v="2014-01-26"/>
    <x v="4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3"/>
    <n v="11"/>
    <n v="0"/>
    <n v="56"/>
    <n v="1"/>
    <n v="20"/>
    <n v="0"/>
    <s v="No"/>
    <x v="1"/>
    <x v="1"/>
  </r>
  <r>
    <n v="3921"/>
    <n v="1952"/>
    <s v="2n Cycle"/>
    <x v="4"/>
    <x v="4"/>
    <n v="28457"/>
    <n v="0"/>
    <n v="0"/>
    <s v="2012-10-28"/>
    <x v="1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3"/>
    <n v="11"/>
    <n v="0"/>
    <n v="73"/>
    <n v="0"/>
    <n v="205"/>
    <n v="0"/>
    <s v="No"/>
    <x v="0"/>
    <x v="0"/>
  </r>
  <r>
    <n v="3403"/>
    <n v="1958"/>
    <s v="PhD"/>
    <x v="1"/>
    <x v="1"/>
    <n v="78952"/>
    <n v="0"/>
    <n v="1"/>
    <s v="2012-09-24"/>
    <x v="0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3"/>
    <n v="11"/>
    <n v="0"/>
    <n v="67"/>
    <n v="1"/>
    <n v="2092"/>
    <n v="0"/>
    <s v="No"/>
    <x v="0"/>
    <x v="1"/>
  </r>
  <r>
    <n v="22"/>
    <n v="1976"/>
    <s v="Graduation"/>
    <x v="0"/>
    <x v="3"/>
    <n v="46310"/>
    <n v="1"/>
    <n v="0"/>
    <s v="2012-12-03"/>
    <x v="11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3"/>
    <n v="11"/>
    <n v="0"/>
    <n v="49"/>
    <n v="1"/>
    <n v="309"/>
    <n v="0"/>
    <s v="No"/>
    <x v="1"/>
    <x v="1"/>
  </r>
  <r>
    <n v="10965"/>
    <n v="1955"/>
    <s v="Graduation"/>
    <x v="0"/>
    <x v="1"/>
    <n v="76005"/>
    <n v="0"/>
    <n v="0"/>
    <s v="2013-02-22"/>
    <x v="15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3"/>
    <n v="11"/>
    <n v="0"/>
    <n v="70"/>
    <n v="0"/>
    <n v="1722"/>
    <n v="0"/>
    <s v="No"/>
    <x v="0"/>
    <x v="0"/>
  </r>
  <r>
    <n v="9426"/>
    <n v="1964"/>
    <s v="Master"/>
    <x v="2"/>
    <x v="0"/>
    <n v="58308"/>
    <n v="0"/>
    <n v="1"/>
    <s v="2013-01-12"/>
    <x v="14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3"/>
    <n v="11"/>
    <n v="0"/>
    <n v="61"/>
    <n v="1"/>
    <n v="900"/>
    <n v="1"/>
    <s v="Yes"/>
    <x v="0"/>
    <x v="1"/>
  </r>
  <r>
    <n v="6605"/>
    <n v="1944"/>
    <s v="PhD"/>
    <x v="1"/>
    <x v="3"/>
    <n v="55614"/>
    <n v="0"/>
    <n v="0"/>
    <s v="2013-11-27"/>
    <x v="9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3"/>
    <n v="11"/>
    <n v="0"/>
    <n v="81"/>
    <n v="0"/>
    <n v="682"/>
    <n v="0"/>
    <s v="No"/>
    <x v="0"/>
    <x v="0"/>
  </r>
  <r>
    <n v="3136"/>
    <n v="1962"/>
    <s v="Master"/>
    <x v="2"/>
    <x v="3"/>
    <n v="59432"/>
    <n v="0"/>
    <n v="1"/>
    <s v="2013-04-13"/>
    <x v="18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3"/>
    <n v="11"/>
    <n v="0"/>
    <n v="63"/>
    <n v="1"/>
    <n v="663"/>
    <n v="1"/>
    <s v="Yes"/>
    <x v="0"/>
    <x v="1"/>
  </r>
  <r>
    <n v="8737"/>
    <n v="1978"/>
    <s v="Graduation"/>
    <x v="0"/>
    <x v="3"/>
    <n v="55563"/>
    <n v="0"/>
    <n v="1"/>
    <s v="2014-04-05"/>
    <x v="21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3"/>
    <n v="11"/>
    <n v="0"/>
    <n v="47"/>
    <n v="1"/>
    <n v="43"/>
    <n v="0"/>
    <s v="No"/>
    <x v="1"/>
    <x v="1"/>
  </r>
  <r>
    <n v="11088"/>
    <n v="1971"/>
    <s v="PhD"/>
    <x v="1"/>
    <x v="1"/>
    <n v="78642"/>
    <n v="0"/>
    <n v="1"/>
    <s v="2013-04-21"/>
    <x v="18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3"/>
    <n v="11"/>
    <n v="0"/>
    <n v="54"/>
    <n v="1"/>
    <n v="1816"/>
    <n v="0"/>
    <s v="No"/>
    <x v="1"/>
    <x v="1"/>
  </r>
  <r>
    <n v="716"/>
    <n v="1949"/>
    <s v="PhD"/>
    <x v="1"/>
    <x v="1"/>
    <n v="67911"/>
    <n v="0"/>
    <n v="1"/>
    <s v="2014-05-22"/>
    <x v="16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6"/>
    <n v="1"/>
    <n v="976"/>
    <n v="0"/>
    <s v="No"/>
    <x v="0"/>
    <x v="1"/>
  </r>
  <r>
    <n v="466"/>
    <n v="1944"/>
    <s v="Graduation"/>
    <x v="0"/>
    <x v="2"/>
    <n v="65275"/>
    <n v="0"/>
    <n v="0"/>
    <s v="2013-04-03"/>
    <x v="18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3"/>
    <n v="11"/>
    <n v="0"/>
    <n v="81"/>
    <n v="0"/>
    <n v="746"/>
    <n v="0"/>
    <s v="No"/>
    <x v="0"/>
    <x v="0"/>
  </r>
  <r>
    <n v="9135"/>
    <n v="1950"/>
    <s v="Graduation"/>
    <x v="0"/>
    <x v="1"/>
    <n v="27203"/>
    <n v="1"/>
    <n v="1"/>
    <s v="2012-08-06"/>
    <x v="12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3"/>
    <n v="11"/>
    <n v="0"/>
    <n v="75"/>
    <n v="2"/>
    <n v="64"/>
    <n v="0"/>
    <s v="No"/>
    <x v="0"/>
    <x v="1"/>
  </r>
  <r>
    <n v="10623"/>
    <n v="1961"/>
    <s v="Master"/>
    <x v="2"/>
    <x v="1"/>
    <n v="48330"/>
    <n v="0"/>
    <n v="1"/>
    <s v="2013-11-15"/>
    <x v="9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3"/>
    <n v="11"/>
    <n v="0"/>
    <n v="64"/>
    <n v="1"/>
    <n v="32"/>
    <n v="0"/>
    <s v="No"/>
    <x v="0"/>
    <x v="1"/>
  </r>
  <r>
    <n v="8151"/>
    <n v="1990"/>
    <s v="Basic"/>
    <x v="3"/>
    <x v="2"/>
    <n v="24279"/>
    <n v="0"/>
    <n v="0"/>
    <s v="2012-12-29"/>
    <x v="11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3"/>
    <n v="11"/>
    <n v="0"/>
    <n v="35"/>
    <n v="0"/>
    <n v="263"/>
    <n v="0"/>
    <s v="No"/>
    <x v="1"/>
    <x v="0"/>
  </r>
  <r>
    <n v="5140"/>
    <n v="1985"/>
    <s v="PhD"/>
    <x v="1"/>
    <x v="2"/>
    <n v="64355"/>
    <n v="1"/>
    <n v="0"/>
    <s v="2012-08-24"/>
    <x v="12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3"/>
    <n v="11"/>
    <n v="0"/>
    <n v="40"/>
    <n v="1"/>
    <n v="1445"/>
    <n v="0"/>
    <s v="No"/>
    <x v="1"/>
    <x v="1"/>
  </r>
  <r>
    <n v="10160"/>
    <n v="1956"/>
    <s v="Master"/>
    <x v="2"/>
    <x v="1"/>
    <n v="50943"/>
    <n v="0"/>
    <n v="1"/>
    <s v="2013-06-21"/>
    <x v="8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9"/>
    <n v="1"/>
    <n v="46"/>
    <n v="0"/>
    <s v="No"/>
    <x v="0"/>
    <x v="1"/>
  </r>
  <r>
    <n v="4945"/>
    <n v="1953"/>
    <s v="Graduation"/>
    <x v="0"/>
    <x v="4"/>
    <n v="53653"/>
    <n v="0"/>
    <n v="0"/>
    <s v="2012-11-07"/>
    <x v="6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3"/>
    <n v="11"/>
    <n v="0"/>
    <n v="72"/>
    <n v="0"/>
    <n v="1210"/>
    <n v="0"/>
    <s v="No"/>
    <x v="0"/>
    <x v="0"/>
  </r>
  <r>
    <n v="10584"/>
    <n v="1976"/>
    <s v="Graduation"/>
    <x v="0"/>
    <x v="2"/>
    <n v="65665"/>
    <n v="0"/>
    <n v="1"/>
    <s v="2013-12-02"/>
    <x v="17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3"/>
    <n v="11"/>
    <n v="0"/>
    <n v="49"/>
    <n v="1"/>
    <n v="945"/>
    <n v="0"/>
    <s v="No"/>
    <x v="1"/>
    <x v="1"/>
  </r>
  <r>
    <n v="6071"/>
    <n v="1989"/>
    <s v="Graduation"/>
    <x v="0"/>
    <x v="0"/>
    <n v="81217"/>
    <n v="0"/>
    <n v="0"/>
    <s v="2013-07-19"/>
    <x v="22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6"/>
    <n v="0"/>
    <n v="1157"/>
    <n v="0"/>
    <s v="No"/>
    <x v="1"/>
    <x v="0"/>
  </r>
  <r>
    <n v="3386"/>
    <n v="1992"/>
    <s v="Graduation"/>
    <x v="0"/>
    <x v="2"/>
    <n v="34935"/>
    <n v="0"/>
    <n v="0"/>
    <s v="2013-06-21"/>
    <x v="8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33"/>
    <n v="0"/>
    <n v="137"/>
    <n v="0"/>
    <s v="No"/>
    <x v="1"/>
    <x v="0"/>
  </r>
  <r>
    <n v="8939"/>
    <n v="1959"/>
    <s v="Graduation"/>
    <x v="0"/>
    <x v="3"/>
    <n v="61250"/>
    <n v="0"/>
    <n v="1"/>
    <s v="2012-12-16"/>
    <x v="11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3"/>
    <n v="11"/>
    <n v="0"/>
    <n v="66"/>
    <n v="1"/>
    <n v="730"/>
    <n v="0"/>
    <s v="No"/>
    <x v="0"/>
    <x v="1"/>
  </r>
  <r>
    <n v="9925"/>
    <n v="1981"/>
    <s v="PhD"/>
    <x v="1"/>
    <x v="1"/>
    <n v="39665"/>
    <n v="1"/>
    <n v="0"/>
    <s v="2013-05-25"/>
    <x v="7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3"/>
    <n v="11"/>
    <n v="0"/>
    <n v="44"/>
    <n v="1"/>
    <n v="216"/>
    <n v="0"/>
    <s v="No"/>
    <x v="1"/>
    <x v="1"/>
  </r>
  <r>
    <n v="4320"/>
    <n v="1979"/>
    <s v="Graduation"/>
    <x v="0"/>
    <x v="0"/>
    <n v="60152"/>
    <n v="0"/>
    <n v="1"/>
    <s v="2013-03-28"/>
    <x v="13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3"/>
    <n v="11"/>
    <n v="0"/>
    <n v="46"/>
    <n v="1"/>
    <n v="943"/>
    <n v="1"/>
    <s v="Yes"/>
    <x v="1"/>
    <x v="1"/>
  </r>
  <r>
    <n v="5389"/>
    <n v="1964"/>
    <s v="Graduation"/>
    <x v="0"/>
    <x v="2"/>
    <n v="48920"/>
    <n v="0"/>
    <n v="2"/>
    <s v="2013-10-20"/>
    <x v="19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3"/>
    <n v="11"/>
    <n v="0"/>
    <n v="61"/>
    <n v="2"/>
    <n v="347"/>
    <n v="0"/>
    <s v="No"/>
    <x v="0"/>
    <x v="1"/>
  </r>
  <r>
    <n v="6036"/>
    <n v="1959"/>
    <s v="Master"/>
    <x v="2"/>
    <x v="1"/>
    <n v="89120"/>
    <n v="0"/>
    <n v="0"/>
    <s v="2014-03-17"/>
    <x v="1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3"/>
    <n v="11"/>
    <n v="0"/>
    <n v="66"/>
    <n v="0"/>
    <n v="1924"/>
    <n v="1"/>
    <s v="Yes"/>
    <x v="0"/>
    <x v="0"/>
  </r>
  <r>
    <n v="182"/>
    <n v="1946"/>
    <s v="PhD"/>
    <x v="1"/>
    <x v="1"/>
    <n v="44124"/>
    <n v="0"/>
    <n v="1"/>
    <s v="2013-05-11"/>
    <x v="7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3"/>
    <n v="11"/>
    <n v="0"/>
    <n v="79"/>
    <n v="1"/>
    <n v="397"/>
    <n v="1"/>
    <s v="Yes"/>
    <x v="0"/>
    <x v="1"/>
  </r>
  <r>
    <n v="203"/>
    <n v="1975"/>
    <s v="Master"/>
    <x v="2"/>
    <x v="0"/>
    <n v="81169"/>
    <n v="0"/>
    <n v="0"/>
    <s v="2013-04-14"/>
    <x v="18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3"/>
    <n v="11"/>
    <n v="0"/>
    <n v="50"/>
    <n v="0"/>
    <n v="2089"/>
    <n v="0"/>
    <s v="No"/>
    <x v="1"/>
    <x v="0"/>
  </r>
  <r>
    <n v="11025"/>
    <n v="1961"/>
    <s v="Graduation"/>
    <x v="0"/>
    <x v="2"/>
    <n v="36443"/>
    <n v="1"/>
    <n v="1"/>
    <s v="2013-02-03"/>
    <x v="15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3"/>
    <n v="11"/>
    <n v="0"/>
    <n v="64"/>
    <n v="2"/>
    <n v="138"/>
    <n v="0"/>
    <s v="No"/>
    <x v="0"/>
    <x v="1"/>
  </r>
  <r>
    <n v="10203"/>
    <n v="1990"/>
    <s v="Graduation"/>
    <x v="0"/>
    <x v="0"/>
    <n v="26095"/>
    <n v="1"/>
    <n v="0"/>
    <s v="2013-06-30"/>
    <x v="8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3"/>
    <n v="11"/>
    <n v="0"/>
    <n v="35"/>
    <n v="1"/>
    <n v="42"/>
    <n v="0"/>
    <s v="No"/>
    <x v="1"/>
    <x v="1"/>
  </r>
  <r>
    <n v="4607"/>
    <n v="1959"/>
    <s v="Graduation"/>
    <x v="0"/>
    <x v="1"/>
    <n v="71367"/>
    <n v="0"/>
    <n v="0"/>
    <s v="2013-08-23"/>
    <x v="2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6"/>
    <n v="0"/>
    <n v="777"/>
    <n v="0"/>
    <s v="No"/>
    <x v="0"/>
    <x v="0"/>
  </r>
  <r>
    <n v="3711"/>
    <n v="1944"/>
    <s v="Master"/>
    <x v="2"/>
    <x v="2"/>
    <n v="80184"/>
    <n v="0"/>
    <n v="0"/>
    <s v="2014-03-01"/>
    <x v="1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3"/>
    <n v="11"/>
    <n v="0"/>
    <n v="81"/>
    <n v="0"/>
    <n v="1902"/>
    <n v="0"/>
    <s v="No"/>
    <x v="0"/>
    <x v="0"/>
  </r>
  <r>
    <n v="3696"/>
    <n v="1965"/>
    <s v="Graduation"/>
    <x v="0"/>
    <x v="3"/>
    <n v="30630"/>
    <n v="1"/>
    <n v="1"/>
    <s v="2014-01-27"/>
    <x v="4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3"/>
    <n v="11"/>
    <n v="0"/>
    <n v="60"/>
    <n v="2"/>
    <n v="52"/>
    <n v="2"/>
    <s v="Yes"/>
    <x v="1"/>
    <x v="1"/>
  </r>
  <r>
    <n v="2532"/>
    <n v="1987"/>
    <s v="Master"/>
    <x v="2"/>
    <x v="0"/>
    <n v="73454"/>
    <n v="0"/>
    <n v="0"/>
    <s v="2014-03-01"/>
    <x v="1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3"/>
    <n v="11"/>
    <n v="0"/>
    <n v="38"/>
    <n v="0"/>
    <n v="1651"/>
    <n v="0"/>
    <s v="No"/>
    <x v="1"/>
    <x v="0"/>
  </r>
  <r>
    <n v="9214"/>
    <n v="1991"/>
    <s v="Graduation"/>
    <x v="0"/>
    <x v="2"/>
    <n v="42691"/>
    <n v="0"/>
    <n v="0"/>
    <s v="2013-08-16"/>
    <x v="2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3"/>
    <n v="11"/>
    <n v="0"/>
    <n v="34"/>
    <n v="0"/>
    <n v="358"/>
    <n v="1"/>
    <s v="Yes"/>
    <x v="1"/>
    <x v="0"/>
  </r>
  <r>
    <n v="4943"/>
    <n v="1953"/>
    <s v="Graduation"/>
    <x v="0"/>
    <x v="2"/>
    <n v="70503"/>
    <n v="0"/>
    <n v="0"/>
    <s v="2012-09-30"/>
    <x v="0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3"/>
    <n v="11"/>
    <n v="0"/>
    <n v="72"/>
    <n v="0"/>
    <n v="1727"/>
    <n v="0"/>
    <s v="No"/>
    <x v="0"/>
    <x v="0"/>
  </r>
  <r>
    <n v="35"/>
    <n v="1987"/>
    <s v="Graduation"/>
    <x v="0"/>
    <x v="2"/>
    <n v="25545"/>
    <n v="1"/>
    <n v="0"/>
    <s v="2012-09-08"/>
    <x v="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n v="3"/>
    <n v="11"/>
    <n v="1"/>
    <n v="38"/>
    <n v="1"/>
    <n v="210"/>
    <n v="2"/>
    <s v="Yes"/>
    <x v="1"/>
    <x v="1"/>
  </r>
  <r>
    <n v="2258"/>
    <n v="1986"/>
    <s v="Graduation"/>
    <x v="0"/>
    <x v="2"/>
    <n v="32880"/>
    <n v="1"/>
    <n v="0"/>
    <s v="2012-12-04"/>
    <x v="11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3"/>
    <n v="11"/>
    <n v="0"/>
    <n v="39"/>
    <n v="1"/>
    <n v="42"/>
    <n v="0"/>
    <s v="No"/>
    <x v="1"/>
    <x v="1"/>
  </r>
  <r>
    <n v="4322"/>
    <n v="1958"/>
    <s v="PhD"/>
    <x v="1"/>
    <x v="1"/>
    <n v="77863"/>
    <n v="0"/>
    <n v="0"/>
    <s v="2013-11-27"/>
    <x v="9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3"/>
    <n v="11"/>
    <n v="0"/>
    <n v="67"/>
    <n v="0"/>
    <n v="1291"/>
    <n v="0"/>
    <s v="No"/>
    <x v="0"/>
    <x v="0"/>
  </r>
  <r>
    <n v="713"/>
    <n v="1977"/>
    <s v="Master"/>
    <x v="2"/>
    <x v="2"/>
    <n v="50353"/>
    <n v="0"/>
    <n v="0"/>
    <s v="2014-06-08"/>
    <x v="2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3"/>
    <n v="11"/>
    <n v="0"/>
    <n v="48"/>
    <n v="0"/>
    <n v="442"/>
    <n v="0"/>
    <s v="No"/>
    <x v="1"/>
    <x v="0"/>
  </r>
  <r>
    <n v="4702"/>
    <n v="1964"/>
    <s v="Graduation"/>
    <x v="0"/>
    <x v="0"/>
    <n v="61839"/>
    <n v="0"/>
    <n v="0"/>
    <s v="2012-08-12"/>
    <x v="12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3"/>
    <n v="11"/>
    <n v="0"/>
    <n v="61"/>
    <n v="0"/>
    <n v="1895"/>
    <n v="0"/>
    <s v="No"/>
    <x v="0"/>
    <x v="0"/>
  </r>
  <r>
    <n v="3281"/>
    <n v="1960"/>
    <s v="PhD"/>
    <x v="1"/>
    <x v="2"/>
    <n v="49154"/>
    <n v="1"/>
    <n v="1"/>
    <s v="2013-11-03"/>
    <x v="9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3"/>
    <n v="11"/>
    <n v="0"/>
    <n v="65"/>
    <n v="2"/>
    <n v="411"/>
    <n v="0"/>
    <s v="No"/>
    <x v="0"/>
    <x v="1"/>
  </r>
  <r>
    <n v="702"/>
    <n v="1975"/>
    <s v="2n Cycle"/>
    <x v="4"/>
    <x v="4"/>
    <n v="47682"/>
    <n v="0"/>
    <n v="1"/>
    <s v="2013-02-15"/>
    <x v="15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3"/>
    <n v="11"/>
    <n v="0"/>
    <n v="50"/>
    <n v="1"/>
    <n v="521"/>
    <n v="0"/>
    <s v="No"/>
    <x v="1"/>
    <x v="1"/>
  </r>
  <r>
    <n v="2004"/>
    <n v="1969"/>
    <s v="Graduation"/>
    <x v="0"/>
    <x v="0"/>
    <n v="72679"/>
    <n v="0"/>
    <n v="1"/>
    <s v="2013-09-18"/>
    <x v="5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3"/>
    <n v="11"/>
    <n v="0"/>
    <n v="56"/>
    <n v="1"/>
    <n v="1168"/>
    <n v="0"/>
    <s v="No"/>
    <x v="1"/>
    <x v="1"/>
  </r>
  <r>
    <n v="4769"/>
    <n v="1977"/>
    <s v="Master"/>
    <x v="2"/>
    <x v="1"/>
    <n v="57954"/>
    <n v="1"/>
    <n v="1"/>
    <s v="2014-06-18"/>
    <x v="20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3"/>
    <n v="11"/>
    <n v="0"/>
    <n v="48"/>
    <n v="2"/>
    <n v="493"/>
    <n v="0"/>
    <s v="No"/>
    <x v="1"/>
    <x v="1"/>
  </r>
  <r>
    <n v="4437"/>
    <n v="1962"/>
    <s v="Graduation"/>
    <x v="0"/>
    <x v="2"/>
    <n v="65316"/>
    <n v="1"/>
    <n v="1"/>
    <s v="2013-04-24"/>
    <x v="18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3"/>
    <n v="11"/>
    <n v="0"/>
    <n v="63"/>
    <n v="2"/>
    <n v="260"/>
    <n v="1"/>
    <s v="Yes"/>
    <x v="0"/>
    <x v="1"/>
  </r>
  <r>
    <n v="8724"/>
    <n v="1982"/>
    <s v="Graduation"/>
    <x v="0"/>
    <x v="0"/>
    <n v="28567"/>
    <n v="1"/>
    <n v="0"/>
    <s v="2013-06-17"/>
    <x v="8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43"/>
    <n v="1"/>
    <n v="46"/>
    <n v="0"/>
    <s v="No"/>
    <x v="1"/>
    <x v="1"/>
  </r>
  <r>
    <n v="10741"/>
    <n v="1951"/>
    <s v="Master"/>
    <x v="2"/>
    <x v="1"/>
    <n v="47352"/>
    <n v="0"/>
    <n v="1"/>
    <s v="2013-04-11"/>
    <x v="18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74"/>
    <n v="1"/>
    <n v="319"/>
    <n v="0"/>
    <s v="No"/>
    <x v="0"/>
    <x v="1"/>
  </r>
  <r>
    <n v="1991"/>
    <n v="1967"/>
    <s v="Graduation"/>
    <x v="0"/>
    <x v="1"/>
    <n v="44931"/>
    <n v="0"/>
    <n v="1"/>
    <s v="2014-01-18"/>
    <x v="4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3"/>
    <n v="11"/>
    <n v="0"/>
    <n v="58"/>
    <n v="1"/>
    <n v="96"/>
    <n v="0"/>
    <s v="No"/>
    <x v="1"/>
    <x v="1"/>
  </r>
  <r>
    <n v="6931"/>
    <n v="1967"/>
    <s v="Graduation"/>
    <x v="0"/>
    <x v="3"/>
    <n v="76982"/>
    <n v="0"/>
    <n v="0"/>
    <s v="2014-02-15"/>
    <x v="3"/>
    <n v="19"/>
    <n v="464"/>
    <n v="151"/>
    <n v="292"/>
    <n v="65"/>
    <n v="60"/>
    <n v="30"/>
    <n v="1"/>
    <n v="8"/>
    <n v="3"/>
    <n v="4"/>
    <n v="4"/>
    <n v="0"/>
    <n v="0"/>
    <n v="1"/>
    <n v="0"/>
    <n v="0"/>
    <n v="0"/>
    <n v="3"/>
    <n v="11"/>
    <n v="1"/>
    <n v="58"/>
    <n v="0"/>
    <n v="1062"/>
    <n v="0"/>
    <s v="No"/>
    <x v="1"/>
    <x v="0"/>
  </r>
  <r>
    <n v="11096"/>
    <n v="1952"/>
    <s v="2n Cycle"/>
    <x v="4"/>
    <x v="1"/>
    <n v="57247"/>
    <n v="0"/>
    <n v="1"/>
    <s v="2013-08-08"/>
    <x v="2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3"/>
    <n v="11"/>
    <n v="0"/>
    <n v="73"/>
    <n v="1"/>
    <n v="232"/>
    <n v="1"/>
    <s v="Yes"/>
    <x v="0"/>
    <x v="1"/>
  </r>
  <r>
    <n v="304"/>
    <n v="1981"/>
    <s v="Master"/>
    <x v="2"/>
    <x v="0"/>
    <n v="22944"/>
    <n v="1"/>
    <n v="0"/>
    <s v="2013-12-23"/>
    <x v="17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3"/>
    <n v="11"/>
    <n v="0"/>
    <n v="44"/>
    <n v="1"/>
    <n v="76"/>
    <n v="0"/>
    <s v="No"/>
    <x v="1"/>
    <x v="1"/>
  </r>
  <r>
    <n v="3665"/>
    <n v="1977"/>
    <s v="2n Cycle"/>
    <x v="4"/>
    <x v="1"/>
    <n v="25315"/>
    <n v="1"/>
    <n v="0"/>
    <s v="2013-11-07"/>
    <x v="9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3"/>
    <n v="11"/>
    <n v="0"/>
    <n v="48"/>
    <n v="1"/>
    <n v="54"/>
    <n v="0"/>
    <s v="No"/>
    <x v="1"/>
    <x v="1"/>
  </r>
  <r>
    <n v="10591"/>
    <n v="1969"/>
    <s v="Graduation"/>
    <x v="0"/>
    <x v="4"/>
    <n v="43638"/>
    <n v="0"/>
    <n v="1"/>
    <s v="2012-08-06"/>
    <x v="12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3"/>
    <n v="11"/>
    <n v="0"/>
    <n v="56"/>
    <n v="1"/>
    <n v="201"/>
    <n v="0"/>
    <s v="No"/>
    <x v="1"/>
    <x v="1"/>
  </r>
  <r>
    <n v="5036"/>
    <n v="1984"/>
    <s v="PhD"/>
    <x v="1"/>
    <x v="0"/>
    <n v="42710"/>
    <n v="1"/>
    <n v="0"/>
    <s v="2012-11-28"/>
    <x v="6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3"/>
    <n v="11"/>
    <n v="0"/>
    <n v="41"/>
    <n v="1"/>
    <n v="406"/>
    <n v="0"/>
    <s v="No"/>
    <x v="1"/>
    <x v="1"/>
  </r>
  <r>
    <n v="5547"/>
    <n v="1982"/>
    <s v="PhD"/>
    <x v="1"/>
    <x v="2"/>
    <n v="84169"/>
    <n v="0"/>
    <n v="0"/>
    <s v="2013-08-07"/>
    <x v="2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43"/>
    <n v="0"/>
    <n v="1919"/>
    <n v="0"/>
    <s v="No"/>
    <x v="1"/>
    <x v="0"/>
  </r>
  <r>
    <n v="7822"/>
    <n v="1976"/>
    <s v="Graduation"/>
    <x v="0"/>
    <x v="1"/>
    <n v="54058"/>
    <n v="0"/>
    <n v="1"/>
    <s v="2013-06-04"/>
    <x v="8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3"/>
    <n v="11"/>
    <n v="0"/>
    <n v="49"/>
    <n v="1"/>
    <n v="662"/>
    <n v="2"/>
    <s v="Yes"/>
    <x v="1"/>
    <x v="1"/>
  </r>
  <r>
    <n v="8541"/>
    <n v="1990"/>
    <s v="2n Cycle"/>
    <x v="4"/>
    <x v="2"/>
    <n v="24683"/>
    <n v="1"/>
    <n v="0"/>
    <s v="2014-03-08"/>
    <x v="1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3"/>
    <n v="11"/>
    <n v="0"/>
    <n v="35"/>
    <n v="1"/>
    <n v="41"/>
    <n v="0"/>
    <s v="No"/>
    <x v="1"/>
    <x v="1"/>
  </r>
  <r>
    <n v="10955"/>
    <n v="1964"/>
    <s v="Graduation"/>
    <x v="0"/>
    <x v="4"/>
    <n v="85620"/>
    <n v="0"/>
    <n v="0"/>
    <s v="2014-01-07"/>
    <x v="4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n v="3"/>
    <n v="11"/>
    <n v="1"/>
    <n v="61"/>
    <n v="0"/>
    <n v="1600"/>
    <n v="0"/>
    <s v="No"/>
    <x v="0"/>
    <x v="0"/>
  </r>
  <r>
    <n v="4368"/>
    <n v="1980"/>
    <s v="Graduation"/>
    <x v="0"/>
    <x v="2"/>
    <n v="47850"/>
    <n v="1"/>
    <n v="0"/>
    <s v="2013-12-03"/>
    <x v="17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3"/>
    <n v="11"/>
    <n v="0"/>
    <n v="45"/>
    <n v="1"/>
    <n v="134"/>
    <n v="0"/>
    <s v="No"/>
    <x v="1"/>
    <x v="1"/>
  </r>
  <r>
    <n v="9671"/>
    <n v="1968"/>
    <s v="Graduation"/>
    <x v="0"/>
    <x v="2"/>
    <n v="19514"/>
    <n v="1"/>
    <n v="1"/>
    <s v="2014-01-26"/>
    <x v="4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1"/>
    <n v="57"/>
    <n v="2"/>
    <n v="69"/>
    <n v="0"/>
    <s v="No"/>
    <x v="1"/>
    <x v="1"/>
  </r>
  <r>
    <n v="2256"/>
    <n v="1973"/>
    <s v="Master"/>
    <x v="2"/>
    <x v="2"/>
    <n v="27159"/>
    <n v="1"/>
    <n v="1"/>
    <s v="2014-03-29"/>
    <x v="1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3"/>
    <n v="11"/>
    <n v="0"/>
    <n v="52"/>
    <n v="2"/>
    <n v="21"/>
    <n v="1"/>
    <s v="Yes"/>
    <x v="1"/>
    <x v="1"/>
  </r>
  <r>
    <n v="4279"/>
    <n v="1963"/>
    <s v="2n Cycle"/>
    <x v="4"/>
    <x v="0"/>
    <n v="39548"/>
    <n v="1"/>
    <n v="1"/>
    <s v="2014-03-31"/>
    <x v="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3"/>
    <n v="11"/>
    <n v="0"/>
    <n v="62"/>
    <n v="2"/>
    <n v="54"/>
    <n v="0"/>
    <s v="No"/>
    <x v="0"/>
    <x v="1"/>
  </r>
  <r>
    <n v="5371"/>
    <n v="1989"/>
    <s v="Graduation"/>
    <x v="0"/>
    <x v="0"/>
    <n v="21474"/>
    <n v="1"/>
    <n v="0"/>
    <s v="2014-04-08"/>
    <x v="21"/>
    <n v="0"/>
    <n v="6"/>
    <n v="16"/>
    <n v="24"/>
    <n v="11"/>
    <n v="0"/>
    <n v="34"/>
    <n v="2"/>
    <n v="3"/>
    <n v="1"/>
    <n v="2"/>
    <n v="7"/>
    <n v="1"/>
    <n v="0"/>
    <n v="0"/>
    <n v="0"/>
    <n v="0"/>
    <n v="0"/>
    <n v="3"/>
    <n v="11"/>
    <n v="1"/>
    <n v="36"/>
    <n v="1"/>
    <n v="91"/>
    <n v="0"/>
    <s v="No"/>
    <x v="1"/>
    <x v="1"/>
  </r>
  <r>
    <n v="9240"/>
    <n v="1971"/>
    <s v="PhD"/>
    <x v="1"/>
    <x v="0"/>
    <n v="60504"/>
    <n v="0"/>
    <n v="1"/>
    <s v="2014-02-07"/>
    <x v="3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3"/>
    <n v="11"/>
    <n v="0"/>
    <n v="54"/>
    <n v="1"/>
    <n v="526"/>
    <n v="1"/>
    <s v="Yes"/>
    <x v="1"/>
    <x v="1"/>
  </r>
  <r>
    <n v="9460"/>
    <n v="1963"/>
    <s v="Graduation"/>
    <x v="0"/>
    <x v="2"/>
    <n v="22419"/>
    <n v="0"/>
    <n v="0"/>
    <s v="2013-04-18"/>
    <x v="18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62"/>
    <n v="0"/>
    <n v="162"/>
    <n v="0"/>
    <s v="No"/>
    <x v="0"/>
    <x v="0"/>
  </r>
  <r>
    <n v="9504"/>
    <n v="1949"/>
    <s v="Master"/>
    <x v="2"/>
    <x v="2"/>
    <n v="81698"/>
    <n v="0"/>
    <n v="0"/>
    <s v="2013-11-06"/>
    <x v="9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n v="3"/>
    <n v="11"/>
    <n v="1"/>
    <n v="76"/>
    <n v="0"/>
    <n v="1008"/>
    <n v="0"/>
    <s v="No"/>
    <x v="0"/>
    <x v="0"/>
  </r>
  <r>
    <n v="8692"/>
    <n v="1952"/>
    <s v="Graduation"/>
    <x v="0"/>
    <x v="1"/>
    <n v="43462"/>
    <n v="1"/>
    <n v="1"/>
    <s v="2012-09-12"/>
    <x v="0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3"/>
    <n v="11"/>
    <n v="0"/>
    <n v="73"/>
    <n v="2"/>
    <n v="240"/>
    <n v="0"/>
    <s v="No"/>
    <x v="0"/>
    <x v="1"/>
  </r>
  <r>
    <n v="448"/>
    <n v="1978"/>
    <s v="PhD"/>
    <x v="1"/>
    <x v="0"/>
    <n v="54880"/>
    <n v="1"/>
    <n v="0"/>
    <s v="2013-03-01"/>
    <x v="13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3"/>
    <n v="11"/>
    <n v="0"/>
    <n v="47"/>
    <n v="1"/>
    <n v="795"/>
    <n v="0"/>
    <s v="No"/>
    <x v="1"/>
    <x v="1"/>
  </r>
  <r>
    <n v="8314"/>
    <n v="1982"/>
    <s v="Graduation"/>
    <x v="0"/>
    <x v="2"/>
    <n v="79908"/>
    <n v="0"/>
    <n v="0"/>
    <s v="2013-04-05"/>
    <x v="18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3"/>
    <n v="11"/>
    <n v="0"/>
    <n v="43"/>
    <n v="0"/>
    <n v="1772"/>
    <n v="0"/>
    <s v="No"/>
    <x v="1"/>
    <x v="0"/>
  </r>
  <r>
    <n v="8420"/>
    <n v="1970"/>
    <s v="2n Cycle"/>
    <x v="4"/>
    <x v="2"/>
    <n v="15315"/>
    <n v="0"/>
    <n v="0"/>
    <s v="2013-08-03"/>
    <x v="2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5"/>
    <n v="0"/>
    <n v="64"/>
    <n v="1"/>
    <s v="Yes"/>
    <x v="1"/>
    <x v="0"/>
  </r>
  <r>
    <n v="3174"/>
    <n v="1959"/>
    <s v="Graduation"/>
    <x v="0"/>
    <x v="1"/>
    <n v="87771"/>
    <n v="0"/>
    <n v="1"/>
    <s v="2013-05-22"/>
    <x v="7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6"/>
    <n v="1"/>
    <n v="1957"/>
    <n v="0"/>
    <s v="No"/>
    <x v="0"/>
    <x v="1"/>
  </r>
  <r>
    <n v="7685"/>
    <n v="1978"/>
    <s v="Graduation"/>
    <x v="0"/>
    <x v="2"/>
    <n v="33039"/>
    <n v="1"/>
    <n v="0"/>
    <s v="2013-09-09"/>
    <x v="5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7"/>
    <n v="1"/>
    <n v="78"/>
    <n v="4"/>
    <s v="Yes"/>
    <x v="1"/>
    <x v="1"/>
  </r>
  <r>
    <n v="3179"/>
    <n v="1980"/>
    <s v="Graduation"/>
    <x v="0"/>
    <x v="0"/>
    <n v="81741"/>
    <n v="0"/>
    <n v="0"/>
    <s v="2013-06-16"/>
    <x v="8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3"/>
    <n v="11"/>
    <n v="0"/>
    <n v="45"/>
    <n v="0"/>
    <n v="1572"/>
    <n v="0"/>
    <s v="No"/>
    <x v="1"/>
    <x v="0"/>
  </r>
  <r>
    <n v="9780"/>
    <n v="1971"/>
    <s v="Master"/>
    <x v="2"/>
    <x v="1"/>
    <n v="71499"/>
    <n v="0"/>
    <n v="1"/>
    <s v="2013-06-25"/>
    <x v="8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3"/>
    <n v="11"/>
    <n v="0"/>
    <n v="54"/>
    <n v="1"/>
    <n v="795"/>
    <n v="0"/>
    <s v="No"/>
    <x v="1"/>
    <x v="1"/>
  </r>
  <r>
    <n v="10681"/>
    <n v="1970"/>
    <s v="2n Cycle"/>
    <x v="4"/>
    <x v="2"/>
    <n v="62466"/>
    <n v="0"/>
    <n v="1"/>
    <s v="2014-01-15"/>
    <x v="4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5"/>
    <n v="1"/>
    <n v="889"/>
    <n v="0"/>
    <s v="No"/>
    <x v="1"/>
    <x v="1"/>
  </r>
  <r>
    <n v="10232"/>
    <n v="1963"/>
    <s v="PhD"/>
    <x v="1"/>
    <x v="3"/>
    <n v="48799"/>
    <n v="0"/>
    <n v="1"/>
    <s v="2013-11-05"/>
    <x v="9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3"/>
    <n v="11"/>
    <n v="0"/>
    <n v="62"/>
    <n v="1"/>
    <n v="331"/>
    <n v="0"/>
    <s v="No"/>
    <x v="0"/>
    <x v="1"/>
  </r>
  <r>
    <n v="4184"/>
    <n v="1950"/>
    <s v="PhD"/>
    <x v="1"/>
    <x v="1"/>
    <n v="52157"/>
    <n v="0"/>
    <n v="1"/>
    <s v="2014-06-07"/>
    <x v="20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3"/>
    <n v="11"/>
    <n v="0"/>
    <n v="75"/>
    <n v="1"/>
    <n v="265"/>
    <n v="0"/>
    <s v="No"/>
    <x v="0"/>
    <x v="1"/>
  </r>
  <r>
    <n v="9120"/>
    <n v="1962"/>
    <s v="Graduation"/>
    <x v="0"/>
    <x v="0"/>
    <n v="66565"/>
    <n v="0"/>
    <n v="1"/>
    <s v="2012-12-05"/>
    <x v="1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3"/>
    <n v="11"/>
    <n v="0"/>
    <n v="63"/>
    <n v="1"/>
    <n v="1065"/>
    <n v="0"/>
    <s v="No"/>
    <x v="0"/>
    <x v="1"/>
  </r>
  <r>
    <n v="891"/>
    <n v="1951"/>
    <s v="Master"/>
    <x v="2"/>
    <x v="1"/>
    <n v="29298"/>
    <n v="1"/>
    <n v="1"/>
    <s v="2013-09-07"/>
    <x v="5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3"/>
    <n v="11"/>
    <n v="0"/>
    <n v="74"/>
    <n v="2"/>
    <n v="11"/>
    <n v="0"/>
    <s v="No"/>
    <x v="0"/>
    <x v="1"/>
  </r>
  <r>
    <n v="10381"/>
    <n v="1979"/>
    <s v="Graduation"/>
    <x v="0"/>
    <x v="0"/>
    <n v="47691"/>
    <n v="0"/>
    <n v="1"/>
    <s v="2013-07-05"/>
    <x v="22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46"/>
    <n v="1"/>
    <n v="21"/>
    <n v="0"/>
    <s v="No"/>
    <x v="1"/>
    <x v="1"/>
  </r>
  <r>
    <n v="3525"/>
    <n v="1970"/>
    <s v="Graduation"/>
    <x v="0"/>
    <x v="1"/>
    <n v="38200"/>
    <n v="1"/>
    <n v="1"/>
    <s v="2012-12-07"/>
    <x v="11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3"/>
    <n v="11"/>
    <n v="0"/>
    <n v="55"/>
    <n v="2"/>
    <n v="17"/>
    <n v="0"/>
    <s v="No"/>
    <x v="1"/>
    <x v="1"/>
  </r>
  <r>
    <n v="6818"/>
    <n v="1974"/>
    <s v="Graduation"/>
    <x v="0"/>
    <x v="2"/>
    <n v="44989"/>
    <n v="0"/>
    <n v="1"/>
    <s v="2012-09-12"/>
    <x v="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51"/>
    <n v="1"/>
    <n v="369"/>
    <n v="0"/>
    <s v="No"/>
    <x v="1"/>
    <x v="1"/>
  </r>
  <r>
    <n v="3526"/>
    <n v="1968"/>
    <s v="PhD"/>
    <x v="1"/>
    <x v="2"/>
    <n v="38443"/>
    <n v="1"/>
    <n v="1"/>
    <s v="2014-01-27"/>
    <x v="4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3"/>
    <n v="11"/>
    <n v="0"/>
    <n v="57"/>
    <n v="2"/>
    <n v="38"/>
    <n v="0"/>
    <s v="No"/>
    <x v="1"/>
    <x v="1"/>
  </r>
  <r>
    <n v="8181"/>
    <n v="1978"/>
    <s v="2n Cycle"/>
    <x v="4"/>
    <x v="0"/>
    <n v="38593"/>
    <n v="1"/>
    <n v="0"/>
    <s v="2013-09-13"/>
    <x v="5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3"/>
    <n v="11"/>
    <n v="0"/>
    <n v="47"/>
    <n v="1"/>
    <n v="177"/>
    <n v="0"/>
    <s v="No"/>
    <x v="1"/>
    <x v="1"/>
  </r>
  <r>
    <n v="1029"/>
    <n v="1970"/>
    <s v="PhD"/>
    <x v="1"/>
    <x v="1"/>
    <n v="64413"/>
    <n v="0"/>
    <n v="1"/>
    <s v="2013-08-01"/>
    <x v="2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3"/>
    <n v="11"/>
    <n v="0"/>
    <n v="55"/>
    <n v="1"/>
    <n v="279"/>
    <n v="0"/>
    <s v="No"/>
    <x v="1"/>
    <x v="1"/>
  </r>
  <r>
    <n v="7369"/>
    <n v="1981"/>
    <s v="Master"/>
    <x v="2"/>
    <x v="2"/>
    <n v="36959"/>
    <n v="1"/>
    <n v="0"/>
    <s v="2013-10-02"/>
    <x v="19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3"/>
    <n v="11"/>
    <n v="0"/>
    <n v="44"/>
    <n v="1"/>
    <n v="62"/>
    <n v="0"/>
    <s v="No"/>
    <x v="1"/>
    <x v="1"/>
  </r>
  <r>
    <n v="2574"/>
    <n v="1977"/>
    <s v="PhD"/>
    <x v="1"/>
    <x v="2"/>
    <n v="61996"/>
    <n v="0"/>
    <n v="1"/>
    <s v="2013-01-31"/>
    <x v="14"/>
    <n v="27"/>
    <n v="1050"/>
    <n v="12"/>
    <n v="144"/>
    <n v="0"/>
    <n v="0"/>
    <n v="24"/>
    <n v="3"/>
    <n v="6"/>
    <n v="4"/>
    <n v="8"/>
    <n v="5"/>
    <n v="0"/>
    <n v="1"/>
    <n v="0"/>
    <n v="1"/>
    <n v="1"/>
    <n v="0"/>
    <n v="3"/>
    <n v="11"/>
    <n v="1"/>
    <n v="48"/>
    <n v="1"/>
    <n v="1230"/>
    <n v="0"/>
    <s v="No"/>
    <x v="1"/>
    <x v="1"/>
  </r>
  <r>
    <n v="8159"/>
    <n v="1968"/>
    <s v="Graduation"/>
    <x v="0"/>
    <x v="2"/>
    <n v="51287"/>
    <n v="1"/>
    <n v="1"/>
    <s v="2014-04-01"/>
    <x v="21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3"/>
    <n v="11"/>
    <n v="0"/>
    <n v="57"/>
    <n v="2"/>
    <n v="182"/>
    <n v="3"/>
    <s v="Yes"/>
    <x v="1"/>
    <x v="1"/>
  </r>
  <r>
    <n v="1160"/>
    <n v="1970"/>
    <s v="Graduation"/>
    <x v="0"/>
    <x v="2"/>
    <n v="13260"/>
    <n v="1"/>
    <n v="1"/>
    <s v="2013-08-23"/>
    <x v="2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3"/>
    <n v="11"/>
    <n v="0"/>
    <n v="55"/>
    <n v="2"/>
    <n v="49"/>
    <n v="0"/>
    <s v="No"/>
    <x v="1"/>
    <x v="1"/>
  </r>
  <r>
    <n v="10242"/>
    <n v="1966"/>
    <s v="PhD"/>
    <x v="1"/>
    <x v="1"/>
    <n v="47472"/>
    <n v="1"/>
    <n v="1"/>
    <s v="2013-09-16"/>
    <x v="5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3"/>
    <n v="11"/>
    <n v="0"/>
    <n v="59"/>
    <n v="2"/>
    <n v="75"/>
    <n v="0"/>
    <s v="No"/>
    <x v="1"/>
    <x v="1"/>
  </r>
  <r>
    <n v="5253"/>
    <n v="1956"/>
    <s v="Master"/>
    <x v="2"/>
    <x v="1"/>
    <n v="54603"/>
    <n v="1"/>
    <n v="1"/>
    <s v="2013-07-09"/>
    <x v="22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3"/>
    <n v="11"/>
    <n v="0"/>
    <n v="69"/>
    <n v="2"/>
    <n v="227"/>
    <n v="0"/>
    <s v="No"/>
    <x v="0"/>
    <x v="1"/>
  </r>
  <r>
    <n v="5966"/>
    <n v="1974"/>
    <s v="PhD"/>
    <x v="1"/>
    <x v="2"/>
    <n v="45207"/>
    <n v="1"/>
    <n v="1"/>
    <s v="2012-11-10"/>
    <x v="6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3"/>
    <n v="11"/>
    <n v="0"/>
    <n v="51"/>
    <n v="2"/>
    <n v="215"/>
    <n v="0"/>
    <s v="No"/>
    <x v="1"/>
    <x v="1"/>
  </r>
  <r>
    <n v="5314"/>
    <n v="1951"/>
    <s v="Graduation"/>
    <x v="0"/>
    <x v="1"/>
    <n v="40689"/>
    <n v="0"/>
    <n v="1"/>
    <s v="2013-03-18"/>
    <x v="13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74"/>
    <n v="1"/>
    <n v="444"/>
    <n v="1"/>
    <s v="Yes"/>
    <x v="0"/>
    <x v="1"/>
  </r>
  <r>
    <n v="5081"/>
    <n v="1967"/>
    <s v="2n Cycle"/>
    <x v="4"/>
    <x v="1"/>
    <n v="47821"/>
    <n v="1"/>
    <n v="1"/>
    <s v="2013-10-20"/>
    <x v="19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3"/>
    <n v="11"/>
    <n v="0"/>
    <n v="58"/>
    <n v="2"/>
    <n v="47"/>
    <n v="0"/>
    <s v="No"/>
    <x v="1"/>
    <x v="1"/>
  </r>
  <r>
    <n v="5123"/>
    <n v="1951"/>
    <s v="Master"/>
    <x v="2"/>
    <x v="2"/>
    <n v="27450"/>
    <n v="0"/>
    <n v="0"/>
    <s v="2013-04-15"/>
    <x v="18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3"/>
    <n v="11"/>
    <n v="0"/>
    <n v="74"/>
    <n v="0"/>
    <n v="143"/>
    <n v="0"/>
    <s v="No"/>
    <x v="0"/>
    <x v="0"/>
  </r>
  <r>
    <n v="5756"/>
    <n v="1983"/>
    <s v="Graduation"/>
    <x v="0"/>
    <x v="1"/>
    <n v="39453"/>
    <n v="1"/>
    <n v="0"/>
    <s v="2014-04-03"/>
    <x v="21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3"/>
    <n v="11"/>
    <n v="0"/>
    <n v="42"/>
    <n v="1"/>
    <n v="55"/>
    <n v="0"/>
    <s v="No"/>
    <x v="1"/>
    <x v="1"/>
  </r>
  <r>
    <n v="8036"/>
    <n v="1971"/>
    <s v="2n Cycle"/>
    <x v="4"/>
    <x v="1"/>
    <n v="26850"/>
    <n v="1"/>
    <n v="1"/>
    <s v="2014-04-18"/>
    <x v="21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3"/>
    <n v="11"/>
    <n v="0"/>
    <n v="54"/>
    <n v="2"/>
    <n v="63"/>
    <n v="0"/>
    <s v="No"/>
    <x v="1"/>
    <x v="1"/>
  </r>
  <r>
    <n v="9058"/>
    <n v="1955"/>
    <s v="Graduation"/>
    <x v="0"/>
    <x v="4"/>
    <n v="79800"/>
    <n v="0"/>
    <n v="0"/>
    <s v="2012-09-23"/>
    <x v="0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0"/>
    <n v="3"/>
    <n v="11"/>
    <n v="1"/>
    <n v="70"/>
    <n v="0"/>
    <n v="1867"/>
    <n v="0"/>
    <s v="No"/>
    <x v="0"/>
    <x v="0"/>
  </r>
  <r>
    <n v="5057"/>
    <n v="1961"/>
    <s v="Master"/>
    <x v="2"/>
    <x v="2"/>
    <n v="61794"/>
    <n v="0"/>
    <n v="1"/>
    <s v="2013-09-14"/>
    <x v="5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3"/>
    <n v="11"/>
    <n v="0"/>
    <n v="64"/>
    <n v="1"/>
    <n v="611"/>
    <n v="3"/>
    <s v="Yes"/>
    <x v="0"/>
    <x v="1"/>
  </r>
  <r>
    <n v="254"/>
    <n v="1955"/>
    <s v="Graduation"/>
    <x v="0"/>
    <x v="1"/>
    <n v="53863"/>
    <n v="0"/>
    <n v="1"/>
    <s v="2014-05-17"/>
    <x v="16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3"/>
    <n v="11"/>
    <n v="0"/>
    <n v="70"/>
    <n v="1"/>
    <n v="473"/>
    <n v="0"/>
    <s v="No"/>
    <x v="0"/>
    <x v="1"/>
  </r>
  <r>
    <n v="4179"/>
    <n v="1959"/>
    <s v="Graduation"/>
    <x v="0"/>
    <x v="1"/>
    <n v="24221"/>
    <n v="0"/>
    <n v="0"/>
    <s v="2013-08-20"/>
    <x v="2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3"/>
    <n v="11"/>
    <n v="0"/>
    <n v="66"/>
    <n v="0"/>
    <n v="55"/>
    <n v="1"/>
    <s v="Yes"/>
    <x v="0"/>
    <x v="0"/>
  </r>
  <r>
    <n v="3710"/>
    <n v="1984"/>
    <s v="PhD"/>
    <x v="1"/>
    <x v="0"/>
    <n v="39684"/>
    <n v="1"/>
    <n v="0"/>
    <s v="2012-10-12"/>
    <x v="1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3"/>
    <n v="11"/>
    <n v="1"/>
    <n v="41"/>
    <n v="1"/>
    <n v="81"/>
    <n v="0"/>
    <s v="No"/>
    <x v="1"/>
    <x v="1"/>
  </r>
  <r>
    <n v="7627"/>
    <n v="1975"/>
    <s v="Master"/>
    <x v="2"/>
    <x v="2"/>
    <n v="92163"/>
    <n v="0"/>
    <n v="0"/>
    <s v="2012-12-12"/>
    <x v="11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0"/>
    <n v="3"/>
    <n v="11"/>
    <n v="1"/>
    <n v="50"/>
    <n v="0"/>
    <n v="2086"/>
    <n v="0"/>
    <s v="No"/>
    <x v="1"/>
    <x v="0"/>
  </r>
  <r>
    <n v="4501"/>
    <n v="1965"/>
    <s v="Master"/>
    <x v="2"/>
    <x v="0"/>
    <n v="69882"/>
    <n v="0"/>
    <n v="0"/>
    <s v="2013-11-10"/>
    <x v="9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3"/>
    <n v="11"/>
    <n v="0"/>
    <n v="60"/>
    <n v="0"/>
    <n v="1478"/>
    <n v="2"/>
    <s v="Yes"/>
    <x v="1"/>
    <x v="0"/>
  </r>
  <r>
    <n v="6424"/>
    <n v="1977"/>
    <s v="Graduation"/>
    <x v="0"/>
    <x v="1"/>
    <n v="33178"/>
    <n v="1"/>
    <n v="0"/>
    <s v="2014-01-30"/>
    <x v="4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3"/>
    <n v="11"/>
    <n v="0"/>
    <n v="48"/>
    <n v="1"/>
    <n v="49"/>
    <n v="0"/>
    <s v="No"/>
    <x v="1"/>
    <x v="1"/>
  </r>
  <r>
    <n v="3075"/>
    <n v="1972"/>
    <s v="PhD"/>
    <x v="1"/>
    <x v="2"/>
    <n v="59973"/>
    <n v="0"/>
    <n v="0"/>
    <s v="2013-09-11"/>
    <x v="5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3"/>
    <n v="11"/>
    <n v="0"/>
    <n v="53"/>
    <n v="0"/>
    <n v="382"/>
    <n v="0"/>
    <s v="No"/>
    <x v="1"/>
    <x v="0"/>
  </r>
  <r>
    <n v="4992"/>
    <n v="1975"/>
    <s v="Master"/>
    <x v="2"/>
    <x v="1"/>
    <n v="17459"/>
    <n v="1"/>
    <n v="0"/>
    <s v="2013-09-19"/>
    <x v="5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n v="3"/>
    <n v="11"/>
    <n v="1"/>
    <n v="50"/>
    <n v="1"/>
    <n v="69"/>
    <n v="0"/>
    <s v="No"/>
    <x v="1"/>
    <x v="1"/>
  </r>
  <r>
    <n v="5252"/>
    <n v="1969"/>
    <s v="Graduation"/>
    <x v="0"/>
    <x v="3"/>
    <n v="23910"/>
    <n v="1"/>
    <n v="0"/>
    <s v="2012-10-26"/>
    <x v="1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3"/>
    <n v="11"/>
    <n v="0"/>
    <n v="56"/>
    <n v="1"/>
    <n v="67"/>
    <n v="0"/>
    <s v="No"/>
    <x v="1"/>
    <x v="1"/>
  </r>
  <r>
    <n v="7444"/>
    <n v="1969"/>
    <s v="Master"/>
    <x v="2"/>
    <x v="2"/>
    <n v="42169"/>
    <n v="1"/>
    <n v="1"/>
    <s v="2013-10-19"/>
    <x v="19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3"/>
    <n v="11"/>
    <n v="0"/>
    <n v="56"/>
    <n v="2"/>
    <n v="30"/>
    <n v="0"/>
    <s v="No"/>
    <x v="1"/>
    <x v="1"/>
  </r>
  <r>
    <n v="6919"/>
    <n v="1978"/>
    <s v="2n Cycle"/>
    <x v="4"/>
    <x v="2"/>
    <n v="26224"/>
    <n v="1"/>
    <n v="0"/>
    <s v="2013-06-04"/>
    <x v="8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3"/>
    <n v="11"/>
    <n v="0"/>
    <n v="47"/>
    <n v="1"/>
    <n v="63"/>
    <n v="0"/>
    <s v="No"/>
    <x v="1"/>
    <x v="1"/>
  </r>
  <r>
    <n v="3537"/>
    <n v="1981"/>
    <s v="Graduation"/>
    <x v="0"/>
    <x v="1"/>
    <n v="31089"/>
    <n v="1"/>
    <n v="0"/>
    <s v="2012-08-17"/>
    <x v="12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3"/>
    <n v="11"/>
    <n v="0"/>
    <n v="44"/>
    <n v="1"/>
    <n v="79"/>
    <n v="0"/>
    <s v="No"/>
    <x v="1"/>
    <x v="1"/>
  </r>
  <r>
    <n v="10277"/>
    <n v="1961"/>
    <s v="Graduation"/>
    <x v="0"/>
    <x v="0"/>
    <n v="30081"/>
    <n v="0"/>
    <n v="1"/>
    <s v="2013-02-21"/>
    <x v="15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3"/>
    <n v="11"/>
    <n v="0"/>
    <n v="64"/>
    <n v="1"/>
    <n v="42"/>
    <n v="0"/>
    <s v="No"/>
    <x v="0"/>
    <x v="1"/>
  </r>
  <r>
    <n v="2453"/>
    <n v="1960"/>
    <s v="Graduation"/>
    <x v="0"/>
    <x v="1"/>
    <n v="62807"/>
    <n v="0"/>
    <n v="1"/>
    <s v="2012-08-31"/>
    <x v="12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5"/>
    <n v="1"/>
    <n v="819"/>
    <n v="0"/>
    <s v="No"/>
    <x v="0"/>
    <x v="1"/>
  </r>
  <r>
    <n v="7972"/>
    <n v="1955"/>
    <s v="Graduation"/>
    <x v="0"/>
    <x v="0"/>
    <n v="72906"/>
    <n v="0"/>
    <n v="0"/>
    <s v="2013-09-17"/>
    <x v="5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3"/>
    <n v="11"/>
    <n v="0"/>
    <n v="70"/>
    <n v="0"/>
    <n v="1151"/>
    <n v="0"/>
    <s v="No"/>
    <x v="0"/>
    <x v="0"/>
  </r>
  <r>
    <n v="895"/>
    <n v="1948"/>
    <s v="PhD"/>
    <x v="1"/>
    <x v="2"/>
    <n v="61467"/>
    <n v="0"/>
    <n v="2"/>
    <s v="2012-12-09"/>
    <x v="11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3"/>
    <n v="11"/>
    <n v="0"/>
    <n v="77"/>
    <n v="2"/>
    <n v="594"/>
    <n v="0"/>
    <s v="No"/>
    <x v="0"/>
    <x v="1"/>
  </r>
  <r>
    <n v="1177"/>
    <n v="1966"/>
    <s v="Master"/>
    <x v="2"/>
    <x v="1"/>
    <n v="49618"/>
    <n v="1"/>
    <n v="1"/>
    <s v="2013-01-26"/>
    <x v="14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3"/>
    <n v="11"/>
    <n v="0"/>
    <n v="59"/>
    <n v="2"/>
    <n v="129"/>
    <n v="0"/>
    <s v="No"/>
    <x v="1"/>
    <x v="1"/>
  </r>
  <r>
    <n v="7141"/>
    <n v="1986"/>
    <s v="Master"/>
    <x v="2"/>
    <x v="0"/>
    <n v="21888"/>
    <n v="1"/>
    <n v="0"/>
    <s v="2012-12-29"/>
    <x v="11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n v="3"/>
    <n v="11"/>
    <n v="1"/>
    <n v="39"/>
    <n v="1"/>
    <n v="213"/>
    <n v="0"/>
    <s v="No"/>
    <x v="1"/>
    <x v="1"/>
  </r>
  <r>
    <n v="7232"/>
    <n v="1973"/>
    <s v="Graduation"/>
    <x v="0"/>
    <x v="4"/>
    <n v="42429"/>
    <n v="0"/>
    <n v="1"/>
    <s v="2014-02-11"/>
    <x v="3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52"/>
    <n v="1"/>
    <n v="67"/>
    <n v="0"/>
    <s v="No"/>
    <x v="1"/>
    <x v="1"/>
  </r>
  <r>
    <n v="8477"/>
    <n v="1956"/>
    <s v="Graduation"/>
    <x v="0"/>
    <x v="3"/>
    <n v="26150"/>
    <n v="2"/>
    <n v="1"/>
    <s v="2013-03-11"/>
    <x v="13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3"/>
    <n v="11"/>
    <n v="0"/>
    <n v="69"/>
    <n v="3"/>
    <n v="28"/>
    <n v="0"/>
    <s v="No"/>
    <x v="0"/>
    <x v="1"/>
  </r>
  <r>
    <n v="2457"/>
    <n v="1975"/>
    <s v="Basic"/>
    <x v="3"/>
    <x v="2"/>
    <n v="30801"/>
    <n v="0"/>
    <n v="1"/>
    <s v="2012-10-26"/>
    <x v="10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3"/>
    <n v="11"/>
    <n v="0"/>
    <n v="50"/>
    <n v="1"/>
    <n v="45"/>
    <n v="0"/>
    <s v="No"/>
    <x v="1"/>
    <x v="1"/>
  </r>
  <r>
    <n v="988"/>
    <n v="1965"/>
    <s v="Graduation"/>
    <x v="0"/>
    <x v="2"/>
    <n v="81168"/>
    <n v="0"/>
    <n v="0"/>
    <s v="2014-05-07"/>
    <x v="16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3"/>
    <n v="11"/>
    <n v="0"/>
    <n v="60"/>
    <n v="0"/>
    <n v="1193"/>
    <n v="0"/>
    <s v="No"/>
    <x v="1"/>
    <x v="0"/>
  </r>
  <r>
    <n v="7930"/>
    <n v="1969"/>
    <s v="Master"/>
    <x v="2"/>
    <x v="0"/>
    <n v="26877"/>
    <n v="0"/>
    <n v="0"/>
    <s v="2013-08-19"/>
    <x v="2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3"/>
    <n v="11"/>
    <n v="0"/>
    <n v="56"/>
    <n v="0"/>
    <n v="268"/>
    <n v="1"/>
    <s v="Yes"/>
    <x v="1"/>
    <x v="0"/>
  </r>
  <r>
    <n v="4587"/>
    <n v="1944"/>
    <s v="Master"/>
    <x v="2"/>
    <x v="4"/>
    <n v="45006"/>
    <n v="0"/>
    <n v="0"/>
    <s v="2013-07-18"/>
    <x v="22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3"/>
    <n v="11"/>
    <n v="0"/>
    <n v="81"/>
    <n v="0"/>
    <n v="266"/>
    <n v="0"/>
    <s v="No"/>
    <x v="0"/>
    <x v="0"/>
  </r>
  <r>
    <n v="6682"/>
    <n v="1973"/>
    <s v="Basic"/>
    <x v="3"/>
    <x v="2"/>
    <n v="18978"/>
    <n v="1"/>
    <n v="0"/>
    <s v="2012-12-11"/>
    <x v="11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3"/>
    <n v="11"/>
    <n v="0"/>
    <n v="52"/>
    <n v="1"/>
    <n v="37"/>
    <n v="0"/>
    <s v="No"/>
    <x v="1"/>
    <x v="1"/>
  </r>
  <r>
    <n v="6222"/>
    <n v="1967"/>
    <s v="Graduation"/>
    <x v="0"/>
    <x v="2"/>
    <n v="22574"/>
    <n v="2"/>
    <n v="1"/>
    <s v="2013-10-28"/>
    <x v="19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8"/>
    <n v="3"/>
    <n v="37"/>
    <n v="0"/>
    <s v="No"/>
    <x v="1"/>
    <x v="1"/>
  </r>
  <r>
    <n v="10299"/>
    <n v="1969"/>
    <s v="PhD"/>
    <x v="1"/>
    <x v="0"/>
    <n v="48240"/>
    <n v="0"/>
    <n v="0"/>
    <s v="2012-11-09"/>
    <x v="6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n v="3"/>
    <n v="11"/>
    <n v="1"/>
    <n v="56"/>
    <n v="0"/>
    <n v="882"/>
    <n v="0"/>
    <s v="No"/>
    <x v="1"/>
    <x v="0"/>
  </r>
  <r>
    <n v="3083"/>
    <n v="1974"/>
    <s v="Graduation"/>
    <x v="0"/>
    <x v="2"/>
    <n v="45837"/>
    <n v="1"/>
    <n v="1"/>
    <s v="2013-07-26"/>
    <x v="22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3"/>
    <n v="11"/>
    <n v="0"/>
    <n v="51"/>
    <n v="2"/>
    <n v="373"/>
    <n v="0"/>
    <s v="No"/>
    <x v="1"/>
    <x v="1"/>
  </r>
  <r>
    <n v="8953"/>
    <n v="1965"/>
    <s v="Master"/>
    <x v="2"/>
    <x v="0"/>
    <n v="35791"/>
    <n v="2"/>
    <n v="1"/>
    <s v="2013-05-06"/>
    <x v="7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60"/>
    <n v="3"/>
    <n v="35"/>
    <n v="0"/>
    <s v="No"/>
    <x v="1"/>
    <x v="1"/>
  </r>
  <r>
    <n v="1503"/>
    <n v="1976"/>
    <s v="PhD"/>
    <x v="1"/>
    <x v="1"/>
    <n v="162397"/>
    <n v="1"/>
    <n v="1"/>
    <s v="2013-06-03"/>
    <x v="8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3"/>
    <n v="11"/>
    <n v="0"/>
    <n v="49"/>
    <n v="2"/>
    <n v="107"/>
    <n v="0"/>
    <s v="No"/>
    <x v="1"/>
    <x v="1"/>
  </r>
  <r>
    <n v="8650"/>
    <n v="1978"/>
    <s v="Graduation"/>
    <x v="0"/>
    <x v="4"/>
    <n v="54162"/>
    <n v="1"/>
    <n v="1"/>
    <s v="2013-03-18"/>
    <x v="13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3"/>
    <n v="11"/>
    <n v="0"/>
    <n v="47"/>
    <n v="2"/>
    <n v="42"/>
    <n v="0"/>
    <s v="No"/>
    <x v="1"/>
    <x v="1"/>
  </r>
  <r>
    <n v="10862"/>
    <n v="1960"/>
    <s v="Master"/>
    <x v="2"/>
    <x v="2"/>
    <n v="30522"/>
    <n v="0"/>
    <n v="1"/>
    <s v="2012-08-17"/>
    <x v="12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3"/>
    <n v="11"/>
    <n v="0"/>
    <n v="65"/>
    <n v="1"/>
    <n v="326"/>
    <n v="0"/>
    <s v="No"/>
    <x v="0"/>
    <x v="1"/>
  </r>
  <r>
    <n v="2782"/>
    <n v="1961"/>
    <s v="PhD"/>
    <x v="1"/>
    <x v="2"/>
    <n v="54456"/>
    <n v="0"/>
    <n v="1"/>
    <s v="2013-07-11"/>
    <x v="22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64"/>
    <n v="1"/>
    <n v="404"/>
    <n v="0"/>
    <s v="No"/>
    <x v="0"/>
    <x v="1"/>
  </r>
  <r>
    <n v="6941"/>
    <n v="1971"/>
    <s v="Graduation"/>
    <x v="0"/>
    <x v="0"/>
    <n v="31632"/>
    <n v="0"/>
    <n v="0"/>
    <s v="2013-07-14"/>
    <x v="22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3"/>
    <n v="11"/>
    <n v="0"/>
    <n v="54"/>
    <n v="0"/>
    <n v="95"/>
    <n v="0"/>
    <s v="No"/>
    <x v="1"/>
    <x v="0"/>
  </r>
  <r>
    <n v="10972"/>
    <n v="1949"/>
    <s v="Graduation"/>
    <x v="0"/>
    <x v="4"/>
    <n v="72298"/>
    <n v="0"/>
    <n v="0"/>
    <s v="2014-03-10"/>
    <x v="1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3"/>
    <n v="11"/>
    <n v="0"/>
    <n v="76"/>
    <n v="0"/>
    <n v="939"/>
    <n v="0"/>
    <s v="No"/>
    <x v="0"/>
    <x v="0"/>
  </r>
  <r>
    <n v="10708"/>
    <n v="1978"/>
    <s v="2n Cycle"/>
    <x v="4"/>
    <x v="0"/>
    <n v="36975"/>
    <n v="1"/>
    <n v="0"/>
    <s v="2013-12-28"/>
    <x v="17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3"/>
    <n v="11"/>
    <n v="0"/>
    <n v="47"/>
    <n v="1"/>
    <n v="33"/>
    <n v="2"/>
    <s v="Yes"/>
    <x v="1"/>
    <x v="1"/>
  </r>
  <r>
    <n v="6583"/>
    <n v="1955"/>
    <s v="2n Cycle"/>
    <x v="4"/>
    <x v="2"/>
    <n v="72635"/>
    <n v="0"/>
    <n v="0"/>
    <s v="2013-06-03"/>
    <x v="8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70"/>
    <n v="0"/>
    <n v="981"/>
    <n v="0"/>
    <s v="No"/>
    <x v="0"/>
    <x v="0"/>
  </r>
  <r>
    <n v="3641"/>
    <n v="1976"/>
    <s v="Graduation"/>
    <x v="0"/>
    <x v="2"/>
    <n v="13624"/>
    <n v="1"/>
    <n v="0"/>
    <s v="2013-01-20"/>
    <x v="14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3"/>
    <n v="11"/>
    <n v="0"/>
    <n v="49"/>
    <n v="1"/>
    <n v="36"/>
    <n v="1"/>
    <s v="Yes"/>
    <x v="1"/>
    <x v="1"/>
  </r>
  <r>
    <n v="10156"/>
    <n v="1975"/>
    <s v="Graduation"/>
    <x v="0"/>
    <x v="0"/>
    <n v="84196"/>
    <n v="0"/>
    <n v="1"/>
    <s v="2013-06-03"/>
    <x v="8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3"/>
    <n v="11"/>
    <n v="0"/>
    <n v="50"/>
    <n v="1"/>
    <n v="1237"/>
    <n v="0"/>
    <s v="No"/>
    <x v="1"/>
    <x v="1"/>
  </r>
  <r>
    <n v="4299"/>
    <n v="1960"/>
    <s v="Graduation"/>
    <x v="0"/>
    <x v="1"/>
    <n v="70971"/>
    <n v="0"/>
    <n v="1"/>
    <s v="2012-09-21"/>
    <x v="0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n v="3"/>
    <n v="11"/>
    <n v="1"/>
    <n v="65"/>
    <n v="1"/>
    <n v="1825"/>
    <n v="0"/>
    <s v="No"/>
    <x v="0"/>
    <x v="1"/>
  </r>
  <r>
    <n v="3469"/>
    <n v="1977"/>
    <s v="PhD"/>
    <x v="1"/>
    <x v="3"/>
    <n v="34487"/>
    <n v="1"/>
    <n v="1"/>
    <s v="2012-09-06"/>
    <x v="0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3"/>
    <n v="11"/>
    <n v="0"/>
    <n v="48"/>
    <n v="2"/>
    <n v="103"/>
    <n v="0"/>
    <s v="No"/>
    <x v="1"/>
    <x v="1"/>
  </r>
  <r>
    <n v="5063"/>
    <n v="1977"/>
    <s v="Graduation"/>
    <x v="0"/>
    <x v="0"/>
    <n v="28769"/>
    <n v="1"/>
    <n v="0"/>
    <s v="2012-12-18"/>
    <x v="11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3"/>
    <n v="11"/>
    <n v="0"/>
    <n v="48"/>
    <n v="1"/>
    <n v="191"/>
    <n v="0"/>
    <s v="No"/>
    <x v="1"/>
    <x v="1"/>
  </r>
  <r>
    <n v="10727"/>
    <n v="1970"/>
    <s v="PhD"/>
    <x v="1"/>
    <x v="2"/>
    <n v="69084"/>
    <n v="1"/>
    <n v="0"/>
    <s v="2013-11-19"/>
    <x v="9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5"/>
    <n v="1"/>
    <n v="1586"/>
    <n v="0"/>
    <s v="No"/>
    <x v="1"/>
    <x v="1"/>
  </r>
  <r>
    <n v="9624"/>
    <n v="1958"/>
    <s v="PhD"/>
    <x v="1"/>
    <x v="1"/>
    <n v="65488"/>
    <n v="0"/>
    <n v="0"/>
    <s v="2014-06-13"/>
    <x v="2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3"/>
    <n v="11"/>
    <n v="0"/>
    <n v="67"/>
    <n v="0"/>
    <n v="963"/>
    <n v="0"/>
    <s v="No"/>
    <x v="0"/>
    <x v="0"/>
  </r>
  <r>
    <n v="5156"/>
    <n v="1970"/>
    <s v="2n Cycle"/>
    <x v="4"/>
    <x v="2"/>
    <n v="62466"/>
    <n v="0"/>
    <n v="1"/>
    <s v="2014-01-15"/>
    <x v="4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5"/>
    <n v="1"/>
    <n v="889"/>
    <n v="0"/>
    <s v="No"/>
    <x v="1"/>
    <x v="1"/>
  </r>
  <r>
    <n v="4376"/>
    <n v="1960"/>
    <s v="2n Cycle"/>
    <x v="4"/>
    <x v="0"/>
    <n v="32218"/>
    <n v="0"/>
    <n v="0"/>
    <s v="2014-02-15"/>
    <x v="3"/>
    <n v="27"/>
    <n v="10"/>
    <n v="24"/>
    <n v="15"/>
    <n v="13"/>
    <n v="1"/>
    <n v="30"/>
    <n v="1"/>
    <n v="2"/>
    <n v="1"/>
    <n v="3"/>
    <n v="7"/>
    <n v="1"/>
    <n v="0"/>
    <n v="0"/>
    <n v="0"/>
    <n v="0"/>
    <n v="0"/>
    <n v="3"/>
    <n v="11"/>
    <n v="1"/>
    <n v="65"/>
    <n v="0"/>
    <n v="93"/>
    <n v="0"/>
    <s v="No"/>
    <x v="0"/>
    <x v="0"/>
  </r>
  <r>
    <n v="8923"/>
    <n v="1973"/>
    <s v="Graduation"/>
    <x v="0"/>
    <x v="0"/>
    <n v="83917"/>
    <n v="0"/>
    <n v="0"/>
    <s v="2013-04-18"/>
    <x v="18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n v="3"/>
    <n v="11"/>
    <n v="1"/>
    <n v="52"/>
    <n v="0"/>
    <n v="1587"/>
    <n v="1"/>
    <s v="Yes"/>
    <x v="1"/>
    <x v="0"/>
  </r>
  <r>
    <n v="8461"/>
    <n v="1962"/>
    <s v="Graduation"/>
    <x v="0"/>
    <x v="3"/>
    <n v="46102"/>
    <n v="2"/>
    <n v="1"/>
    <s v="2014-03-10"/>
    <x v="1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3"/>
    <n v="11"/>
    <n v="0"/>
    <n v="63"/>
    <n v="3"/>
    <n v="16"/>
    <n v="0"/>
    <s v="No"/>
    <x v="0"/>
    <x v="1"/>
  </r>
  <r>
    <n v="6945"/>
    <n v="1952"/>
    <s v="Graduation"/>
    <x v="0"/>
    <x v="0"/>
    <n v="84574"/>
    <n v="0"/>
    <n v="0"/>
    <s v="2013-06-04"/>
    <x v="8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3"/>
    <n v="11"/>
    <n v="0"/>
    <n v="73"/>
    <n v="0"/>
    <n v="1375"/>
    <n v="0"/>
    <s v="No"/>
    <x v="0"/>
    <x v="0"/>
  </r>
  <r>
    <n v="944"/>
    <n v="1962"/>
    <s v="Graduation"/>
    <x v="0"/>
    <x v="2"/>
    <n v="56181"/>
    <n v="0"/>
    <n v="1"/>
    <s v="2013-01-08"/>
    <x v="14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3"/>
    <n v="11"/>
    <n v="0"/>
    <n v="63"/>
    <n v="1"/>
    <n v="393"/>
    <n v="0"/>
    <s v="No"/>
    <x v="0"/>
    <x v="1"/>
  </r>
  <r>
    <n v="1907"/>
    <n v="1950"/>
    <s v="Master"/>
    <x v="2"/>
    <x v="3"/>
    <n v="63120"/>
    <n v="0"/>
    <n v="1"/>
    <s v="2012-09-28"/>
    <x v="0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n v="3"/>
    <n v="11"/>
    <n v="1"/>
    <n v="75"/>
    <n v="1"/>
    <n v="1477"/>
    <n v="0"/>
    <s v="No"/>
    <x v="0"/>
    <x v="1"/>
  </r>
  <r>
    <n v="701"/>
    <n v="1971"/>
    <s v="Graduation"/>
    <x v="0"/>
    <x v="2"/>
    <n v="73691"/>
    <n v="0"/>
    <n v="1"/>
    <s v="2013-11-06"/>
    <x v="9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3"/>
    <n v="11"/>
    <n v="0"/>
    <n v="54"/>
    <n v="1"/>
    <n v="1179"/>
    <n v="0"/>
    <s v="No"/>
    <x v="1"/>
    <x v="1"/>
  </r>
  <r>
    <n v="3856"/>
    <n v="1960"/>
    <s v="Graduation"/>
    <x v="0"/>
    <x v="1"/>
    <n v="63381"/>
    <n v="0"/>
    <n v="1"/>
    <s v="2012-10-05"/>
    <x v="1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5"/>
    <n v="1"/>
    <n v="1005"/>
    <n v="1"/>
    <s v="Yes"/>
    <x v="0"/>
    <x v="1"/>
  </r>
  <r>
    <n v="4149"/>
    <n v="1948"/>
    <s v="PhD"/>
    <x v="1"/>
    <x v="1"/>
    <n v="76140"/>
    <n v="0"/>
    <n v="0"/>
    <s v="2014-05-13"/>
    <x v="16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3"/>
    <n v="11"/>
    <n v="0"/>
    <n v="77"/>
    <n v="0"/>
    <n v="1348"/>
    <n v="0"/>
    <s v="No"/>
    <x v="0"/>
    <x v="0"/>
  </r>
  <r>
    <n v="2131"/>
    <n v="1959"/>
    <s v="PhD"/>
    <x v="1"/>
    <x v="3"/>
    <n v="62859"/>
    <n v="0"/>
    <n v="1"/>
    <s v="2012-12-30"/>
    <x v="11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3"/>
    <n v="11"/>
    <n v="0"/>
    <n v="66"/>
    <n v="1"/>
    <n v="1307"/>
    <n v="0"/>
    <s v="No"/>
    <x v="0"/>
    <x v="1"/>
  </r>
  <r>
    <n v="2942"/>
    <n v="1964"/>
    <s v="Graduation"/>
    <x v="0"/>
    <x v="0"/>
    <n v="45906"/>
    <n v="0"/>
    <n v="1"/>
    <s v="2013-05-07"/>
    <x v="7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3"/>
    <n v="11"/>
    <n v="0"/>
    <n v="61"/>
    <n v="1"/>
    <n v="486"/>
    <n v="0"/>
    <s v="No"/>
    <x v="0"/>
    <x v="1"/>
  </r>
  <r>
    <n v="1173"/>
    <n v="1947"/>
    <s v="Master"/>
    <x v="2"/>
    <x v="1"/>
    <n v="77632"/>
    <n v="0"/>
    <n v="0"/>
    <s v="2013-03-10"/>
    <x v="13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0"/>
    <n v="3"/>
    <n v="11"/>
    <n v="1"/>
    <n v="78"/>
    <n v="0"/>
    <n v="2252"/>
    <n v="1"/>
    <s v="Yes"/>
    <x v="0"/>
    <x v="0"/>
  </r>
  <r>
    <n v="4381"/>
    <n v="1971"/>
    <s v="PhD"/>
    <x v="1"/>
    <x v="2"/>
    <n v="46463"/>
    <n v="1"/>
    <n v="1"/>
    <s v="2013-08-18"/>
    <x v="2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3"/>
    <n v="11"/>
    <n v="0"/>
    <n v="54"/>
    <n v="2"/>
    <n v="235"/>
    <n v="2"/>
    <s v="Yes"/>
    <x v="1"/>
    <x v="1"/>
  </r>
  <r>
    <n v="4611"/>
    <n v="1970"/>
    <s v="Graduation"/>
    <x v="0"/>
    <x v="1"/>
    <n v="105471"/>
    <n v="0"/>
    <n v="0"/>
    <s v="2013-01-21"/>
    <x v="14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0"/>
    <n v="3"/>
    <n v="11"/>
    <n v="1"/>
    <n v="55"/>
    <n v="0"/>
    <n v="1724"/>
    <n v="0"/>
    <s v="No"/>
    <x v="1"/>
    <x v="0"/>
  </r>
  <r>
    <n v="3376"/>
    <n v="1970"/>
    <s v="Master"/>
    <x v="2"/>
    <x v="3"/>
    <n v="55282"/>
    <n v="1"/>
    <n v="0"/>
    <s v="2013-12-13"/>
    <x v="17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3"/>
    <n v="11"/>
    <n v="0"/>
    <n v="55"/>
    <n v="1"/>
    <n v="235"/>
    <n v="2"/>
    <s v="Yes"/>
    <x v="1"/>
    <x v="1"/>
  </r>
  <r>
    <n v="4679"/>
    <n v="1977"/>
    <s v="Master"/>
    <x v="2"/>
    <x v="2"/>
    <n v="78710"/>
    <n v="0"/>
    <n v="1"/>
    <s v="2014-05-23"/>
    <x v="16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3"/>
    <n v="11"/>
    <n v="0"/>
    <n v="48"/>
    <n v="1"/>
    <n v="1092"/>
    <n v="0"/>
    <s v="No"/>
    <x v="1"/>
    <x v="1"/>
  </r>
  <r>
    <n v="10928"/>
    <n v="1958"/>
    <s v="Graduation"/>
    <x v="0"/>
    <x v="1"/>
    <n v="66886"/>
    <n v="0"/>
    <n v="1"/>
    <s v="2013-09-16"/>
    <x v="5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3"/>
    <n v="11"/>
    <n v="0"/>
    <n v="67"/>
    <n v="1"/>
    <n v="599"/>
    <n v="0"/>
    <s v="No"/>
    <x v="0"/>
    <x v="1"/>
  </r>
  <r>
    <n v="4248"/>
    <n v="1960"/>
    <s v="Master"/>
    <x v="2"/>
    <x v="0"/>
    <n v="98777"/>
    <n v="0"/>
    <n v="0"/>
    <s v="2014-02-17"/>
    <x v="3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5"/>
    <n v="0"/>
    <n v="2008"/>
    <n v="0"/>
    <s v="No"/>
    <x v="0"/>
    <x v="0"/>
  </r>
  <r>
    <n v="6728"/>
    <n v="1985"/>
    <s v="Graduation"/>
    <x v="0"/>
    <x v="1"/>
    <n v="29103"/>
    <n v="1"/>
    <n v="0"/>
    <s v="2012-08-27"/>
    <x v="12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3"/>
    <n v="11"/>
    <n v="0"/>
    <n v="40"/>
    <n v="1"/>
    <n v="48"/>
    <n v="1"/>
    <s v="Yes"/>
    <x v="1"/>
    <x v="1"/>
  </r>
  <r>
    <n v="6661"/>
    <n v="1974"/>
    <s v="Graduation"/>
    <x v="0"/>
    <x v="2"/>
    <n v="67445"/>
    <n v="0"/>
    <n v="1"/>
    <s v="2012-08-12"/>
    <x v="12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51"/>
    <n v="1"/>
    <n v="1174"/>
    <n v="0"/>
    <s v="No"/>
    <x v="1"/>
    <x v="1"/>
  </r>
  <r>
    <n v="4725"/>
    <n v="1950"/>
    <s v="PhD"/>
    <x v="1"/>
    <x v="1"/>
    <n v="50616"/>
    <n v="0"/>
    <n v="1"/>
    <s v="2014-04-13"/>
    <x v="2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3"/>
    <n v="11"/>
    <n v="0"/>
    <n v="75"/>
    <n v="1"/>
    <n v="67"/>
    <n v="0"/>
    <s v="No"/>
    <x v="0"/>
    <x v="1"/>
  </r>
  <r>
    <n v="3277"/>
    <n v="1955"/>
    <s v="Graduation"/>
    <x v="0"/>
    <x v="3"/>
    <n v="49431"/>
    <n v="0"/>
    <n v="1"/>
    <s v="2012-08-03"/>
    <x v="12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3"/>
    <n v="11"/>
    <n v="0"/>
    <n v="70"/>
    <n v="1"/>
    <n v="365"/>
    <n v="0"/>
    <s v="No"/>
    <x v="0"/>
    <x v="1"/>
  </r>
  <r>
    <n v="5555"/>
    <n v="1975"/>
    <s v="Graduation"/>
    <x v="0"/>
    <x v="3"/>
    <n v="153924"/>
    <n v="0"/>
    <n v="0"/>
    <s v="2014-02-07"/>
    <x v="3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3"/>
    <n v="11"/>
    <n v="0"/>
    <n v="50"/>
    <n v="0"/>
    <n v="6"/>
    <n v="0"/>
    <s v="No"/>
    <x v="1"/>
    <x v="0"/>
  </r>
  <r>
    <n v="2564"/>
    <n v="1953"/>
    <s v="Graduation"/>
    <x v="0"/>
    <x v="1"/>
    <n v="61278"/>
    <n v="0"/>
    <n v="1"/>
    <s v="2014-01-04"/>
    <x v="4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3"/>
    <n v="11"/>
    <n v="0"/>
    <n v="72"/>
    <n v="1"/>
    <n v="165"/>
    <n v="0"/>
    <s v="No"/>
    <x v="0"/>
    <x v="1"/>
  </r>
  <r>
    <n v="946"/>
    <n v="1958"/>
    <s v="2n Cycle"/>
    <x v="4"/>
    <x v="1"/>
    <n v="26490"/>
    <n v="0"/>
    <n v="0"/>
    <s v="2012-09-22"/>
    <x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7"/>
    <n v="0"/>
    <n v="210"/>
    <n v="0"/>
    <s v="No"/>
    <x v="0"/>
    <x v="0"/>
  </r>
  <r>
    <n v="3867"/>
    <n v="1947"/>
    <s v="PhD"/>
    <x v="1"/>
    <x v="1"/>
    <n v="73059"/>
    <n v="0"/>
    <n v="1"/>
    <s v="2013-08-31"/>
    <x v="2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8"/>
    <n v="1"/>
    <n v="1095"/>
    <n v="0"/>
    <s v="No"/>
    <x v="0"/>
    <x v="1"/>
  </r>
  <r>
    <n v="6940"/>
    <n v="1966"/>
    <s v="PhD"/>
    <x v="1"/>
    <x v="0"/>
    <n v="46734"/>
    <n v="1"/>
    <n v="2"/>
    <s v="2013-10-21"/>
    <x v="19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3"/>
    <n v="11"/>
    <n v="0"/>
    <n v="59"/>
    <n v="3"/>
    <n v="223"/>
    <n v="0"/>
    <s v="No"/>
    <x v="1"/>
    <x v="1"/>
  </r>
  <r>
    <n v="55"/>
    <n v="1963"/>
    <s v="Graduation"/>
    <x v="0"/>
    <x v="1"/>
    <n v="56253"/>
    <n v="0"/>
    <n v="1"/>
    <s v="2012-12-07"/>
    <x v="11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3"/>
    <n v="11"/>
    <n v="0"/>
    <n v="62"/>
    <n v="1"/>
    <n v="597"/>
    <n v="1"/>
    <s v="Yes"/>
    <x v="0"/>
    <x v="1"/>
  </r>
  <r>
    <n v="7093"/>
    <n v="1985"/>
    <s v="Graduation"/>
    <x v="0"/>
    <x v="2"/>
    <n v="19986"/>
    <n v="1"/>
    <n v="0"/>
    <s v="2013-11-14"/>
    <x v="9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40"/>
    <n v="1"/>
    <n v="22"/>
    <n v="0"/>
    <s v="No"/>
    <x v="1"/>
    <x v="1"/>
  </r>
  <r>
    <n v="5084"/>
    <n v="1975"/>
    <s v="Graduation"/>
    <x v="0"/>
    <x v="4"/>
    <n v="58330"/>
    <n v="0"/>
    <n v="1"/>
    <s v="2013-12-25"/>
    <x v="17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50"/>
    <n v="1"/>
    <n v="1064"/>
    <n v="0"/>
    <s v="No"/>
    <x v="1"/>
    <x v="1"/>
  </r>
  <r>
    <n v="1777"/>
    <n v="1980"/>
    <s v="Basic"/>
    <x v="3"/>
    <x v="2"/>
    <n v="25965"/>
    <n v="0"/>
    <n v="0"/>
    <s v="2012-09-07"/>
    <x v="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3"/>
    <n v="11"/>
    <n v="0"/>
    <n v="45"/>
    <n v="0"/>
    <n v="74"/>
    <n v="0"/>
    <s v="No"/>
    <x v="1"/>
    <x v="0"/>
  </r>
  <r>
    <n v="8162"/>
    <n v="1956"/>
    <s v="Master"/>
    <x v="2"/>
    <x v="1"/>
    <n v="14661"/>
    <n v="0"/>
    <n v="0"/>
    <s v="2013-01-01"/>
    <x v="14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3"/>
    <n v="11"/>
    <n v="0"/>
    <n v="69"/>
    <n v="0"/>
    <n v="26"/>
    <n v="0"/>
    <s v="No"/>
    <x v="0"/>
    <x v="0"/>
  </r>
  <r>
    <n v="10826"/>
    <n v="1959"/>
    <s v="Graduation"/>
    <x v="0"/>
    <x v="2"/>
    <n v="18690"/>
    <n v="0"/>
    <n v="0"/>
    <s v="2012-12-28"/>
    <x v="11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6"/>
    <n v="0"/>
    <n v="60"/>
    <n v="0"/>
    <s v="No"/>
    <x v="0"/>
    <x v="0"/>
  </r>
  <r>
    <n v="8754"/>
    <n v="1974"/>
    <s v="PhD"/>
    <x v="1"/>
    <x v="1"/>
    <n v="45068"/>
    <n v="0"/>
    <n v="1"/>
    <s v="2013-05-16"/>
    <x v="7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3"/>
    <n v="11"/>
    <n v="0"/>
    <n v="51"/>
    <n v="1"/>
    <n v="20"/>
    <n v="0"/>
    <s v="No"/>
    <x v="1"/>
    <x v="1"/>
  </r>
  <r>
    <n v="1987"/>
    <n v="1987"/>
    <s v="Basic"/>
    <x v="3"/>
    <x v="0"/>
    <n v="21063"/>
    <n v="1"/>
    <n v="0"/>
    <s v="2013-09-25"/>
    <x v="5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3"/>
    <n v="11"/>
    <n v="0"/>
    <n v="38"/>
    <n v="1"/>
    <n v="59"/>
    <n v="0"/>
    <s v="No"/>
    <x v="1"/>
    <x v="1"/>
  </r>
  <r>
    <n v="11007"/>
    <n v="1968"/>
    <s v="PhD"/>
    <x v="1"/>
    <x v="2"/>
    <n v="29187"/>
    <n v="1"/>
    <n v="0"/>
    <s v="2013-05-09"/>
    <x v="7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3"/>
    <n v="11"/>
    <n v="0"/>
    <n v="57"/>
    <n v="1"/>
    <n v="34"/>
    <n v="0"/>
    <s v="No"/>
    <x v="1"/>
    <x v="1"/>
  </r>
  <r>
    <n v="7426"/>
    <n v="1971"/>
    <s v="2n Cycle"/>
    <x v="4"/>
    <x v="2"/>
    <n v="54690"/>
    <n v="1"/>
    <n v="1"/>
    <s v="2013-11-07"/>
    <x v="9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54"/>
    <n v="2"/>
    <n v="198"/>
    <n v="0"/>
    <s v="No"/>
    <x v="1"/>
    <x v="1"/>
  </r>
  <r>
    <n v="9153"/>
    <n v="1964"/>
    <s v="PhD"/>
    <x v="1"/>
    <x v="2"/>
    <n v="59304"/>
    <n v="0"/>
    <n v="1"/>
    <s v="2013-07-29"/>
    <x v="22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3"/>
    <n v="11"/>
    <n v="0"/>
    <n v="61"/>
    <n v="1"/>
    <n v="1048"/>
    <n v="0"/>
    <s v="No"/>
    <x v="0"/>
    <x v="1"/>
  </r>
  <r>
    <n v="10379"/>
    <n v="1962"/>
    <s v="Master"/>
    <x v="2"/>
    <x v="0"/>
    <n v="59247"/>
    <n v="0"/>
    <n v="2"/>
    <s v="2013-11-08"/>
    <x v="9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3"/>
    <n v="11"/>
    <n v="0"/>
    <n v="63"/>
    <n v="2"/>
    <n v="574"/>
    <n v="0"/>
    <s v="No"/>
    <x v="0"/>
    <x v="1"/>
  </r>
  <r>
    <n v="9204"/>
    <n v="1970"/>
    <s v="Graduation"/>
    <x v="0"/>
    <x v="4"/>
    <n v="66731"/>
    <n v="0"/>
    <n v="1"/>
    <s v="2012-09-12"/>
    <x v="0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3"/>
    <n v="11"/>
    <n v="0"/>
    <n v="55"/>
    <n v="1"/>
    <n v="1029"/>
    <n v="0"/>
    <s v="No"/>
    <x v="1"/>
    <x v="1"/>
  </r>
  <r>
    <n v="3197"/>
    <n v="1980"/>
    <s v="Graduation"/>
    <x v="0"/>
    <x v="2"/>
    <n v="77353"/>
    <n v="0"/>
    <n v="1"/>
    <s v="2013-12-16"/>
    <x v="17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3"/>
    <n v="11"/>
    <n v="0"/>
    <n v="45"/>
    <n v="1"/>
    <n v="670"/>
    <n v="0"/>
    <s v="No"/>
    <x v="1"/>
    <x v="1"/>
  </r>
  <r>
    <n v="2920"/>
    <n v="1975"/>
    <s v="PhD"/>
    <x v="1"/>
    <x v="0"/>
    <n v="52614"/>
    <n v="0"/>
    <n v="1"/>
    <s v="2012-12-01"/>
    <x v="1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50"/>
    <n v="1"/>
    <n v="990"/>
    <n v="0"/>
    <s v="No"/>
    <x v="1"/>
    <x v="1"/>
  </r>
  <r>
    <n v="6961"/>
    <n v="1974"/>
    <s v="Graduation"/>
    <x v="0"/>
    <x v="2"/>
    <n v="26751"/>
    <n v="2"/>
    <n v="0"/>
    <s v="2014-05-22"/>
    <x v="16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3"/>
    <n v="11"/>
    <n v="0"/>
    <n v="51"/>
    <n v="2"/>
    <n v="11"/>
    <n v="0"/>
    <s v="No"/>
    <x v="1"/>
    <x v="1"/>
  </r>
  <r>
    <n v="4673"/>
    <n v="1963"/>
    <s v="PhD"/>
    <x v="1"/>
    <x v="2"/>
    <n v="81300"/>
    <n v="0"/>
    <n v="1"/>
    <s v="2012-10-30"/>
    <x v="10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0"/>
    <n v="3"/>
    <n v="11"/>
    <n v="1"/>
    <n v="62"/>
    <n v="1"/>
    <n v="1241"/>
    <n v="0"/>
    <s v="No"/>
    <x v="0"/>
    <x v="1"/>
  </r>
  <r>
    <n v="9937"/>
    <n v="1979"/>
    <s v="Graduation"/>
    <x v="0"/>
    <x v="0"/>
    <n v="70337"/>
    <n v="0"/>
    <n v="0"/>
    <s v="2014-01-02"/>
    <x v="4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3"/>
    <n v="11"/>
    <n v="0"/>
    <n v="46"/>
    <n v="0"/>
    <n v="576"/>
    <n v="1"/>
    <s v="Yes"/>
    <x v="1"/>
    <x v="0"/>
  </r>
  <r>
    <n v="8779"/>
    <n v="1985"/>
    <s v="2n Cycle"/>
    <x v="4"/>
    <x v="2"/>
    <n v="36145"/>
    <n v="1"/>
    <n v="0"/>
    <s v="2013-06-16"/>
    <x v="8"/>
    <n v="13"/>
    <n v="56"/>
    <n v="4"/>
    <n v="76"/>
    <n v="17"/>
    <n v="1"/>
    <n v="18"/>
    <n v="4"/>
    <n v="4"/>
    <n v="1"/>
    <n v="3"/>
    <n v="9"/>
    <n v="1"/>
    <n v="0"/>
    <n v="0"/>
    <n v="0"/>
    <n v="0"/>
    <n v="0"/>
    <n v="3"/>
    <n v="11"/>
    <n v="1"/>
    <n v="40"/>
    <n v="1"/>
    <n v="172"/>
    <n v="0"/>
    <s v="No"/>
    <x v="1"/>
    <x v="1"/>
  </r>
  <r>
    <n v="9596"/>
    <n v="1980"/>
    <s v="PhD"/>
    <x v="1"/>
    <x v="0"/>
    <n v="65295"/>
    <n v="0"/>
    <n v="0"/>
    <s v="2013-12-23"/>
    <x v="17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3"/>
    <n v="11"/>
    <n v="0"/>
    <n v="45"/>
    <n v="0"/>
    <n v="664"/>
    <n v="1"/>
    <s v="Yes"/>
    <x v="1"/>
    <x v="0"/>
  </r>
  <r>
    <n v="2891"/>
    <n v="1963"/>
    <s v="Graduation"/>
    <x v="0"/>
    <x v="3"/>
    <n v="68118"/>
    <n v="0"/>
    <n v="1"/>
    <s v="2013-10-18"/>
    <x v="19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62"/>
    <n v="1"/>
    <n v="928"/>
    <n v="0"/>
    <s v="No"/>
    <x v="0"/>
    <x v="1"/>
  </r>
  <r>
    <n v="4910"/>
    <n v="1967"/>
    <s v="Graduation"/>
    <x v="0"/>
    <x v="3"/>
    <n v="68743"/>
    <n v="0"/>
    <n v="0"/>
    <s v="2012-08-30"/>
    <x v="12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3"/>
    <n v="11"/>
    <n v="0"/>
    <n v="58"/>
    <n v="0"/>
    <n v="2074"/>
    <n v="0"/>
    <s v="No"/>
    <x v="1"/>
    <x v="0"/>
  </r>
  <r>
    <n v="75"/>
    <n v="1982"/>
    <s v="2n Cycle"/>
    <x v="4"/>
    <x v="1"/>
    <n v="41039"/>
    <n v="0"/>
    <n v="0"/>
    <s v="2013-07-25"/>
    <x v="22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3"/>
    <n v="11"/>
    <n v="0"/>
    <n v="43"/>
    <n v="0"/>
    <n v="467"/>
    <n v="0"/>
    <s v="No"/>
    <x v="1"/>
    <x v="0"/>
  </r>
  <r>
    <n v="10120"/>
    <n v="1955"/>
    <s v="Graduation"/>
    <x v="0"/>
    <x v="1"/>
    <n v="38946"/>
    <n v="0"/>
    <n v="1"/>
    <s v="2013-10-24"/>
    <x v="19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70"/>
    <n v="1"/>
    <n v="257"/>
    <n v="0"/>
    <s v="No"/>
    <x v="0"/>
    <x v="1"/>
  </r>
  <r>
    <n v="6327"/>
    <n v="1967"/>
    <s v="Graduation"/>
    <x v="0"/>
    <x v="1"/>
    <n v="65777"/>
    <n v="0"/>
    <n v="0"/>
    <s v="2013-12-19"/>
    <x v="17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3"/>
    <n v="11"/>
    <n v="0"/>
    <n v="58"/>
    <n v="0"/>
    <n v="1146"/>
    <n v="0"/>
    <s v="No"/>
    <x v="1"/>
    <x v="0"/>
  </r>
  <r>
    <n v="10142"/>
    <n v="1976"/>
    <s v="PhD"/>
    <x v="1"/>
    <x v="3"/>
    <n v="66476"/>
    <n v="0"/>
    <n v="1"/>
    <s v="2013-03-07"/>
    <x v="13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3"/>
    <n v="11"/>
    <n v="0"/>
    <n v="49"/>
    <n v="1"/>
    <n v="689"/>
    <n v="0"/>
    <s v="No"/>
    <x v="1"/>
    <x v="1"/>
  </r>
  <r>
    <n v="9826"/>
    <n v="1972"/>
    <s v="PhD"/>
    <x v="1"/>
    <x v="0"/>
    <n v="86857"/>
    <n v="0"/>
    <n v="0"/>
    <s v="2012-09-12"/>
    <x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53"/>
    <n v="0"/>
    <n v="2114"/>
    <n v="0"/>
    <s v="No"/>
    <x v="1"/>
    <x v="0"/>
  </r>
  <r>
    <n v="1501"/>
    <n v="1982"/>
    <s v="PhD"/>
    <x v="1"/>
    <x v="2"/>
    <n v="160803"/>
    <n v="0"/>
    <n v="0"/>
    <s v="2012-08-04"/>
    <x v="12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3"/>
    <n v="11"/>
    <n v="0"/>
    <n v="43"/>
    <n v="0"/>
    <n v="1717"/>
    <n v="0"/>
    <s v="No"/>
    <x v="1"/>
    <x v="0"/>
  </r>
  <r>
    <n v="10767"/>
    <n v="1989"/>
    <s v="PhD"/>
    <x v="1"/>
    <x v="1"/>
    <n v="77845"/>
    <n v="0"/>
    <n v="0"/>
    <s v="2014-05-16"/>
    <x v="16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3"/>
    <n v="11"/>
    <n v="0"/>
    <n v="36"/>
    <n v="0"/>
    <n v="1346"/>
    <n v="0"/>
    <s v="No"/>
    <x v="1"/>
    <x v="0"/>
  </r>
  <r>
    <n v="7279"/>
    <n v="1969"/>
    <s v="PhD"/>
    <x v="1"/>
    <x v="1"/>
    <n v="69476"/>
    <n v="0"/>
    <n v="0"/>
    <s v="2013-09-30"/>
    <x v="5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3"/>
    <n v="11"/>
    <n v="0"/>
    <n v="56"/>
    <n v="0"/>
    <n v="1044"/>
    <n v="2"/>
    <s v="Yes"/>
    <x v="1"/>
    <x v="0"/>
  </r>
  <r>
    <n v="7230"/>
    <n v="1960"/>
    <s v="PhD"/>
    <x v="1"/>
    <x v="3"/>
    <n v="50611"/>
    <n v="0"/>
    <n v="1"/>
    <s v="2012-10-04"/>
    <x v="10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1"/>
    <n v="65"/>
    <n v="1"/>
    <n v="493"/>
    <n v="0"/>
    <s v="No"/>
    <x v="0"/>
    <x v="1"/>
  </r>
  <r>
    <n v="143"/>
    <n v="1970"/>
    <s v="Graduation"/>
    <x v="0"/>
    <x v="0"/>
    <n v="61209"/>
    <n v="0"/>
    <n v="0"/>
    <s v="2013-08-25"/>
    <x v="2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3"/>
    <n v="11"/>
    <n v="0"/>
    <n v="55"/>
    <n v="0"/>
    <n v="957"/>
    <n v="1"/>
    <s v="Yes"/>
    <x v="1"/>
    <x v="0"/>
  </r>
  <r>
    <n v="450"/>
    <n v="1958"/>
    <s v="Master"/>
    <x v="2"/>
    <x v="1"/>
    <n v="42315"/>
    <n v="0"/>
    <n v="1"/>
    <s v="2013-07-12"/>
    <x v="22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3"/>
    <n v="11"/>
    <n v="0"/>
    <n v="67"/>
    <n v="1"/>
    <n v="270"/>
    <n v="0"/>
    <s v="No"/>
    <x v="0"/>
    <x v="1"/>
  </r>
  <r>
    <n v="9316"/>
    <n v="1952"/>
    <s v="Basic"/>
    <x v="3"/>
    <x v="1"/>
    <n v="13084"/>
    <n v="0"/>
    <n v="0"/>
    <s v="2013-11-02"/>
    <x v="9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3"/>
    <n v="11"/>
    <n v="0"/>
    <n v="73"/>
    <n v="0"/>
    <n v="29"/>
    <n v="0"/>
    <s v="No"/>
    <x v="0"/>
    <x v="0"/>
  </r>
  <r>
    <n v="6379"/>
    <n v="1949"/>
    <s v="Master"/>
    <x v="2"/>
    <x v="4"/>
    <n v="47570"/>
    <n v="1"/>
    <n v="1"/>
    <s v="2013-05-29"/>
    <x v="7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n v="3"/>
    <n v="11"/>
    <n v="1"/>
    <n v="76"/>
    <n v="2"/>
    <n v="121"/>
    <n v="0"/>
    <s v="No"/>
    <x v="0"/>
    <x v="1"/>
  </r>
  <r>
    <n v="9239"/>
    <n v="1961"/>
    <s v="Master"/>
    <x v="2"/>
    <x v="2"/>
    <n v="61923"/>
    <n v="0"/>
    <n v="2"/>
    <s v="2013-07-26"/>
    <x v="22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3"/>
    <n v="11"/>
    <n v="0"/>
    <n v="64"/>
    <n v="2"/>
    <n v="126"/>
    <n v="0"/>
    <s v="No"/>
    <x v="0"/>
    <x v="1"/>
  </r>
  <r>
    <n v="8315"/>
    <n v="1995"/>
    <s v="Graduation"/>
    <x v="0"/>
    <x v="0"/>
    <n v="34824"/>
    <n v="0"/>
    <n v="0"/>
    <s v="2014-03-26"/>
    <x v="1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30"/>
    <n v="0"/>
    <n v="23"/>
    <n v="0"/>
    <s v="No"/>
    <x v="2"/>
    <x v="0"/>
  </r>
  <r>
    <n v="2868"/>
    <n v="1949"/>
    <s v="PhD"/>
    <x v="1"/>
    <x v="0"/>
    <n v="26518"/>
    <n v="1"/>
    <n v="1"/>
    <s v="2013-04-08"/>
    <x v="18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n v="3"/>
    <n v="11"/>
    <n v="1"/>
    <n v="76"/>
    <n v="2"/>
    <n v="57"/>
    <n v="0"/>
    <s v="No"/>
    <x v="0"/>
    <x v="1"/>
  </r>
  <r>
    <n v="10888"/>
    <n v="1961"/>
    <s v="Graduation"/>
    <x v="0"/>
    <x v="0"/>
    <n v="45938"/>
    <n v="0"/>
    <n v="0"/>
    <s v="2013-11-03"/>
    <x v="9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3"/>
    <n v="11"/>
    <n v="0"/>
    <n v="64"/>
    <n v="0"/>
    <n v="636"/>
    <n v="0"/>
    <s v="No"/>
    <x v="0"/>
    <x v="0"/>
  </r>
  <r>
    <n v="1277"/>
    <n v="1960"/>
    <s v="Graduation"/>
    <x v="0"/>
    <x v="1"/>
    <n v="78468"/>
    <n v="0"/>
    <n v="0"/>
    <s v="2014-04-09"/>
    <x v="21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3"/>
    <n v="11"/>
    <n v="0"/>
    <n v="65"/>
    <n v="0"/>
    <n v="1004"/>
    <n v="0"/>
    <s v="No"/>
    <x v="0"/>
    <x v="0"/>
  </r>
  <r>
    <n v="9977"/>
    <n v="1973"/>
    <s v="Graduation"/>
    <x v="0"/>
    <x v="3"/>
    <n v="78901"/>
    <n v="0"/>
    <n v="1"/>
    <s v="2013-09-17"/>
    <x v="5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3"/>
    <n v="11"/>
    <n v="0"/>
    <n v="52"/>
    <n v="1"/>
    <n v="734"/>
    <n v="1"/>
    <s v="Yes"/>
    <x v="1"/>
    <x v="1"/>
  </r>
  <r>
    <n v="10196"/>
    <n v="1978"/>
    <s v="Graduation"/>
    <x v="0"/>
    <x v="2"/>
    <n v="71427"/>
    <n v="2"/>
    <n v="0"/>
    <s v="2014-03-12"/>
    <x v="1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3"/>
    <n v="11"/>
    <n v="0"/>
    <n v="47"/>
    <n v="2"/>
    <n v="614"/>
    <n v="0"/>
    <s v="No"/>
    <x v="1"/>
    <x v="1"/>
  </r>
  <r>
    <n v="6384"/>
    <n v="1978"/>
    <s v="Graduation"/>
    <x v="0"/>
    <x v="3"/>
    <n v="71022"/>
    <n v="0"/>
    <n v="1"/>
    <s v="2014-02-11"/>
    <x v="3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3"/>
    <n v="11"/>
    <n v="0"/>
    <n v="47"/>
    <n v="1"/>
    <n v="1453"/>
    <n v="0"/>
    <s v="No"/>
    <x v="1"/>
    <x v="1"/>
  </r>
  <r>
    <n v="8029"/>
    <n v="1988"/>
    <s v="Master"/>
    <x v="2"/>
    <x v="0"/>
    <n v="90247"/>
    <n v="0"/>
    <n v="0"/>
    <s v="2014-04-29"/>
    <x v="21"/>
    <n v="27"/>
    <n v="1184"/>
    <n v="32"/>
    <n v="352"/>
    <n v="21"/>
    <n v="16"/>
    <n v="16"/>
    <n v="1"/>
    <n v="3"/>
    <n v="4"/>
    <n v="7"/>
    <n v="1"/>
    <n v="0"/>
    <n v="1"/>
    <n v="1"/>
    <n v="1"/>
    <n v="0"/>
    <n v="0"/>
    <n v="3"/>
    <n v="11"/>
    <n v="1"/>
    <n v="37"/>
    <n v="0"/>
    <n v="1621"/>
    <n v="1"/>
    <s v="Yes"/>
    <x v="1"/>
    <x v="0"/>
  </r>
  <r>
    <n v="968"/>
    <n v="1968"/>
    <s v="Master"/>
    <x v="2"/>
    <x v="3"/>
    <n v="41335"/>
    <n v="1"/>
    <n v="0"/>
    <s v="2013-12-26"/>
    <x v="17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7"/>
    <n v="1"/>
    <n v="187"/>
    <n v="3"/>
    <s v="Yes"/>
    <x v="1"/>
    <x v="1"/>
  </r>
  <r>
    <n v="6988"/>
    <n v="1986"/>
    <s v="Graduation"/>
    <x v="0"/>
    <x v="2"/>
    <n v="71952"/>
    <n v="1"/>
    <n v="0"/>
    <s v="2013-01-10"/>
    <x v="14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9"/>
    <n v="1"/>
    <n v="1443"/>
    <n v="0"/>
    <s v="No"/>
    <x v="1"/>
    <x v="1"/>
  </r>
  <r>
    <n v="4472"/>
    <n v="1970"/>
    <s v="PhD"/>
    <x v="1"/>
    <x v="3"/>
    <n v="35682"/>
    <n v="1"/>
    <n v="0"/>
    <s v="2014-06-27"/>
    <x v="2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3"/>
    <n v="11"/>
    <n v="0"/>
    <n v="55"/>
    <n v="1"/>
    <n v="57"/>
    <n v="2"/>
    <s v="Yes"/>
    <x v="1"/>
    <x v="1"/>
  </r>
  <r>
    <n v="6991"/>
    <n v="1951"/>
    <s v="Graduation"/>
    <x v="0"/>
    <x v="3"/>
    <n v="43185"/>
    <n v="0"/>
    <n v="1"/>
    <s v="2013-04-10"/>
    <x v="18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3"/>
    <n v="11"/>
    <n v="0"/>
    <n v="74"/>
    <n v="1"/>
    <n v="637"/>
    <n v="0"/>
    <s v="No"/>
    <x v="0"/>
    <x v="1"/>
  </r>
  <r>
    <n v="3336"/>
    <n v="1948"/>
    <s v="PhD"/>
    <x v="1"/>
    <x v="1"/>
    <n v="66375"/>
    <n v="0"/>
    <n v="1"/>
    <s v="2013-11-21"/>
    <x v="9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3"/>
    <n v="11"/>
    <n v="0"/>
    <n v="77"/>
    <n v="1"/>
    <n v="948"/>
    <n v="0"/>
    <s v="No"/>
    <x v="0"/>
    <x v="1"/>
  </r>
  <r>
    <n v="4301"/>
    <n v="1971"/>
    <s v="Master"/>
    <x v="2"/>
    <x v="2"/>
    <n v="35178"/>
    <n v="1"/>
    <n v="0"/>
    <s v="2013-01-10"/>
    <x v="14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54"/>
    <n v="1"/>
    <n v="59"/>
    <n v="1"/>
    <s v="Yes"/>
    <x v="1"/>
    <x v="1"/>
  </r>
  <r>
    <n v="1940"/>
    <n v="1986"/>
    <s v="Graduation"/>
    <x v="0"/>
    <x v="2"/>
    <n v="25252"/>
    <n v="1"/>
    <n v="0"/>
    <s v="2013-07-12"/>
    <x v="22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3"/>
    <n v="11"/>
    <n v="0"/>
    <n v="39"/>
    <n v="1"/>
    <n v="18"/>
    <n v="1"/>
    <s v="Yes"/>
    <x v="1"/>
    <x v="1"/>
  </r>
  <r>
    <n v="1272"/>
    <n v="1965"/>
    <s v="Master"/>
    <x v="2"/>
    <x v="0"/>
    <n v="55250"/>
    <n v="0"/>
    <n v="1"/>
    <s v="2012-10-21"/>
    <x v="10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3"/>
    <n v="11"/>
    <n v="0"/>
    <n v="60"/>
    <n v="1"/>
    <n v="903"/>
    <n v="0"/>
    <s v="No"/>
    <x v="1"/>
    <x v="1"/>
  </r>
  <r>
    <n v="1388"/>
    <n v="1975"/>
    <s v="Graduation"/>
    <x v="0"/>
    <x v="0"/>
    <n v="33249"/>
    <n v="1"/>
    <n v="0"/>
    <s v="2013-02-20"/>
    <x v="15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50"/>
    <n v="1"/>
    <n v="112"/>
    <n v="0"/>
    <s v="No"/>
    <x v="1"/>
    <x v="1"/>
  </r>
  <r>
    <n v="1044"/>
    <n v="1953"/>
    <s v="Graduation"/>
    <x v="0"/>
    <x v="1"/>
    <n v="58398"/>
    <n v="0"/>
    <n v="0"/>
    <s v="2013-05-14"/>
    <x v="7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3"/>
    <n v="11"/>
    <n v="0"/>
    <n v="72"/>
    <n v="0"/>
    <n v="596"/>
    <n v="0"/>
    <s v="No"/>
    <x v="0"/>
    <x v="0"/>
  </r>
  <r>
    <n v="6969"/>
    <n v="1982"/>
    <s v="Graduation"/>
    <x v="0"/>
    <x v="1"/>
    <n v="50272"/>
    <n v="1"/>
    <n v="0"/>
    <s v="2013-08-07"/>
    <x v="2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3"/>
    <n v="11"/>
    <n v="0"/>
    <n v="43"/>
    <n v="1"/>
    <n v="233"/>
    <n v="0"/>
    <s v="No"/>
    <x v="1"/>
    <x v="1"/>
  </r>
  <r>
    <n v="10479"/>
    <n v="1975"/>
    <s v="PhD"/>
    <x v="1"/>
    <x v="2"/>
    <n v="76618"/>
    <n v="0"/>
    <n v="0"/>
    <s v="2012-12-07"/>
    <x v="11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3"/>
    <n v="11"/>
    <n v="0"/>
    <n v="50"/>
    <n v="0"/>
    <n v="1511"/>
    <n v="0"/>
    <s v="No"/>
    <x v="1"/>
    <x v="0"/>
  </r>
  <r>
    <n v="3619"/>
    <n v="1960"/>
    <s v="2n Cycle"/>
    <x v="4"/>
    <x v="3"/>
    <n v="87305"/>
    <n v="0"/>
    <n v="0"/>
    <s v="2012-09-23"/>
    <x v="0"/>
    <n v="19"/>
    <n v="345"/>
    <n v="25"/>
    <n v="501"/>
    <n v="63"/>
    <n v="138"/>
    <n v="80"/>
    <n v="1"/>
    <n v="5"/>
    <n v="3"/>
    <n v="8"/>
    <n v="2"/>
    <n v="0"/>
    <n v="0"/>
    <n v="1"/>
    <n v="0"/>
    <n v="0"/>
    <n v="0"/>
    <n v="3"/>
    <n v="11"/>
    <n v="1"/>
    <n v="65"/>
    <n v="0"/>
    <n v="1152"/>
    <n v="0"/>
    <s v="No"/>
    <x v="0"/>
    <x v="0"/>
  </r>
  <r>
    <n v="1715"/>
    <n v="1978"/>
    <s v="Graduation"/>
    <x v="0"/>
    <x v="1"/>
    <n v="25851"/>
    <n v="1"/>
    <n v="0"/>
    <s v="2013-02-11"/>
    <x v="15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3"/>
    <n v="11"/>
    <n v="0"/>
    <n v="47"/>
    <n v="1"/>
    <n v="48"/>
    <n v="1"/>
    <s v="Yes"/>
    <x v="1"/>
    <x v="1"/>
  </r>
  <r>
    <n v="10159"/>
    <n v="1970"/>
    <s v="Graduation"/>
    <x v="0"/>
    <x v="3"/>
    <n v="58710"/>
    <n v="0"/>
    <n v="1"/>
    <s v="2013-03-31"/>
    <x v="13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3"/>
    <n v="11"/>
    <n v="0"/>
    <n v="55"/>
    <n v="1"/>
    <n v="1185"/>
    <n v="0"/>
    <s v="No"/>
    <x v="1"/>
    <x v="1"/>
  </r>
  <r>
    <n v="1463"/>
    <n v="1958"/>
    <s v="Graduation"/>
    <x v="0"/>
    <x v="0"/>
    <n v="45160"/>
    <n v="1"/>
    <n v="1"/>
    <s v="2014-03-29"/>
    <x v="1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3"/>
    <n v="11"/>
    <n v="0"/>
    <n v="67"/>
    <n v="2"/>
    <n v="21"/>
    <n v="0"/>
    <s v="No"/>
    <x v="0"/>
    <x v="1"/>
  </r>
  <r>
    <n v="5114"/>
    <n v="1965"/>
    <s v="Master"/>
    <x v="2"/>
    <x v="2"/>
    <n v="74806"/>
    <n v="0"/>
    <n v="1"/>
    <s v="2012-12-19"/>
    <x v="1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3"/>
    <n v="11"/>
    <n v="0"/>
    <n v="60"/>
    <n v="1"/>
    <n v="965"/>
    <n v="0"/>
    <s v="No"/>
    <x v="1"/>
    <x v="1"/>
  </r>
  <r>
    <n v="4990"/>
    <n v="1954"/>
    <s v="Graduation"/>
    <x v="0"/>
    <x v="2"/>
    <n v="59111"/>
    <n v="0"/>
    <n v="0"/>
    <s v="2013-05-02"/>
    <x v="7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3"/>
    <n v="11"/>
    <n v="0"/>
    <n v="71"/>
    <n v="0"/>
    <n v="869"/>
    <n v="0"/>
    <s v="No"/>
    <x v="0"/>
    <x v="0"/>
  </r>
  <r>
    <n v="4329"/>
    <n v="1984"/>
    <s v="PhD"/>
    <x v="1"/>
    <x v="2"/>
    <n v="18988"/>
    <n v="1"/>
    <n v="0"/>
    <s v="2014-05-23"/>
    <x v="16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3"/>
    <n v="11"/>
    <n v="0"/>
    <n v="41"/>
    <n v="1"/>
    <n v="16"/>
    <n v="0"/>
    <s v="No"/>
    <x v="1"/>
    <x v="1"/>
  </r>
  <r>
    <n v="10936"/>
    <n v="1965"/>
    <s v="Graduation"/>
    <x v="0"/>
    <x v="2"/>
    <n v="72190"/>
    <n v="0"/>
    <n v="0"/>
    <s v="2013-02-13"/>
    <x v="15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3"/>
    <n v="11"/>
    <n v="0"/>
    <n v="60"/>
    <n v="0"/>
    <n v="1947"/>
    <n v="0"/>
    <s v="No"/>
    <x v="1"/>
    <x v="0"/>
  </r>
  <r>
    <n v="4692"/>
    <n v="1976"/>
    <s v="Graduation"/>
    <x v="0"/>
    <x v="2"/>
    <n v="7500"/>
    <n v="1"/>
    <n v="0"/>
    <s v="2012-08-01"/>
    <x v="12"/>
    <n v="19"/>
    <n v="7"/>
    <n v="0"/>
    <n v="12"/>
    <n v="13"/>
    <n v="7"/>
    <n v="32"/>
    <n v="5"/>
    <n v="4"/>
    <n v="1"/>
    <n v="2"/>
    <n v="9"/>
    <n v="1"/>
    <n v="0"/>
    <n v="0"/>
    <n v="0"/>
    <n v="0"/>
    <n v="0"/>
    <n v="3"/>
    <n v="11"/>
    <n v="1"/>
    <n v="49"/>
    <n v="1"/>
    <n v="71"/>
    <n v="0"/>
    <s v="No"/>
    <x v="1"/>
    <x v="1"/>
  </r>
  <r>
    <n v="7212"/>
    <n v="1966"/>
    <s v="Graduation"/>
    <x v="0"/>
    <x v="2"/>
    <n v="44794"/>
    <n v="0"/>
    <n v="1"/>
    <s v="2014-06-08"/>
    <x v="2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9"/>
    <n v="1"/>
    <n v="65"/>
    <n v="1"/>
    <s v="Yes"/>
    <x v="1"/>
    <x v="1"/>
  </r>
  <r>
    <n v="6086"/>
    <n v="1955"/>
    <s v="Graduation"/>
    <x v="0"/>
    <x v="2"/>
    <n v="80395"/>
    <n v="0"/>
    <n v="0"/>
    <s v="2013-11-23"/>
    <x v="9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3"/>
    <n v="11"/>
    <n v="0"/>
    <n v="70"/>
    <n v="0"/>
    <n v="1380"/>
    <n v="0"/>
    <s v="No"/>
    <x v="0"/>
    <x v="0"/>
  </r>
  <r>
    <n v="437"/>
    <n v="1976"/>
    <s v="Master"/>
    <x v="2"/>
    <x v="3"/>
    <n v="75012"/>
    <n v="0"/>
    <n v="0"/>
    <s v="2014-01-25"/>
    <x v="4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3"/>
    <n v="11"/>
    <n v="0"/>
    <n v="49"/>
    <n v="0"/>
    <n v="1027"/>
    <n v="1"/>
    <s v="Yes"/>
    <x v="1"/>
    <x v="0"/>
  </r>
  <r>
    <n v="11171"/>
    <n v="1965"/>
    <s v="Master"/>
    <x v="2"/>
    <x v="2"/>
    <n v="56962"/>
    <n v="2"/>
    <n v="1"/>
    <s v="2013-10-11"/>
    <x v="19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60"/>
    <n v="3"/>
    <n v="411"/>
    <n v="0"/>
    <s v="No"/>
    <x v="1"/>
    <x v="1"/>
  </r>
  <r>
    <n v="11101"/>
    <n v="1991"/>
    <s v="Graduation"/>
    <x v="0"/>
    <x v="1"/>
    <n v="89891"/>
    <n v="0"/>
    <n v="0"/>
    <s v="2013-04-15"/>
    <x v="18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3"/>
    <n v="11"/>
    <n v="0"/>
    <n v="34"/>
    <n v="0"/>
    <n v="836"/>
    <n v="0"/>
    <s v="No"/>
    <x v="1"/>
    <x v="0"/>
  </r>
  <r>
    <n v="5329"/>
    <n v="1949"/>
    <s v="PhD"/>
    <x v="1"/>
    <x v="3"/>
    <n v="35946"/>
    <n v="1"/>
    <n v="1"/>
    <s v="2013-09-27"/>
    <x v="5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3"/>
    <n v="11"/>
    <n v="0"/>
    <n v="76"/>
    <n v="2"/>
    <n v="11"/>
    <n v="1"/>
    <s v="Yes"/>
    <x v="0"/>
    <x v="1"/>
  </r>
  <r>
    <n v="610"/>
    <n v="1953"/>
    <s v="PhD"/>
    <x v="1"/>
    <x v="1"/>
    <n v="53593"/>
    <n v="1"/>
    <n v="1"/>
    <s v="2012-08-07"/>
    <x v="12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3"/>
    <n v="11"/>
    <n v="0"/>
    <n v="72"/>
    <n v="2"/>
    <n v="480"/>
    <n v="0"/>
    <s v="No"/>
    <x v="0"/>
    <x v="1"/>
  </r>
  <r>
    <n v="9384"/>
    <n v="1978"/>
    <s v="Graduation"/>
    <x v="0"/>
    <x v="2"/>
    <n v="66373"/>
    <n v="1"/>
    <n v="1"/>
    <s v="2013-06-12"/>
    <x v="8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7"/>
    <n v="2"/>
    <n v="606"/>
    <n v="0"/>
    <s v="No"/>
    <x v="1"/>
    <x v="1"/>
  </r>
  <r>
    <n v="5956"/>
    <n v="1948"/>
    <s v="PhD"/>
    <x v="1"/>
    <x v="3"/>
    <n v="45072"/>
    <n v="1"/>
    <n v="2"/>
    <s v="2013-10-16"/>
    <x v="19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3"/>
    <n v="11"/>
    <n v="0"/>
    <n v="77"/>
    <n v="3"/>
    <n v="284"/>
    <n v="0"/>
    <s v="No"/>
    <x v="0"/>
    <x v="1"/>
  </r>
  <r>
    <n v="10430"/>
    <n v="1973"/>
    <s v="Graduation"/>
    <x v="0"/>
    <x v="3"/>
    <n v="89694"/>
    <n v="1"/>
    <n v="1"/>
    <s v="2013-10-09"/>
    <x v="19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3"/>
    <n v="11"/>
    <n v="0"/>
    <n v="52"/>
    <n v="2"/>
    <n v="1472"/>
    <n v="0"/>
    <s v="No"/>
    <x v="1"/>
    <x v="1"/>
  </r>
  <r>
    <n v="7875"/>
    <n v="1949"/>
    <s v="Graduation"/>
    <x v="0"/>
    <x v="2"/>
    <n v="72025"/>
    <n v="0"/>
    <n v="0"/>
    <s v="2014-04-29"/>
    <x v="21"/>
    <n v="46"/>
    <n v="967"/>
    <n v="0"/>
    <n v="617"/>
    <n v="43"/>
    <n v="50"/>
    <n v="0"/>
    <n v="1"/>
    <n v="4"/>
    <n v="8"/>
    <n v="13"/>
    <n v="2"/>
    <n v="0"/>
    <n v="1"/>
    <n v="1"/>
    <n v="1"/>
    <n v="0"/>
    <n v="0"/>
    <n v="3"/>
    <n v="11"/>
    <n v="1"/>
    <n v="76"/>
    <n v="0"/>
    <n v="1677"/>
    <n v="3"/>
    <s v="Yes"/>
    <x v="0"/>
    <x v="0"/>
  </r>
  <r>
    <n v="7072"/>
    <n v="1973"/>
    <s v="Graduation"/>
    <x v="0"/>
    <x v="2"/>
    <n v="67432"/>
    <n v="0"/>
    <n v="1"/>
    <s v="2013-03-29"/>
    <x v="13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3"/>
    <n v="11"/>
    <n v="0"/>
    <n v="52"/>
    <n v="1"/>
    <n v="1335"/>
    <n v="3"/>
    <s v="Yes"/>
    <x v="1"/>
    <x v="1"/>
  </r>
  <r>
    <n v="6255"/>
    <n v="1952"/>
    <s v="Master"/>
    <x v="2"/>
    <x v="1"/>
    <n v="70545"/>
    <n v="0"/>
    <n v="1"/>
    <s v="2014-06-03"/>
    <x v="20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3"/>
    <n v="11"/>
    <n v="0"/>
    <n v="73"/>
    <n v="1"/>
    <n v="334"/>
    <n v="0"/>
    <s v="No"/>
    <x v="0"/>
    <x v="1"/>
  </r>
  <r>
    <n v="6516"/>
    <n v="1989"/>
    <s v="Basic"/>
    <x v="3"/>
    <x v="2"/>
    <n v="17487"/>
    <n v="1"/>
    <n v="0"/>
    <s v="2013-03-18"/>
    <x v="13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3"/>
    <n v="11"/>
    <n v="0"/>
    <n v="36"/>
    <n v="1"/>
    <n v="18"/>
    <n v="0"/>
    <s v="No"/>
    <x v="1"/>
    <x v="1"/>
  </r>
  <r>
    <n v="5564"/>
    <n v="1969"/>
    <s v="Graduation"/>
    <x v="0"/>
    <x v="1"/>
    <n v="62882"/>
    <n v="0"/>
    <n v="1"/>
    <s v="2012-08-09"/>
    <x v="12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3"/>
    <n v="11"/>
    <n v="0"/>
    <n v="56"/>
    <n v="1"/>
    <n v="1338"/>
    <n v="0"/>
    <s v="No"/>
    <x v="1"/>
    <x v="1"/>
  </r>
  <r>
    <n v="5682"/>
    <n v="1953"/>
    <s v="PhD"/>
    <x v="1"/>
    <x v="0"/>
    <n v="64108"/>
    <n v="0"/>
    <n v="1"/>
    <s v="2013-03-23"/>
    <x v="13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3"/>
    <n v="11"/>
    <n v="0"/>
    <n v="72"/>
    <n v="1"/>
    <n v="1099"/>
    <n v="0"/>
    <s v="No"/>
    <x v="0"/>
    <x v="1"/>
  </r>
  <r>
    <n v="7458"/>
    <n v="1956"/>
    <s v="Master"/>
    <x v="2"/>
    <x v="1"/>
    <n v="34941"/>
    <n v="1"/>
    <n v="1"/>
    <s v="2013-03-06"/>
    <x v="13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3"/>
    <n v="11"/>
    <n v="0"/>
    <n v="69"/>
    <n v="2"/>
    <n v="97"/>
    <n v="0"/>
    <s v="No"/>
    <x v="0"/>
    <x v="1"/>
  </r>
  <r>
    <n v="5237"/>
    <n v="1950"/>
    <s v="PhD"/>
    <x v="1"/>
    <x v="0"/>
    <n v="48767"/>
    <n v="1"/>
    <n v="2"/>
    <s v="2014-01-01"/>
    <x v="4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3"/>
    <n v="11"/>
    <n v="0"/>
    <n v="75"/>
    <n v="3"/>
    <n v="63"/>
    <n v="0"/>
    <s v="No"/>
    <x v="0"/>
    <x v="1"/>
  </r>
  <r>
    <n v="7761"/>
    <n v="1978"/>
    <s v="2n Cycle"/>
    <x v="4"/>
    <x v="1"/>
    <n v="38702"/>
    <n v="1"/>
    <n v="0"/>
    <s v="2013-08-01"/>
    <x v="2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3"/>
    <n v="11"/>
    <n v="0"/>
    <n v="47"/>
    <n v="1"/>
    <n v="109"/>
    <n v="0"/>
    <s v="No"/>
    <x v="1"/>
    <x v="1"/>
  </r>
  <r>
    <n v="5278"/>
    <n v="1964"/>
    <s v="Graduation"/>
    <x v="0"/>
    <x v="2"/>
    <n v="82224"/>
    <n v="0"/>
    <n v="0"/>
    <s v="2014-01-25"/>
    <x v="4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3"/>
    <n v="11"/>
    <n v="0"/>
    <n v="61"/>
    <n v="0"/>
    <n v="902"/>
    <n v="0"/>
    <s v="No"/>
    <x v="0"/>
    <x v="0"/>
  </r>
  <r>
    <n v="3560"/>
    <n v="1952"/>
    <s v="Graduation"/>
    <x v="0"/>
    <x v="1"/>
    <n v="83844"/>
    <n v="0"/>
    <n v="0"/>
    <s v="2013-05-12"/>
    <x v="7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73"/>
    <n v="0"/>
    <n v="1574"/>
    <n v="1"/>
    <s v="Yes"/>
    <x v="0"/>
    <x v="0"/>
  </r>
  <r>
    <n v="7235"/>
    <n v="1975"/>
    <s v="2n Cycle"/>
    <x v="4"/>
    <x v="2"/>
    <n v="17003"/>
    <n v="1"/>
    <n v="0"/>
    <s v="2013-12-09"/>
    <x v="17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3"/>
    <n v="11"/>
    <n v="0"/>
    <n v="50"/>
    <n v="1"/>
    <n v="38"/>
    <n v="1"/>
    <s v="Yes"/>
    <x v="1"/>
    <x v="1"/>
  </r>
  <r>
    <n v="10548"/>
    <n v="1995"/>
    <s v="Graduation"/>
    <x v="0"/>
    <x v="0"/>
    <n v="71163"/>
    <n v="0"/>
    <n v="0"/>
    <s v="2014-03-09"/>
    <x v="1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3"/>
    <n v="11"/>
    <n v="0"/>
    <n v="30"/>
    <n v="0"/>
    <n v="960"/>
    <n v="0"/>
    <s v="No"/>
    <x v="2"/>
    <x v="0"/>
  </r>
  <r>
    <n v="2281"/>
    <n v="1970"/>
    <s v="Graduation"/>
    <x v="0"/>
    <x v="0"/>
    <n v="33697"/>
    <n v="1"/>
    <n v="0"/>
    <s v="2013-09-15"/>
    <x v="5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3"/>
    <n v="11"/>
    <n v="0"/>
    <n v="55"/>
    <n v="1"/>
    <n v="28"/>
    <n v="0"/>
    <s v="No"/>
    <x v="1"/>
    <x v="1"/>
  </r>
  <r>
    <n v="4073"/>
    <n v="1954"/>
    <s v="2n Cycle"/>
    <x v="4"/>
    <x v="2"/>
    <n v="63564"/>
    <n v="0"/>
    <n v="0"/>
    <s v="2014-01-29"/>
    <x v="4"/>
    <n v="0"/>
    <n v="769"/>
    <n v="80"/>
    <n v="252"/>
    <n v="15"/>
    <n v="34"/>
    <n v="65"/>
    <n v="1"/>
    <n v="10"/>
    <n v="10"/>
    <n v="7"/>
    <n v="6"/>
    <n v="1"/>
    <n v="0"/>
    <n v="0"/>
    <n v="0"/>
    <n v="0"/>
    <n v="0"/>
    <n v="3"/>
    <n v="11"/>
    <n v="1"/>
    <n v="71"/>
    <n v="0"/>
    <n v="1215"/>
    <n v="1"/>
    <s v="Yes"/>
    <x v="0"/>
    <x v="0"/>
  </r>
  <r>
    <n v="6974"/>
    <n v="1972"/>
    <s v="PhD"/>
    <x v="1"/>
    <x v="1"/>
    <n v="83443"/>
    <n v="0"/>
    <n v="0"/>
    <s v="2013-12-31"/>
    <x v="17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3"/>
    <n v="11"/>
    <n v="0"/>
    <n v="53"/>
    <n v="0"/>
    <n v="1497"/>
    <n v="1"/>
    <s v="Yes"/>
    <x v="1"/>
    <x v="0"/>
  </r>
  <r>
    <n v="7938"/>
    <n v="1958"/>
    <s v="PhD"/>
    <x v="1"/>
    <x v="1"/>
    <n v="51518"/>
    <n v="0"/>
    <n v="1"/>
    <s v="2013-10-03"/>
    <x v="19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3"/>
    <n v="11"/>
    <n v="0"/>
    <n v="67"/>
    <n v="1"/>
    <n v="449"/>
    <n v="0"/>
    <s v="No"/>
    <x v="0"/>
    <x v="1"/>
  </r>
  <r>
    <n v="7094"/>
    <n v="1975"/>
    <s v="Graduation"/>
    <x v="0"/>
    <x v="4"/>
    <n v="58330"/>
    <n v="0"/>
    <n v="1"/>
    <s v="2013-12-25"/>
    <x v="17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50"/>
    <n v="1"/>
    <n v="1064"/>
    <n v="0"/>
    <s v="No"/>
    <x v="1"/>
    <x v="1"/>
  </r>
  <r>
    <n v="3667"/>
    <n v="1969"/>
    <s v="Graduation"/>
    <x v="0"/>
    <x v="2"/>
    <n v="80952"/>
    <n v="0"/>
    <n v="0"/>
    <s v="2013-02-28"/>
    <x v="15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0"/>
    <n v="3"/>
    <n v="11"/>
    <n v="1"/>
    <n v="56"/>
    <n v="0"/>
    <n v="1757"/>
    <n v="0"/>
    <s v="No"/>
    <x v="1"/>
    <x v="0"/>
  </r>
  <r>
    <n v="7723"/>
    <n v="1979"/>
    <s v="Graduation"/>
    <x v="0"/>
    <x v="1"/>
    <n v="75507"/>
    <n v="0"/>
    <n v="0"/>
    <s v="2014-05-02"/>
    <x v="16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6"/>
    <n v="0"/>
    <n v="1440"/>
    <n v="3"/>
    <s v="Yes"/>
    <x v="1"/>
    <x v="0"/>
  </r>
  <r>
    <n v="3870"/>
    <n v="1978"/>
    <s v="2n Cycle"/>
    <x v="4"/>
    <x v="1"/>
    <n v="63855"/>
    <n v="0"/>
    <n v="0"/>
    <s v="2013-02-09"/>
    <x v="15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3"/>
    <n v="11"/>
    <n v="0"/>
    <n v="47"/>
    <n v="0"/>
    <n v="1006"/>
    <n v="0"/>
    <s v="No"/>
    <x v="1"/>
    <x v="0"/>
  </r>
  <r>
    <n v="4012"/>
    <n v="1972"/>
    <s v="PhD"/>
    <x v="1"/>
    <x v="1"/>
    <n v="62220"/>
    <n v="0"/>
    <n v="1"/>
    <s v="2012-08-11"/>
    <x v="12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n v="3"/>
    <n v="11"/>
    <n v="1"/>
    <n v="53"/>
    <n v="1"/>
    <n v="1226"/>
    <n v="0"/>
    <s v="No"/>
    <x v="1"/>
    <x v="1"/>
  </r>
  <r>
    <n v="5909"/>
    <n v="1964"/>
    <s v="Graduation"/>
    <x v="0"/>
    <x v="2"/>
    <n v="58512"/>
    <n v="0"/>
    <n v="1"/>
    <s v="2013-09-19"/>
    <x v="5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3"/>
    <n v="11"/>
    <n v="0"/>
    <n v="61"/>
    <n v="1"/>
    <n v="1171"/>
    <n v="0"/>
    <s v="No"/>
    <x v="0"/>
    <x v="1"/>
  </r>
  <r>
    <n v="10470"/>
    <n v="1979"/>
    <s v="Master"/>
    <x v="2"/>
    <x v="2"/>
    <n v="40662"/>
    <n v="1"/>
    <n v="0"/>
    <s v="2013-03-15"/>
    <x v="13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3"/>
    <n v="11"/>
    <n v="0"/>
    <n v="46"/>
    <n v="1"/>
    <n v="92"/>
    <n v="0"/>
    <s v="No"/>
    <x v="1"/>
    <x v="1"/>
  </r>
  <r>
    <n v="6488"/>
    <n v="1959"/>
    <s v="PhD"/>
    <x v="1"/>
    <x v="2"/>
    <n v="38829"/>
    <n v="0"/>
    <n v="1"/>
    <s v="2014-04-06"/>
    <x v="21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3"/>
    <n v="11"/>
    <n v="0"/>
    <n v="66"/>
    <n v="1"/>
    <n v="99"/>
    <n v="0"/>
    <s v="No"/>
    <x v="0"/>
    <x v="1"/>
  </r>
  <r>
    <n v="10270"/>
    <n v="1981"/>
    <s v="2n Cycle"/>
    <x v="4"/>
    <x v="2"/>
    <n v="35523"/>
    <n v="1"/>
    <n v="0"/>
    <s v="2013-10-03"/>
    <x v="19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3"/>
    <n v="11"/>
    <n v="0"/>
    <n v="44"/>
    <n v="1"/>
    <n v="66"/>
    <n v="0"/>
    <s v="No"/>
    <x v="1"/>
    <x v="1"/>
  </r>
  <r>
    <n v="6887"/>
    <n v="1967"/>
    <s v="Graduation"/>
    <x v="0"/>
    <x v="0"/>
    <n v="79146"/>
    <n v="1"/>
    <n v="1"/>
    <s v="2014-04-24"/>
    <x v="2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8"/>
    <n v="2"/>
    <n v="564"/>
    <n v="0"/>
    <s v="No"/>
    <x v="1"/>
    <x v="1"/>
  </r>
  <r>
    <n v="6406"/>
    <n v="1988"/>
    <s v="Master"/>
    <x v="2"/>
    <x v="2"/>
    <n v="78285"/>
    <n v="0"/>
    <n v="0"/>
    <s v="2013-10-28"/>
    <x v="19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3"/>
    <n v="11"/>
    <n v="0"/>
    <n v="37"/>
    <n v="0"/>
    <n v="1427"/>
    <n v="0"/>
    <s v="No"/>
    <x v="1"/>
    <x v="0"/>
  </r>
  <r>
    <n v="7573"/>
    <n v="1978"/>
    <s v="PhD"/>
    <x v="1"/>
    <x v="0"/>
    <n v="31626"/>
    <n v="1"/>
    <n v="0"/>
    <s v="2013-05-10"/>
    <x v="7"/>
    <n v="12"/>
    <n v="39"/>
    <n v="1"/>
    <n v="9"/>
    <n v="2"/>
    <n v="1"/>
    <n v="34"/>
    <n v="1"/>
    <n v="2"/>
    <n v="1"/>
    <n v="2"/>
    <n v="7"/>
    <n v="1"/>
    <n v="0"/>
    <n v="0"/>
    <n v="0"/>
    <n v="0"/>
    <n v="0"/>
    <n v="3"/>
    <n v="11"/>
    <n v="1"/>
    <n v="47"/>
    <n v="1"/>
    <n v="86"/>
    <n v="0"/>
    <s v="No"/>
    <x v="1"/>
    <x v="1"/>
  </r>
  <r>
    <n v="4508"/>
    <n v="1952"/>
    <s v="Graduation"/>
    <x v="0"/>
    <x v="0"/>
    <n v="75127"/>
    <n v="0"/>
    <n v="0"/>
    <s v="2014-05-22"/>
    <x v="16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73"/>
    <n v="0"/>
    <n v="833"/>
    <n v="1"/>
    <s v="Yes"/>
    <x v="0"/>
    <x v="0"/>
  </r>
  <r>
    <n v="221"/>
    <n v="1955"/>
    <s v="Graduation"/>
    <x v="0"/>
    <x v="2"/>
    <n v="48726"/>
    <n v="0"/>
    <n v="1"/>
    <s v="2013-04-27"/>
    <x v="18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3"/>
    <n v="11"/>
    <n v="0"/>
    <n v="70"/>
    <n v="1"/>
    <n v="242"/>
    <n v="0"/>
    <s v="No"/>
    <x v="0"/>
    <x v="1"/>
  </r>
  <r>
    <n v="5331"/>
    <n v="1977"/>
    <s v="Graduation"/>
    <x v="0"/>
    <x v="2"/>
    <n v="74985"/>
    <n v="0"/>
    <n v="0"/>
    <s v="2012-09-11"/>
    <x v="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3"/>
    <n v="11"/>
    <n v="0"/>
    <n v="48"/>
    <n v="0"/>
    <n v="1869"/>
    <n v="0"/>
    <s v="No"/>
    <x v="1"/>
    <x v="0"/>
  </r>
  <r>
    <n v="1911"/>
    <n v="1987"/>
    <s v="Graduation"/>
    <x v="0"/>
    <x v="1"/>
    <n v="67430"/>
    <n v="0"/>
    <n v="0"/>
    <s v="2012-09-05"/>
    <x v="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3"/>
    <n v="11"/>
    <n v="0"/>
    <n v="38"/>
    <n v="0"/>
    <n v="1364"/>
    <n v="0"/>
    <s v="No"/>
    <x v="1"/>
    <x v="0"/>
  </r>
  <r>
    <n v="20"/>
    <n v="1965"/>
    <s v="2n Cycle"/>
    <x v="4"/>
    <x v="2"/>
    <n v="46891"/>
    <n v="0"/>
    <n v="1"/>
    <s v="2013-09-01"/>
    <x v="5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60"/>
    <n v="1"/>
    <n v="183"/>
    <n v="0"/>
    <s v="No"/>
    <x v="1"/>
    <x v="1"/>
  </r>
  <r>
    <n v="8786"/>
    <n v="1956"/>
    <s v="Master"/>
    <x v="2"/>
    <x v="2"/>
    <n v="62058"/>
    <n v="0"/>
    <n v="1"/>
    <s v="2013-05-26"/>
    <x v="7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3"/>
    <n v="11"/>
    <n v="0"/>
    <n v="69"/>
    <n v="1"/>
    <n v="450"/>
    <n v="0"/>
    <s v="No"/>
    <x v="0"/>
    <x v="1"/>
  </r>
  <r>
    <n v="10582"/>
    <n v="1979"/>
    <s v="Graduation"/>
    <x v="0"/>
    <x v="2"/>
    <n v="72063"/>
    <n v="0"/>
    <n v="1"/>
    <s v="2013-07-03"/>
    <x v="22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3"/>
    <n v="11"/>
    <n v="0"/>
    <n v="46"/>
    <n v="1"/>
    <n v="758"/>
    <n v="0"/>
    <s v="No"/>
    <x v="1"/>
    <x v="1"/>
  </r>
  <r>
    <n v="1915"/>
    <n v="1951"/>
    <s v="PhD"/>
    <x v="1"/>
    <x v="2"/>
    <n v="78939"/>
    <n v="0"/>
    <n v="0"/>
    <s v="2013-12-12"/>
    <x v="17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3"/>
    <n v="11"/>
    <n v="0"/>
    <n v="74"/>
    <n v="0"/>
    <n v="1507"/>
    <n v="0"/>
    <s v="No"/>
    <x v="0"/>
    <x v="0"/>
  </r>
  <r>
    <n v="8897"/>
    <n v="1965"/>
    <s v="Graduation"/>
    <x v="0"/>
    <x v="0"/>
    <n v="42720"/>
    <n v="1"/>
    <n v="1"/>
    <s v="2013-04-24"/>
    <x v="18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n v="3"/>
    <n v="11"/>
    <n v="1"/>
    <n v="60"/>
    <n v="2"/>
    <n v="654"/>
    <n v="0"/>
    <s v="No"/>
    <x v="1"/>
    <x v="1"/>
  </r>
  <r>
    <n v="2371"/>
    <n v="1972"/>
    <s v="Graduation"/>
    <x v="0"/>
    <x v="2"/>
    <n v="33622"/>
    <n v="1"/>
    <n v="1"/>
    <s v="2013-04-13"/>
    <x v="18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3"/>
    <n v="11"/>
    <n v="0"/>
    <n v="53"/>
    <n v="2"/>
    <n v="81"/>
    <n v="0"/>
    <s v="No"/>
    <x v="1"/>
    <x v="1"/>
  </r>
  <r>
    <n v="4303"/>
    <n v="1957"/>
    <s v="PhD"/>
    <x v="1"/>
    <x v="1"/>
    <n v="6835"/>
    <n v="0"/>
    <n v="1"/>
    <s v="2012-12-08"/>
    <x v="1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3"/>
    <n v="11"/>
    <n v="0"/>
    <n v="68"/>
    <n v="1"/>
    <n v="137"/>
    <n v="0"/>
    <s v="No"/>
    <x v="0"/>
    <x v="1"/>
  </r>
  <r>
    <n v="6825"/>
    <n v="1953"/>
    <s v="Graduation"/>
    <x v="0"/>
    <x v="1"/>
    <n v="41452"/>
    <n v="1"/>
    <n v="1"/>
    <s v="2013-03-06"/>
    <x v="13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3"/>
    <n v="11"/>
    <n v="0"/>
    <n v="72"/>
    <n v="2"/>
    <n v="16"/>
    <n v="0"/>
    <s v="No"/>
    <x v="0"/>
    <x v="1"/>
  </r>
  <r>
    <n v="1072"/>
    <n v="1965"/>
    <s v="PhD"/>
    <x v="1"/>
    <x v="0"/>
    <n v="40760"/>
    <n v="0"/>
    <n v="1"/>
    <s v="2013-08-30"/>
    <x v="2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3"/>
    <n v="11"/>
    <n v="0"/>
    <n v="60"/>
    <n v="1"/>
    <n v="93"/>
    <n v="0"/>
    <s v="No"/>
    <x v="1"/>
    <x v="1"/>
  </r>
  <r>
    <n v="4964"/>
    <n v="1958"/>
    <s v="PhD"/>
    <x v="1"/>
    <x v="1"/>
    <n v="74250"/>
    <n v="0"/>
    <n v="0"/>
    <s v="2014-01-26"/>
    <x v="4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3"/>
    <n v="11"/>
    <n v="0"/>
    <n v="67"/>
    <n v="0"/>
    <n v="1158"/>
    <n v="0"/>
    <s v="No"/>
    <x v="0"/>
    <x v="0"/>
  </r>
  <r>
    <n v="2461"/>
    <n v="1955"/>
    <s v="Master"/>
    <x v="2"/>
    <x v="0"/>
    <n v="51124"/>
    <n v="1"/>
    <n v="1"/>
    <s v="2013-12-18"/>
    <x v="17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3"/>
    <n v="11"/>
    <n v="0"/>
    <n v="70"/>
    <n v="2"/>
    <n v="43"/>
    <n v="0"/>
    <s v="No"/>
    <x v="0"/>
    <x v="1"/>
  </r>
  <r>
    <n v="10736"/>
    <n v="1971"/>
    <s v="Graduation"/>
    <x v="0"/>
    <x v="0"/>
    <n v="72258"/>
    <n v="0"/>
    <n v="1"/>
    <s v="2013-09-12"/>
    <x v="5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3"/>
    <n v="11"/>
    <n v="0"/>
    <n v="54"/>
    <n v="1"/>
    <n v="1525"/>
    <n v="0"/>
    <s v="No"/>
    <x v="1"/>
    <x v="1"/>
  </r>
  <r>
    <n v="3194"/>
    <n v="1974"/>
    <s v="PhD"/>
    <x v="1"/>
    <x v="0"/>
    <n v="71466"/>
    <n v="0"/>
    <n v="0"/>
    <s v="2014-04-05"/>
    <x v="21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3"/>
    <n v="11"/>
    <n v="0"/>
    <n v="51"/>
    <n v="0"/>
    <n v="1230"/>
    <n v="0"/>
    <s v="No"/>
    <x v="1"/>
    <x v="0"/>
  </r>
  <r>
    <n v="10839"/>
    <n v="1976"/>
    <s v="Graduation"/>
    <x v="0"/>
    <x v="1"/>
    <n v="36283"/>
    <n v="1"/>
    <n v="1"/>
    <s v="2014-04-14"/>
    <x v="21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3"/>
    <n v="11"/>
    <n v="0"/>
    <n v="49"/>
    <n v="2"/>
    <n v="29"/>
    <n v="0"/>
    <s v="No"/>
    <x v="1"/>
    <x v="1"/>
  </r>
  <r>
    <n v="49"/>
    <n v="1970"/>
    <s v="Graduation"/>
    <x v="0"/>
    <x v="0"/>
    <n v="20587"/>
    <n v="1"/>
    <n v="0"/>
    <s v="2014-05-11"/>
    <x v="16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5"/>
    <n v="1"/>
    <n v="25"/>
    <n v="0"/>
    <s v="No"/>
    <x v="1"/>
    <x v="1"/>
  </r>
  <r>
    <n v="4290"/>
    <n v="1972"/>
    <s v="Graduation"/>
    <x v="0"/>
    <x v="2"/>
    <n v="30467"/>
    <n v="1"/>
    <n v="0"/>
    <s v="2014-03-19"/>
    <x v="1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3"/>
    <n v="11"/>
    <n v="0"/>
    <n v="53"/>
    <n v="1"/>
    <n v="24"/>
    <n v="0"/>
    <s v="No"/>
    <x v="1"/>
    <x v="1"/>
  </r>
  <r>
    <n v="10219"/>
    <n v="1972"/>
    <s v="Graduation"/>
    <x v="0"/>
    <x v="1"/>
    <n v="31590"/>
    <n v="1"/>
    <n v="0"/>
    <s v="2013-06-18"/>
    <x v="8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3"/>
    <n v="11"/>
    <n v="0"/>
    <n v="53"/>
    <n v="1"/>
    <n v="38"/>
    <n v="0"/>
    <s v="No"/>
    <x v="1"/>
    <x v="1"/>
  </r>
  <r>
    <n v="4211"/>
    <n v="1986"/>
    <s v="Basic"/>
    <x v="3"/>
    <x v="2"/>
    <n v="20425"/>
    <n v="1"/>
    <n v="0"/>
    <s v="2012-10-29"/>
    <x v="1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9"/>
    <n v="1"/>
    <n v="57"/>
    <n v="0"/>
    <s v="No"/>
    <x v="1"/>
    <x v="1"/>
  </r>
  <r>
    <n v="1135"/>
    <n v="1960"/>
    <s v="Master"/>
    <x v="2"/>
    <x v="1"/>
    <n v="17144"/>
    <n v="1"/>
    <n v="1"/>
    <s v="2014-02-15"/>
    <x v="3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5"/>
    <n v="2"/>
    <n v="47"/>
    <n v="0"/>
    <s v="No"/>
    <x v="0"/>
    <x v="1"/>
  </r>
  <r>
    <n v="6299"/>
    <n v="1968"/>
    <s v="PhD"/>
    <x v="1"/>
    <x v="3"/>
    <n v="42564"/>
    <n v="0"/>
    <n v="1"/>
    <s v="2013-01-02"/>
    <x v="14"/>
    <n v="28"/>
    <n v="324"/>
    <n v="48"/>
    <n v="186"/>
    <n v="39"/>
    <n v="18"/>
    <n v="198"/>
    <n v="6"/>
    <n v="6"/>
    <n v="8"/>
    <n v="4"/>
    <n v="7"/>
    <n v="1"/>
    <n v="0"/>
    <n v="0"/>
    <n v="0"/>
    <n v="0"/>
    <n v="0"/>
    <n v="3"/>
    <n v="11"/>
    <n v="1"/>
    <n v="57"/>
    <n v="1"/>
    <n v="813"/>
    <n v="0"/>
    <s v="No"/>
    <x v="1"/>
    <x v="1"/>
  </r>
  <r>
    <n v="10846"/>
    <n v="1978"/>
    <s v="Master"/>
    <x v="2"/>
    <x v="2"/>
    <n v="43783"/>
    <n v="1"/>
    <n v="0"/>
    <s v="2014-05-29"/>
    <x v="16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3"/>
    <n v="11"/>
    <n v="0"/>
    <n v="47"/>
    <n v="1"/>
    <n v="629"/>
    <n v="1"/>
    <s v="Yes"/>
    <x v="1"/>
    <x v="1"/>
  </r>
  <r>
    <n v="347"/>
    <n v="1976"/>
    <s v="Graduation"/>
    <x v="0"/>
    <x v="3"/>
    <n v="40780"/>
    <n v="0"/>
    <n v="1"/>
    <s v="2012-09-08"/>
    <x v="0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3"/>
    <n v="11"/>
    <n v="0"/>
    <n v="49"/>
    <n v="1"/>
    <n v="377"/>
    <n v="1"/>
    <s v="Yes"/>
    <x v="1"/>
    <x v="1"/>
  </r>
  <r>
    <n v="6543"/>
    <n v="1945"/>
    <s v="Master"/>
    <x v="2"/>
    <x v="1"/>
    <n v="62847"/>
    <n v="0"/>
    <n v="0"/>
    <s v="2013-01-15"/>
    <x v="14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3"/>
    <n v="11"/>
    <n v="0"/>
    <n v="80"/>
    <n v="0"/>
    <n v="1612"/>
    <n v="0"/>
    <s v="No"/>
    <x v="0"/>
    <x v="0"/>
  </r>
  <r>
    <n v="10446"/>
    <n v="1957"/>
    <s v="PhD"/>
    <x v="1"/>
    <x v="2"/>
    <n v="82017"/>
    <n v="0"/>
    <n v="0"/>
    <s v="2012-11-07"/>
    <x v="6"/>
    <n v="58"/>
    <n v="184"/>
    <n v="23"/>
    <n v="446"/>
    <n v="30"/>
    <n v="23"/>
    <n v="23"/>
    <n v="1"/>
    <n v="5"/>
    <n v="4"/>
    <n v="7"/>
    <n v="2"/>
    <n v="0"/>
    <n v="1"/>
    <n v="1"/>
    <n v="1"/>
    <n v="0"/>
    <n v="0"/>
    <n v="3"/>
    <n v="11"/>
    <n v="1"/>
    <n v="68"/>
    <n v="0"/>
    <n v="729"/>
    <n v="0"/>
    <s v="No"/>
    <x v="0"/>
    <x v="0"/>
  </r>
  <r>
    <n v="3479"/>
    <n v="1950"/>
    <s v="Graduation"/>
    <x v="0"/>
    <x v="0"/>
    <n v="16813"/>
    <n v="0"/>
    <n v="0"/>
    <s v="2013-07-19"/>
    <x v="22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3"/>
    <n v="11"/>
    <n v="0"/>
    <n v="75"/>
    <n v="0"/>
    <n v="50"/>
    <n v="3"/>
    <s v="Yes"/>
    <x v="0"/>
    <x v="0"/>
  </r>
  <r>
    <n v="11075"/>
    <n v="1978"/>
    <s v="Graduation"/>
    <x v="0"/>
    <x v="2"/>
    <n v="51267"/>
    <n v="1"/>
    <n v="1"/>
    <s v="2013-10-29"/>
    <x v="19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3"/>
    <n v="11"/>
    <n v="0"/>
    <n v="47"/>
    <n v="2"/>
    <n v="270"/>
    <n v="1"/>
    <s v="Yes"/>
    <x v="1"/>
    <x v="1"/>
  </r>
  <r>
    <n v="4442"/>
    <n v="1961"/>
    <s v="Graduation"/>
    <x v="0"/>
    <x v="0"/>
    <n v="46524"/>
    <n v="0"/>
    <n v="1"/>
    <s v="2013-04-05"/>
    <x v="18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3"/>
    <n v="11"/>
    <n v="0"/>
    <n v="64"/>
    <n v="1"/>
    <n v="177"/>
    <n v="0"/>
    <s v="No"/>
    <x v="0"/>
    <x v="1"/>
  </r>
  <r>
    <n v="199"/>
    <n v="1962"/>
    <s v="Master"/>
    <x v="2"/>
    <x v="0"/>
    <n v="45183"/>
    <n v="0"/>
    <n v="0"/>
    <s v="2013-01-20"/>
    <x v="14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3"/>
    <n v="11"/>
    <n v="0"/>
    <n v="63"/>
    <n v="0"/>
    <n v="315"/>
    <n v="0"/>
    <s v="No"/>
    <x v="0"/>
    <x v="0"/>
  </r>
  <r>
    <n v="6722"/>
    <n v="1954"/>
    <s v="PhD"/>
    <x v="1"/>
    <x v="2"/>
    <n v="70421"/>
    <n v="0"/>
    <n v="1"/>
    <s v="2014-06-28"/>
    <x v="20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3"/>
    <n v="11"/>
    <n v="0"/>
    <n v="71"/>
    <n v="1"/>
    <n v="767"/>
    <n v="1"/>
    <s v="Yes"/>
    <x v="0"/>
    <x v="1"/>
  </r>
  <r>
    <n v="796"/>
    <n v="1965"/>
    <s v="2n Cycle"/>
    <x v="4"/>
    <x v="3"/>
    <n v="60161"/>
    <n v="0"/>
    <n v="1"/>
    <s v="2012-10-23"/>
    <x v="10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3"/>
    <n v="11"/>
    <n v="0"/>
    <n v="60"/>
    <n v="1"/>
    <n v="1071"/>
    <n v="0"/>
    <s v="No"/>
    <x v="1"/>
    <x v="1"/>
  </r>
  <r>
    <n v="3749"/>
    <n v="1973"/>
    <s v="Graduation"/>
    <x v="0"/>
    <x v="1"/>
    <n v="73926"/>
    <n v="0"/>
    <n v="0"/>
    <s v="2013-03-02"/>
    <x v="13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3"/>
    <n v="11"/>
    <n v="0"/>
    <n v="52"/>
    <n v="0"/>
    <n v="1580"/>
    <n v="0"/>
    <s v="No"/>
    <x v="1"/>
    <x v="0"/>
  </r>
  <r>
    <n v="8523"/>
    <n v="1968"/>
    <s v="Graduation"/>
    <x v="0"/>
    <x v="2"/>
    <n v="19329"/>
    <n v="1"/>
    <n v="0"/>
    <s v="2013-12-14"/>
    <x v="17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3"/>
    <n v="11"/>
    <n v="0"/>
    <n v="57"/>
    <n v="1"/>
    <n v="60"/>
    <n v="0"/>
    <s v="No"/>
    <x v="1"/>
    <x v="1"/>
  </r>
  <r>
    <n v="310"/>
    <n v="1970"/>
    <s v="Master"/>
    <x v="2"/>
    <x v="2"/>
    <n v="61872"/>
    <n v="0"/>
    <n v="1"/>
    <s v="2013-12-13"/>
    <x v="17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3"/>
    <n v="11"/>
    <n v="0"/>
    <n v="55"/>
    <n v="1"/>
    <n v="573"/>
    <n v="0"/>
    <s v="No"/>
    <x v="1"/>
    <x v="1"/>
  </r>
  <r>
    <n v="8629"/>
    <n v="1956"/>
    <s v="Graduation"/>
    <x v="0"/>
    <x v="4"/>
    <n v="46984"/>
    <n v="1"/>
    <n v="1"/>
    <s v="2013-03-26"/>
    <x v="13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3"/>
    <n v="11"/>
    <n v="0"/>
    <n v="69"/>
    <n v="2"/>
    <n v="41"/>
    <n v="0"/>
    <s v="No"/>
    <x v="0"/>
    <x v="1"/>
  </r>
  <r>
    <n v="236"/>
    <n v="1951"/>
    <s v="Graduation"/>
    <x v="0"/>
    <x v="2"/>
    <n v="34838"/>
    <n v="1"/>
    <n v="1"/>
    <s v="2013-01-19"/>
    <x v="14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3"/>
    <n v="11"/>
    <n v="0"/>
    <n v="74"/>
    <n v="2"/>
    <n v="170"/>
    <n v="0"/>
    <s v="No"/>
    <x v="0"/>
    <x v="1"/>
  </r>
  <r>
    <n v="9930"/>
    <n v="1944"/>
    <s v="PhD"/>
    <x v="1"/>
    <x v="0"/>
    <n v="82716"/>
    <n v="0"/>
    <n v="0"/>
    <s v="2013-11-05"/>
    <x v="9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3"/>
    <n v="11"/>
    <n v="0"/>
    <n v="81"/>
    <n v="0"/>
    <n v="1167"/>
    <n v="0"/>
    <s v="No"/>
    <x v="0"/>
    <x v="0"/>
  </r>
  <r>
    <n v="3483"/>
    <n v="1958"/>
    <s v="Graduation"/>
    <x v="0"/>
    <x v="2"/>
    <n v="48192"/>
    <n v="0"/>
    <n v="0"/>
    <s v="2013-04-06"/>
    <x v="18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0"/>
    <n v="3"/>
    <n v="11"/>
    <n v="1"/>
    <n v="67"/>
    <n v="0"/>
    <n v="1526"/>
    <n v="0"/>
    <s v="No"/>
    <x v="0"/>
    <x v="0"/>
  </r>
  <r>
    <n v="4599"/>
    <n v="1976"/>
    <s v="Master"/>
    <x v="2"/>
    <x v="2"/>
    <n v="49681"/>
    <n v="0"/>
    <n v="2"/>
    <s v="2013-11-04"/>
    <x v="9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9"/>
    <n v="2"/>
    <n v="458"/>
    <n v="3"/>
    <s v="Yes"/>
    <x v="1"/>
    <x v="1"/>
  </r>
  <r>
    <n v="7326"/>
    <n v="1971"/>
    <s v="Master"/>
    <x v="2"/>
    <x v="2"/>
    <n v="56850"/>
    <n v="0"/>
    <n v="1"/>
    <s v="2014-03-23"/>
    <x v="1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3"/>
    <n v="11"/>
    <n v="0"/>
    <n v="54"/>
    <n v="1"/>
    <n v="63"/>
    <n v="0"/>
    <s v="No"/>
    <x v="1"/>
    <x v="1"/>
  </r>
  <r>
    <n v="7352"/>
    <n v="1957"/>
    <s v="Graduation"/>
    <x v="0"/>
    <x v="2"/>
    <n v="55267"/>
    <n v="0"/>
    <n v="1"/>
    <s v="2013-10-21"/>
    <x v="19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3"/>
    <n v="11"/>
    <n v="0"/>
    <n v="68"/>
    <n v="1"/>
    <n v="405"/>
    <n v="0"/>
    <s v="No"/>
    <x v="0"/>
    <x v="1"/>
  </r>
  <r>
    <n v="2350"/>
    <n v="1972"/>
    <s v="Graduation"/>
    <x v="0"/>
    <x v="2"/>
    <n v="59666"/>
    <n v="1"/>
    <n v="1"/>
    <s v="2013-03-22"/>
    <x v="13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3"/>
    <n v="11"/>
    <n v="0"/>
    <n v="53"/>
    <n v="2"/>
    <n v="1027"/>
    <n v="0"/>
    <s v="No"/>
    <x v="1"/>
    <x v="1"/>
  </r>
  <r>
    <n v="9145"/>
    <n v="1972"/>
    <s v="Graduation"/>
    <x v="0"/>
    <x v="0"/>
    <n v="72504"/>
    <n v="0"/>
    <n v="1"/>
    <s v="2013-04-06"/>
    <x v="18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3"/>
    <n v="11"/>
    <n v="0"/>
    <n v="53"/>
    <n v="1"/>
    <n v="1478"/>
    <n v="1"/>
    <s v="Yes"/>
    <x v="1"/>
    <x v="1"/>
  </r>
  <r>
    <n v="2964"/>
    <n v="1981"/>
    <s v="Graduation"/>
    <x v="0"/>
    <x v="2"/>
    <n v="26872"/>
    <n v="0"/>
    <n v="0"/>
    <s v="2013-10-16"/>
    <x v="19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3"/>
    <n v="11"/>
    <n v="0"/>
    <n v="44"/>
    <n v="0"/>
    <n v="72"/>
    <n v="0"/>
    <s v="No"/>
    <x v="1"/>
    <x v="0"/>
  </r>
  <r>
    <n v="5585"/>
    <n v="1972"/>
    <s v="Graduation"/>
    <x v="0"/>
    <x v="0"/>
    <n v="21359"/>
    <n v="1"/>
    <n v="0"/>
    <s v="2013-04-20"/>
    <x v="18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n v="3"/>
    <n v="11"/>
    <n v="1"/>
    <n v="53"/>
    <n v="1"/>
    <n v="48"/>
    <n v="0"/>
    <s v="No"/>
    <x v="1"/>
    <x v="1"/>
  </r>
  <r>
    <n v="9687"/>
    <n v="1975"/>
    <s v="Graduation"/>
    <x v="0"/>
    <x v="0"/>
    <n v="73170"/>
    <n v="0"/>
    <n v="0"/>
    <s v="2014-05-31"/>
    <x v="16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3"/>
    <n v="11"/>
    <n v="0"/>
    <n v="50"/>
    <n v="0"/>
    <n v="726"/>
    <n v="0"/>
    <s v="No"/>
    <x v="1"/>
    <x v="0"/>
  </r>
  <r>
    <n v="3732"/>
    <n v="1955"/>
    <s v="Master"/>
    <x v="2"/>
    <x v="2"/>
    <n v="52750"/>
    <n v="0"/>
    <n v="1"/>
    <s v="2013-02-04"/>
    <x v="15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3"/>
    <n v="11"/>
    <n v="0"/>
    <n v="70"/>
    <n v="1"/>
    <n v="860"/>
    <n v="0"/>
    <s v="No"/>
    <x v="0"/>
    <x v="1"/>
  </r>
  <r>
    <n v="6303"/>
    <n v="1986"/>
    <s v="PhD"/>
    <x v="1"/>
    <x v="1"/>
    <n v="91820"/>
    <n v="0"/>
    <n v="0"/>
    <s v="2013-11-23"/>
    <x v="9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3"/>
    <n v="11"/>
    <n v="0"/>
    <n v="39"/>
    <n v="0"/>
    <n v="1497"/>
    <n v="0"/>
    <s v="No"/>
    <x v="1"/>
    <x v="0"/>
  </r>
  <r>
    <n v="11176"/>
    <n v="1970"/>
    <s v="PhD"/>
    <x v="1"/>
    <x v="1"/>
    <n v="65968"/>
    <n v="0"/>
    <n v="1"/>
    <s v="2014-05-12"/>
    <x v="16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3"/>
    <n v="11"/>
    <n v="0"/>
    <n v="55"/>
    <n v="1"/>
    <n v="495"/>
    <n v="0"/>
    <s v="No"/>
    <x v="1"/>
    <x v="1"/>
  </r>
  <r>
    <n v="2986"/>
    <n v="1976"/>
    <s v="Graduation"/>
    <x v="0"/>
    <x v="2"/>
    <n v="30772"/>
    <n v="1"/>
    <n v="1"/>
    <s v="2014-03-12"/>
    <x v="1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3"/>
    <n v="11"/>
    <n v="0"/>
    <n v="49"/>
    <n v="2"/>
    <n v="20"/>
    <n v="0"/>
    <s v="No"/>
    <x v="1"/>
    <x v="1"/>
  </r>
  <r>
    <n v="7462"/>
    <n v="1954"/>
    <s v="Graduation"/>
    <x v="0"/>
    <x v="0"/>
    <n v="22507"/>
    <n v="0"/>
    <n v="0"/>
    <s v="2012-11-24"/>
    <x v="6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3"/>
    <n v="11"/>
    <n v="0"/>
    <n v="71"/>
    <n v="0"/>
    <n v="570"/>
    <n v="0"/>
    <s v="No"/>
    <x v="0"/>
    <x v="0"/>
  </r>
  <r>
    <n v="3900"/>
    <n v="1972"/>
    <s v="Graduation"/>
    <x v="0"/>
    <x v="2"/>
    <n v="65685"/>
    <n v="0"/>
    <n v="1"/>
    <s v="2014-03-29"/>
    <x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53"/>
    <n v="1"/>
    <n v="769"/>
    <n v="0"/>
    <s v="No"/>
    <x v="1"/>
    <x v="1"/>
  </r>
  <r>
    <n v="7034"/>
    <n v="1978"/>
    <s v="2n Cycle"/>
    <x v="4"/>
    <x v="2"/>
    <n v="25804"/>
    <n v="1"/>
    <n v="0"/>
    <s v="2013-09-01"/>
    <x v="5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3"/>
    <n v="11"/>
    <n v="0"/>
    <n v="47"/>
    <n v="1"/>
    <n v="55"/>
    <n v="0"/>
    <s v="No"/>
    <x v="1"/>
    <x v="1"/>
  </r>
  <r>
    <n v="9493"/>
    <n v="1980"/>
    <s v="PhD"/>
    <x v="1"/>
    <x v="0"/>
    <n v="76412"/>
    <n v="0"/>
    <n v="0"/>
    <s v="2013-05-05"/>
    <x v="7"/>
    <n v="15"/>
    <n v="840"/>
    <n v="53"/>
    <n v="804"/>
    <n v="23"/>
    <n v="71"/>
    <n v="17"/>
    <n v="1"/>
    <n v="5"/>
    <n v="4"/>
    <n v="8"/>
    <n v="3"/>
    <n v="0"/>
    <n v="0"/>
    <n v="1"/>
    <n v="1"/>
    <n v="0"/>
    <n v="0"/>
    <n v="3"/>
    <n v="11"/>
    <n v="1"/>
    <n v="45"/>
    <n v="0"/>
    <n v="1808"/>
    <n v="0"/>
    <s v="No"/>
    <x v="1"/>
    <x v="0"/>
  </r>
  <r>
    <n v="1143"/>
    <n v="1972"/>
    <s v="Graduation"/>
    <x v="0"/>
    <x v="2"/>
    <n v="22063"/>
    <n v="1"/>
    <n v="0"/>
    <s v="2013-08-08"/>
    <x v="2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3"/>
    <n v="11"/>
    <n v="0"/>
    <n v="53"/>
    <n v="1"/>
    <n v="55"/>
    <n v="2"/>
    <s v="Yes"/>
    <x v="1"/>
    <x v="1"/>
  </r>
  <r>
    <n v="1"/>
    <n v="1961"/>
    <s v="Graduation"/>
    <x v="0"/>
    <x v="0"/>
    <n v="57091"/>
    <n v="0"/>
    <n v="0"/>
    <s v="2014-06-15"/>
    <x v="20"/>
    <n v="0"/>
    <n v="464"/>
    <n v="5"/>
    <n v="64"/>
    <n v="7"/>
    <n v="0"/>
    <n v="37"/>
    <n v="1"/>
    <n v="7"/>
    <n v="3"/>
    <n v="7"/>
    <n v="5"/>
    <n v="0"/>
    <n v="0"/>
    <n v="0"/>
    <n v="0"/>
    <n v="1"/>
    <n v="0"/>
    <n v="3"/>
    <n v="11"/>
    <n v="1"/>
    <n v="64"/>
    <n v="0"/>
    <n v="577"/>
    <n v="0"/>
    <s v="No"/>
    <x v="0"/>
    <x v="0"/>
  </r>
  <r>
    <n v="3855"/>
    <n v="1963"/>
    <s v="Graduation"/>
    <x v="0"/>
    <x v="2"/>
    <n v="22419"/>
    <n v="0"/>
    <n v="0"/>
    <s v="2013-04-18"/>
    <x v="18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62"/>
    <n v="0"/>
    <n v="162"/>
    <n v="1"/>
    <s v="Yes"/>
    <x v="0"/>
    <x v="0"/>
  </r>
  <r>
    <n v="5536"/>
    <n v="1959"/>
    <s v="Graduation"/>
    <x v="0"/>
    <x v="1"/>
    <n v="87771"/>
    <n v="0"/>
    <n v="1"/>
    <s v="2013-05-22"/>
    <x v="7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6"/>
    <n v="1"/>
    <n v="1957"/>
    <n v="0"/>
    <s v="No"/>
    <x v="0"/>
    <x v="1"/>
  </r>
  <r>
    <n v="5989"/>
    <n v="1959"/>
    <s v="2n Cycle"/>
    <x v="4"/>
    <x v="3"/>
    <n v="78353"/>
    <n v="0"/>
    <n v="1"/>
    <s v="2013-04-16"/>
    <x v="18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3"/>
    <n v="11"/>
    <n v="0"/>
    <n v="66"/>
    <n v="1"/>
    <n v="1576"/>
    <n v="4"/>
    <s v="Yes"/>
    <x v="0"/>
    <x v="1"/>
  </r>
  <r>
    <n v="9499"/>
    <n v="1954"/>
    <s v="Graduation"/>
    <x v="0"/>
    <x v="2"/>
    <n v="93404"/>
    <n v="1"/>
    <n v="2"/>
    <s v="2013-05-07"/>
    <x v="7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3"/>
    <n v="11"/>
    <n v="0"/>
    <n v="71"/>
    <n v="3"/>
    <n v="1616"/>
    <n v="0"/>
    <s v="No"/>
    <x v="0"/>
    <x v="1"/>
  </r>
  <r>
    <n v="6768"/>
    <n v="1962"/>
    <s v="Graduation"/>
    <x v="0"/>
    <x v="3"/>
    <n v="37859"/>
    <n v="1"/>
    <n v="2"/>
    <s v="2013-01-12"/>
    <x v="14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3"/>
    <n v="11"/>
    <n v="0"/>
    <n v="63"/>
    <n v="3"/>
    <n v="36"/>
    <n v="2"/>
    <s v="Yes"/>
    <x v="0"/>
    <x v="1"/>
  </r>
  <r>
    <n v="2150"/>
    <n v="1958"/>
    <s v="PhD"/>
    <x v="1"/>
    <x v="4"/>
    <n v="80995"/>
    <n v="0"/>
    <n v="1"/>
    <s v="2013-05-11"/>
    <x v="7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3"/>
    <n v="11"/>
    <n v="0"/>
    <n v="67"/>
    <n v="1"/>
    <n v="1482"/>
    <n v="0"/>
    <s v="No"/>
    <x v="0"/>
    <x v="1"/>
  </r>
  <r>
    <n v="6646"/>
    <n v="1984"/>
    <s v="Graduation"/>
    <x v="0"/>
    <x v="1"/>
    <n v="16529"/>
    <n v="1"/>
    <n v="0"/>
    <s v="2014-03-01"/>
    <x v="1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3"/>
    <n v="11"/>
    <n v="0"/>
    <n v="41"/>
    <n v="1"/>
    <n v="22"/>
    <n v="0"/>
    <s v="No"/>
    <x v="1"/>
    <x v="1"/>
  </r>
  <r>
    <n v="4887"/>
    <n v="1976"/>
    <s v="PhD"/>
    <x v="1"/>
    <x v="3"/>
    <n v="55412"/>
    <n v="1"/>
    <n v="1"/>
    <s v="2013-11-22"/>
    <x v="9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3"/>
    <n v="11"/>
    <n v="0"/>
    <n v="49"/>
    <n v="2"/>
    <n v="63"/>
    <n v="0"/>
    <s v="No"/>
    <x v="1"/>
    <x v="1"/>
  </r>
  <r>
    <n v="8560"/>
    <n v="1992"/>
    <s v="Graduation"/>
    <x v="0"/>
    <x v="0"/>
    <n v="48789"/>
    <n v="0"/>
    <n v="0"/>
    <s v="2012-09-10"/>
    <x v="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3"/>
    <n v="11"/>
    <n v="0"/>
    <n v="33"/>
    <n v="0"/>
    <n v="680"/>
    <n v="0"/>
    <s v="No"/>
    <x v="1"/>
    <x v="0"/>
  </r>
  <r>
    <n v="3321"/>
    <n v="1967"/>
    <s v="PhD"/>
    <x v="1"/>
    <x v="1"/>
    <n v="56575"/>
    <n v="0"/>
    <n v="2"/>
    <s v="2013-05-05"/>
    <x v="7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3"/>
    <n v="11"/>
    <n v="0"/>
    <n v="58"/>
    <n v="2"/>
    <n v="542"/>
    <n v="0"/>
    <s v="No"/>
    <x v="1"/>
    <x v="1"/>
  </r>
  <r>
    <n v="11003"/>
    <n v="1980"/>
    <s v="2n Cycle"/>
    <x v="4"/>
    <x v="1"/>
    <n v="25130"/>
    <n v="1"/>
    <n v="0"/>
    <s v="2013-10-02"/>
    <x v="19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3"/>
    <n v="11"/>
    <n v="0"/>
    <n v="45"/>
    <n v="1"/>
    <n v="50"/>
    <n v="0"/>
    <s v="No"/>
    <x v="1"/>
    <x v="1"/>
  </r>
  <r>
    <n v="10402"/>
    <n v="1967"/>
    <s v="Graduation"/>
    <x v="0"/>
    <x v="2"/>
    <n v="35441"/>
    <n v="1"/>
    <n v="1"/>
    <s v="2013-02-14"/>
    <x v="15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3"/>
    <n v="11"/>
    <n v="0"/>
    <n v="58"/>
    <n v="2"/>
    <n v="39"/>
    <n v="0"/>
    <s v="No"/>
    <x v="1"/>
    <x v="1"/>
  </r>
  <r>
    <n v="9904"/>
    <n v="1956"/>
    <s v="Graduation"/>
    <x v="0"/>
    <x v="2"/>
    <n v="71391"/>
    <n v="0"/>
    <n v="1"/>
    <s v="2013-03-29"/>
    <x v="13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3"/>
    <n v="11"/>
    <n v="0"/>
    <n v="69"/>
    <n v="1"/>
    <n v="1043"/>
    <n v="0"/>
    <s v="No"/>
    <x v="0"/>
    <x v="1"/>
  </r>
  <r>
    <n v="6141"/>
    <n v="1972"/>
    <s v="Master"/>
    <x v="2"/>
    <x v="0"/>
    <n v="49494"/>
    <n v="1"/>
    <n v="0"/>
    <s v="2013-04-25"/>
    <x v="18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3"/>
    <n v="11"/>
    <n v="0"/>
    <n v="53"/>
    <n v="1"/>
    <n v="385"/>
    <n v="0"/>
    <s v="No"/>
    <x v="1"/>
    <x v="1"/>
  </r>
  <r>
    <n v="5687"/>
    <n v="1980"/>
    <s v="Graduation"/>
    <x v="0"/>
    <x v="3"/>
    <n v="81702"/>
    <n v="0"/>
    <n v="0"/>
    <s v="2012-09-23"/>
    <x v="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3"/>
    <n v="11"/>
    <n v="0"/>
    <n v="45"/>
    <n v="0"/>
    <n v="1633"/>
    <n v="0"/>
    <s v="No"/>
    <x v="1"/>
    <x v="0"/>
  </r>
  <r>
    <n v="10856"/>
    <n v="1980"/>
    <s v="2n Cycle"/>
    <x v="4"/>
    <x v="0"/>
    <n v="45889"/>
    <n v="0"/>
    <n v="1"/>
    <s v="2013-07-02"/>
    <x v="22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3"/>
    <n v="11"/>
    <n v="0"/>
    <n v="45"/>
    <n v="1"/>
    <n v="46"/>
    <n v="0"/>
    <s v="No"/>
    <x v="1"/>
    <x v="1"/>
  </r>
  <r>
    <n v="5121"/>
    <n v="1977"/>
    <s v="Graduation"/>
    <x v="0"/>
    <x v="0"/>
    <n v="56628"/>
    <n v="0"/>
    <n v="1"/>
    <s v="2014-03-21"/>
    <x v="1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3"/>
    <n v="11"/>
    <n v="0"/>
    <n v="48"/>
    <n v="1"/>
    <n v="761"/>
    <n v="0"/>
    <s v="No"/>
    <x v="1"/>
    <x v="1"/>
  </r>
  <r>
    <n v="4186"/>
    <n v="1950"/>
    <s v="Graduation"/>
    <x v="0"/>
    <x v="1"/>
    <n v="34026"/>
    <n v="1"/>
    <n v="1"/>
    <s v="2013-08-05"/>
    <x v="2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5"/>
    <n v="2"/>
    <n v="76"/>
    <n v="1"/>
    <s v="Yes"/>
    <x v="0"/>
    <x v="1"/>
  </r>
  <r>
    <n v="368"/>
    <n v="1974"/>
    <s v="Graduation"/>
    <x v="0"/>
    <x v="2"/>
    <n v="40049"/>
    <n v="0"/>
    <n v="1"/>
    <s v="2012-11-29"/>
    <x v="6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3"/>
    <n v="11"/>
    <n v="0"/>
    <n v="51"/>
    <n v="1"/>
    <n v="290"/>
    <n v="0"/>
    <s v="No"/>
    <x v="1"/>
    <x v="1"/>
  </r>
  <r>
    <n v="3312"/>
    <n v="1988"/>
    <s v="Graduation"/>
    <x v="0"/>
    <x v="0"/>
    <n v="34176"/>
    <n v="1"/>
    <n v="0"/>
    <s v="2014-05-12"/>
    <x v="16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7"/>
    <n v="1"/>
    <n v="89"/>
    <n v="0"/>
    <s v="No"/>
    <x v="1"/>
    <x v="1"/>
  </r>
  <r>
    <n v="11121"/>
    <n v="1981"/>
    <s v="Graduation"/>
    <x v="0"/>
    <x v="2"/>
    <n v="19419"/>
    <n v="1"/>
    <n v="0"/>
    <s v="2012-11-10"/>
    <x v="6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3"/>
    <n v="11"/>
    <n v="0"/>
    <n v="44"/>
    <n v="1"/>
    <n v="70"/>
    <n v="0"/>
    <s v="No"/>
    <x v="1"/>
    <x v="1"/>
  </r>
  <r>
    <n v="5332"/>
    <n v="1960"/>
    <s v="2n Cycle"/>
    <x v="4"/>
    <x v="2"/>
    <n v="82504"/>
    <n v="0"/>
    <n v="0"/>
    <s v="2013-07-27"/>
    <x v="22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3"/>
    <n v="11"/>
    <n v="0"/>
    <n v="65"/>
    <n v="0"/>
    <n v="1066"/>
    <n v="0"/>
    <s v="No"/>
    <x v="0"/>
    <x v="0"/>
  </r>
  <r>
    <n v="5848"/>
    <n v="1970"/>
    <s v="Graduation"/>
    <x v="0"/>
    <x v="1"/>
    <n v="81205"/>
    <n v="0"/>
    <n v="0"/>
    <s v="2014-01-13"/>
    <x v="4"/>
    <n v="43"/>
    <n v="724"/>
    <n v="74"/>
    <n v="929"/>
    <n v="97"/>
    <n v="55"/>
    <n v="130"/>
    <n v="1"/>
    <n v="5"/>
    <n v="6"/>
    <n v="7"/>
    <n v="2"/>
    <n v="1"/>
    <n v="0"/>
    <n v="1"/>
    <n v="0"/>
    <n v="1"/>
    <n v="0"/>
    <n v="3"/>
    <n v="11"/>
    <n v="1"/>
    <n v="55"/>
    <n v="0"/>
    <n v="2009"/>
    <n v="0"/>
    <s v="No"/>
    <x v="1"/>
    <x v="0"/>
  </r>
  <r>
    <n v="10343"/>
    <n v="1991"/>
    <s v="2n Cycle"/>
    <x v="4"/>
    <x v="0"/>
    <n v="61618"/>
    <n v="0"/>
    <n v="0"/>
    <s v="2012-09-29"/>
    <x v="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3"/>
    <n v="11"/>
    <n v="0"/>
    <n v="34"/>
    <n v="0"/>
    <n v="1345"/>
    <n v="3"/>
    <s v="Yes"/>
    <x v="1"/>
    <x v="0"/>
  </r>
  <r>
    <n v="5935"/>
    <n v="1956"/>
    <s v="Master"/>
    <x v="2"/>
    <x v="0"/>
    <n v="55284"/>
    <n v="0"/>
    <n v="1"/>
    <s v="2012-12-24"/>
    <x v="11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3"/>
    <n v="11"/>
    <n v="0"/>
    <n v="69"/>
    <n v="1"/>
    <n v="764"/>
    <n v="0"/>
    <s v="No"/>
    <x v="0"/>
    <x v="1"/>
  </r>
  <r>
    <n v="2895"/>
    <n v="1963"/>
    <s v="Graduation"/>
    <x v="0"/>
    <x v="0"/>
    <n v="49980"/>
    <n v="0"/>
    <n v="1"/>
    <s v="2013-10-23"/>
    <x v="19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3"/>
    <n v="11"/>
    <n v="0"/>
    <n v="62"/>
    <n v="1"/>
    <n v="195"/>
    <n v="0"/>
    <s v="No"/>
    <x v="0"/>
    <x v="1"/>
  </r>
  <r>
    <n v="10262"/>
    <n v="1980"/>
    <s v="Graduation"/>
    <x v="0"/>
    <x v="2"/>
    <n v="15072"/>
    <n v="2"/>
    <n v="0"/>
    <s v="2013-05-10"/>
    <x v="7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3"/>
    <n v="11"/>
    <n v="0"/>
    <n v="45"/>
    <n v="2"/>
    <n v="53"/>
    <n v="0"/>
    <s v="No"/>
    <x v="1"/>
    <x v="1"/>
  </r>
  <r>
    <n v="7848"/>
    <n v="1974"/>
    <s v="Graduation"/>
    <x v="0"/>
    <x v="0"/>
    <n v="49166"/>
    <n v="0"/>
    <n v="1"/>
    <s v="2013-06-13"/>
    <x v="8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3"/>
    <n v="11"/>
    <n v="0"/>
    <n v="51"/>
    <n v="1"/>
    <n v="368"/>
    <n v="0"/>
    <s v="No"/>
    <x v="1"/>
    <x v="1"/>
  </r>
  <r>
    <n v="9477"/>
    <n v="1954"/>
    <s v="PhD"/>
    <x v="1"/>
    <x v="2"/>
    <n v="65324"/>
    <n v="0"/>
    <n v="1"/>
    <s v="2014-01-11"/>
    <x v="4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71"/>
    <n v="1"/>
    <n v="544"/>
    <n v="0"/>
    <s v="No"/>
    <x v="0"/>
    <x v="1"/>
  </r>
  <r>
    <n v="4856"/>
    <n v="1957"/>
    <s v="2n Cycle"/>
    <x v="4"/>
    <x v="2"/>
    <n v="82347"/>
    <n v="0"/>
    <n v="0"/>
    <s v="2012-11-06"/>
    <x v="6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0"/>
    <n v="68"/>
    <n v="0"/>
    <n v="1853"/>
    <n v="0"/>
    <s v="No"/>
    <x v="0"/>
    <x v="0"/>
  </r>
  <r>
    <n v="7186"/>
    <n v="1966"/>
    <s v="PhD"/>
    <x v="1"/>
    <x v="1"/>
    <n v="30843"/>
    <n v="1"/>
    <n v="1"/>
    <s v="2014-05-26"/>
    <x v="16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3"/>
    <n v="11"/>
    <n v="0"/>
    <n v="59"/>
    <n v="2"/>
    <n v="35"/>
    <n v="2"/>
    <s v="Yes"/>
    <x v="1"/>
    <x v="1"/>
  </r>
  <r>
    <n v="5794"/>
    <n v="1974"/>
    <s v="PhD"/>
    <x v="1"/>
    <x v="2"/>
    <n v="46374"/>
    <n v="0"/>
    <n v="1"/>
    <s v="2014-03-17"/>
    <x v="1"/>
    <n v="1"/>
    <n v="408"/>
    <n v="0"/>
    <n v="21"/>
    <n v="0"/>
    <n v="0"/>
    <n v="17"/>
    <n v="3"/>
    <n v="7"/>
    <n v="1"/>
    <n v="7"/>
    <n v="8"/>
    <n v="0"/>
    <n v="1"/>
    <n v="0"/>
    <n v="1"/>
    <n v="0"/>
    <n v="0"/>
    <n v="3"/>
    <n v="11"/>
    <n v="1"/>
    <n v="51"/>
    <n v="1"/>
    <n v="446"/>
    <n v="1"/>
    <s v="Yes"/>
    <x v="1"/>
    <x v="1"/>
  </r>
  <r>
    <n v="1456"/>
    <n v="1979"/>
    <s v="Graduation"/>
    <x v="0"/>
    <x v="0"/>
    <n v="60474"/>
    <n v="0"/>
    <n v="1"/>
    <s v="2013-04-01"/>
    <x v="18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6"/>
    <n v="1"/>
    <n v="1180"/>
    <n v="2"/>
    <s v="Yes"/>
    <x v="1"/>
    <x v="1"/>
  </r>
  <r>
    <n v="4877"/>
    <n v="1973"/>
    <s v="Master"/>
    <x v="2"/>
    <x v="2"/>
    <n v="38576"/>
    <n v="0"/>
    <n v="1"/>
    <s v="2014-03-04"/>
    <x v="1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3"/>
    <n v="11"/>
    <n v="0"/>
    <n v="52"/>
    <n v="1"/>
    <n v="41"/>
    <n v="0"/>
    <s v="No"/>
    <x v="1"/>
    <x v="1"/>
  </r>
  <r>
    <n v="425"/>
    <n v="1985"/>
    <s v="Graduation"/>
    <x v="0"/>
    <x v="2"/>
    <n v="55357"/>
    <n v="2"/>
    <n v="0"/>
    <s v="2013-02-19"/>
    <x v="15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3"/>
    <n v="11"/>
    <n v="0"/>
    <n v="40"/>
    <n v="2"/>
    <n v="727"/>
    <n v="0"/>
    <s v="No"/>
    <x v="1"/>
    <x v="1"/>
  </r>
  <r>
    <n v="3007"/>
    <n v="1966"/>
    <s v="Graduation"/>
    <x v="0"/>
    <x v="1"/>
    <n v="37758"/>
    <n v="1"/>
    <n v="1"/>
    <s v="2012-10-04"/>
    <x v="1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9"/>
    <n v="2"/>
    <n v="40"/>
    <n v="0"/>
    <s v="No"/>
    <x v="1"/>
    <x v="1"/>
  </r>
  <r>
    <n v="1031"/>
    <n v="1989"/>
    <s v="2n Cycle"/>
    <x v="4"/>
    <x v="2"/>
    <n v="85710"/>
    <n v="0"/>
    <n v="0"/>
    <s v="2013-05-05"/>
    <x v="7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3"/>
    <n v="11"/>
    <n v="0"/>
    <n v="36"/>
    <n v="0"/>
    <n v="1062"/>
    <n v="0"/>
    <s v="No"/>
    <x v="1"/>
    <x v="0"/>
  </r>
  <r>
    <n v="4297"/>
    <n v="1969"/>
    <s v="Graduation"/>
    <x v="0"/>
    <x v="1"/>
    <n v="23228"/>
    <n v="1"/>
    <n v="0"/>
    <s v="2014-01-26"/>
    <x v="4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3"/>
    <n v="11"/>
    <n v="0"/>
    <n v="56"/>
    <n v="1"/>
    <n v="40"/>
    <n v="1"/>
    <s v="Yes"/>
    <x v="1"/>
    <x v="1"/>
  </r>
  <r>
    <n v="807"/>
    <n v="1969"/>
    <s v="Master"/>
    <x v="2"/>
    <x v="1"/>
    <n v="44602"/>
    <n v="1"/>
    <n v="1"/>
    <s v="2014-02-15"/>
    <x v="3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3"/>
    <n v="11"/>
    <n v="0"/>
    <n v="56"/>
    <n v="2"/>
    <n v="292"/>
    <n v="0"/>
    <s v="No"/>
    <x v="1"/>
    <x v="1"/>
  </r>
  <r>
    <n v="9553"/>
    <n v="1987"/>
    <s v="Graduation"/>
    <x v="0"/>
    <x v="2"/>
    <n v="7500"/>
    <n v="0"/>
    <n v="0"/>
    <s v="2013-01-09"/>
    <x v="14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3"/>
    <n v="11"/>
    <n v="0"/>
    <n v="38"/>
    <n v="0"/>
    <n v="15"/>
    <n v="0"/>
    <s v="No"/>
    <x v="1"/>
    <x v="0"/>
  </r>
  <r>
    <n v="4271"/>
    <n v="1989"/>
    <s v="2n Cycle"/>
    <x v="4"/>
    <x v="1"/>
    <n v="38683"/>
    <n v="1"/>
    <n v="0"/>
    <s v="2012-10-04"/>
    <x v="1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3"/>
    <n v="11"/>
    <n v="0"/>
    <n v="36"/>
    <n v="1"/>
    <n v="341"/>
    <n v="0"/>
    <s v="No"/>
    <x v="1"/>
    <x v="1"/>
  </r>
  <r>
    <n v="4120"/>
    <n v="1975"/>
    <s v="2n Cycle"/>
    <x v="4"/>
    <x v="0"/>
    <n v="49514"/>
    <n v="1"/>
    <n v="0"/>
    <s v="2013-12-17"/>
    <x v="17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3"/>
    <n v="11"/>
    <n v="0"/>
    <n v="50"/>
    <n v="1"/>
    <n v="369"/>
    <n v="0"/>
    <s v="No"/>
    <x v="1"/>
    <x v="1"/>
  </r>
  <r>
    <n v="2036"/>
    <n v="1973"/>
    <s v="PhD"/>
    <x v="1"/>
    <x v="1"/>
    <n v="57906"/>
    <n v="0"/>
    <n v="1"/>
    <s v="2013-06-11"/>
    <x v="8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3"/>
    <n v="11"/>
    <n v="0"/>
    <n v="52"/>
    <n v="1"/>
    <n v="401"/>
    <n v="0"/>
    <s v="No"/>
    <x v="1"/>
    <x v="1"/>
  </r>
  <r>
    <n v="115"/>
    <n v="1966"/>
    <s v="Master"/>
    <x v="2"/>
    <x v="0"/>
    <n v="43456"/>
    <n v="0"/>
    <n v="1"/>
    <s v="2013-03-26"/>
    <x v="13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3"/>
    <n v="11"/>
    <n v="0"/>
    <n v="59"/>
    <n v="1"/>
    <n v="393"/>
    <n v="0"/>
    <s v="No"/>
    <x v="1"/>
    <x v="1"/>
  </r>
  <r>
    <n v="4259"/>
    <n v="1986"/>
    <s v="Master"/>
    <x v="2"/>
    <x v="0"/>
    <n v="19485"/>
    <n v="2"/>
    <n v="0"/>
    <s v="2013-09-24"/>
    <x v="5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3"/>
    <n v="11"/>
    <n v="0"/>
    <n v="39"/>
    <n v="2"/>
    <n v="10"/>
    <n v="0"/>
    <s v="No"/>
    <x v="1"/>
    <x v="1"/>
  </r>
  <r>
    <n v="8687"/>
    <n v="1978"/>
    <s v="Graduation"/>
    <x v="0"/>
    <x v="1"/>
    <n v="53172"/>
    <n v="0"/>
    <n v="1"/>
    <s v="2013-05-06"/>
    <x v="7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3"/>
    <n v="11"/>
    <n v="0"/>
    <n v="47"/>
    <n v="1"/>
    <n v="486"/>
    <n v="0"/>
    <s v="No"/>
    <x v="1"/>
    <x v="1"/>
  </r>
  <r>
    <n v="2447"/>
    <n v="1979"/>
    <s v="Graduation"/>
    <x v="0"/>
    <x v="1"/>
    <n v="30545"/>
    <n v="1"/>
    <n v="0"/>
    <s v="2012-10-17"/>
    <x v="1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3"/>
    <n v="11"/>
    <n v="0"/>
    <n v="46"/>
    <n v="1"/>
    <n v="69"/>
    <n v="0"/>
    <s v="No"/>
    <x v="1"/>
    <x v="1"/>
  </r>
  <r>
    <n v="10140"/>
    <n v="1983"/>
    <s v="PhD"/>
    <x v="1"/>
    <x v="1"/>
    <n v="70123"/>
    <n v="0"/>
    <n v="0"/>
    <s v="2013-09-28"/>
    <x v="5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3"/>
    <n v="11"/>
    <n v="0"/>
    <n v="42"/>
    <n v="0"/>
    <n v="1727"/>
    <n v="0"/>
    <s v="No"/>
    <x v="1"/>
    <x v="0"/>
  </r>
  <r>
    <n v="9353"/>
    <n v="1959"/>
    <s v="Graduation"/>
    <x v="0"/>
    <x v="0"/>
    <n v="62450"/>
    <n v="0"/>
    <n v="1"/>
    <s v="2014-01-06"/>
    <x v="4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3"/>
    <n v="11"/>
    <n v="0"/>
    <n v="66"/>
    <n v="1"/>
    <n v="995"/>
    <n v="2"/>
    <s v="Yes"/>
    <x v="0"/>
    <x v="1"/>
  </r>
  <r>
    <n v="3623"/>
    <n v="1976"/>
    <s v="Graduation"/>
    <x v="0"/>
    <x v="1"/>
    <n v="21675"/>
    <n v="1"/>
    <n v="0"/>
    <s v="2014-06-11"/>
    <x v="2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3"/>
    <n v="11"/>
    <n v="0"/>
    <n v="49"/>
    <n v="1"/>
    <n v="45"/>
    <n v="1"/>
    <s v="Yes"/>
    <x v="1"/>
    <x v="1"/>
  </r>
  <r>
    <n v="738"/>
    <n v="1981"/>
    <s v="2n Cycle"/>
    <x v="4"/>
    <x v="0"/>
    <n v="42395"/>
    <n v="1"/>
    <n v="1"/>
    <s v="2014-04-04"/>
    <x v="21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3"/>
    <n v="11"/>
    <n v="0"/>
    <n v="44"/>
    <n v="2"/>
    <n v="182"/>
    <n v="0"/>
    <s v="No"/>
    <x v="1"/>
    <x v="1"/>
  </r>
  <r>
    <n v="7631"/>
    <n v="1978"/>
    <s v="Master"/>
    <x v="2"/>
    <x v="1"/>
    <n v="61346"/>
    <n v="1"/>
    <n v="0"/>
    <s v="2013-10-06"/>
    <x v="19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3"/>
    <n v="11"/>
    <n v="0"/>
    <n v="47"/>
    <n v="1"/>
    <n v="989"/>
    <n v="0"/>
    <s v="No"/>
    <x v="1"/>
    <x v="1"/>
  </r>
  <r>
    <n v="4789"/>
    <n v="1953"/>
    <s v="Graduation"/>
    <x v="0"/>
    <x v="1"/>
    <n v="80812"/>
    <n v="0"/>
    <n v="0"/>
    <s v="2013-09-17"/>
    <x v="5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3"/>
    <n v="11"/>
    <n v="0"/>
    <n v="72"/>
    <n v="0"/>
    <n v="1677"/>
    <n v="0"/>
    <s v="No"/>
    <x v="0"/>
    <x v="0"/>
  </r>
  <r>
    <n v="773"/>
    <n v="1971"/>
    <s v="Master"/>
    <x v="2"/>
    <x v="3"/>
    <n v="42835"/>
    <n v="1"/>
    <n v="1"/>
    <s v="2013-06-30"/>
    <x v="8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3"/>
    <n v="11"/>
    <n v="0"/>
    <n v="54"/>
    <n v="2"/>
    <n v="595"/>
    <n v="3"/>
    <s v="Yes"/>
    <x v="1"/>
    <x v="1"/>
  </r>
  <r>
    <n v="10602"/>
    <n v="1983"/>
    <s v="Graduation"/>
    <x v="0"/>
    <x v="2"/>
    <n v="39922"/>
    <n v="1"/>
    <n v="0"/>
    <s v="2013-02-14"/>
    <x v="15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42"/>
    <n v="1"/>
    <n v="156"/>
    <n v="0"/>
    <s v="No"/>
    <x v="1"/>
    <x v="1"/>
  </r>
  <r>
    <n v="1446"/>
    <n v="1956"/>
    <s v="Master"/>
    <x v="2"/>
    <x v="0"/>
    <n v="86424"/>
    <n v="0"/>
    <n v="0"/>
    <s v="2014-04-05"/>
    <x v="21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3"/>
    <n v="11"/>
    <n v="0"/>
    <n v="69"/>
    <n v="0"/>
    <n v="1226"/>
    <n v="0"/>
    <s v="No"/>
    <x v="0"/>
    <x v="0"/>
  </r>
  <r>
    <n v="3270"/>
    <n v="1978"/>
    <s v="2n Cycle"/>
    <x v="4"/>
    <x v="1"/>
    <n v="17117"/>
    <n v="1"/>
    <n v="0"/>
    <s v="2013-01-17"/>
    <x v="14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3"/>
    <n v="11"/>
    <n v="0"/>
    <n v="47"/>
    <n v="1"/>
    <n v="128"/>
    <n v="0"/>
    <s v="No"/>
    <x v="1"/>
    <x v="1"/>
  </r>
  <r>
    <n v="8443"/>
    <n v="1972"/>
    <s v="Graduation"/>
    <x v="0"/>
    <x v="0"/>
    <n v="24762"/>
    <n v="1"/>
    <n v="0"/>
    <s v="2014-02-10"/>
    <x v="3"/>
    <n v="16"/>
    <n v="6"/>
    <n v="10"/>
    <n v="12"/>
    <n v="3"/>
    <n v="15"/>
    <n v="40"/>
    <n v="3"/>
    <n v="3"/>
    <n v="1"/>
    <n v="2"/>
    <n v="8"/>
    <n v="1"/>
    <n v="0"/>
    <n v="0"/>
    <n v="0"/>
    <n v="0"/>
    <n v="0"/>
    <n v="3"/>
    <n v="11"/>
    <n v="1"/>
    <n v="53"/>
    <n v="1"/>
    <n v="86"/>
    <n v="0"/>
    <s v="No"/>
    <x v="1"/>
    <x v="1"/>
  </r>
  <r>
    <n v="9653"/>
    <n v="1975"/>
    <s v="Graduation"/>
    <x v="0"/>
    <x v="2"/>
    <n v="35797"/>
    <n v="0"/>
    <n v="1"/>
    <s v="2012-10-16"/>
    <x v="10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3"/>
    <n v="11"/>
    <n v="0"/>
    <n v="50"/>
    <n v="1"/>
    <n v="68"/>
    <n v="1"/>
    <s v="Yes"/>
    <x v="1"/>
    <x v="1"/>
  </r>
  <r>
    <n v="8916"/>
    <n v="1975"/>
    <s v="Graduation"/>
    <x v="0"/>
    <x v="3"/>
    <n v="36627"/>
    <n v="2"/>
    <n v="0"/>
    <s v="2013-07-23"/>
    <x v="22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3"/>
    <n v="11"/>
    <n v="0"/>
    <n v="50"/>
    <n v="2"/>
    <n v="16"/>
    <n v="0"/>
    <s v="No"/>
    <x v="1"/>
    <x v="1"/>
  </r>
  <r>
    <n v="8017"/>
    <n v="1981"/>
    <s v="2n Cycle"/>
    <x v="4"/>
    <x v="2"/>
    <n v="51111"/>
    <n v="1"/>
    <n v="1"/>
    <s v="2014-06-19"/>
    <x v="20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3"/>
    <n v="11"/>
    <n v="0"/>
    <n v="44"/>
    <n v="2"/>
    <n v="55"/>
    <n v="0"/>
    <s v="No"/>
    <x v="1"/>
    <x v="1"/>
  </r>
  <r>
    <n v="5830"/>
    <n v="1972"/>
    <s v="PhD"/>
    <x v="1"/>
    <x v="0"/>
    <n v="86857"/>
    <n v="0"/>
    <n v="0"/>
    <s v="2012-09-12"/>
    <x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53"/>
    <n v="0"/>
    <n v="2114"/>
    <n v="0"/>
    <s v="No"/>
    <x v="1"/>
    <x v="0"/>
  </r>
  <r>
    <n v="4597"/>
    <n v="1970"/>
    <s v="PhD"/>
    <x v="1"/>
    <x v="1"/>
    <n v="82072"/>
    <n v="0"/>
    <n v="0"/>
    <s v="2013-07-02"/>
    <x v="22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3"/>
    <n v="11"/>
    <n v="0"/>
    <n v="55"/>
    <n v="0"/>
    <n v="2018"/>
    <n v="0"/>
    <s v="No"/>
    <x v="1"/>
    <x v="0"/>
  </r>
  <r>
    <n v="7023"/>
    <n v="1953"/>
    <s v="PhD"/>
    <x v="1"/>
    <x v="0"/>
    <n v="46231"/>
    <n v="2"/>
    <n v="1"/>
    <s v="2012-11-26"/>
    <x v="6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3"/>
    <n v="11"/>
    <n v="0"/>
    <n v="72"/>
    <n v="3"/>
    <n v="263"/>
    <n v="0"/>
    <s v="No"/>
    <x v="0"/>
    <x v="1"/>
  </r>
  <r>
    <n v="8086"/>
    <n v="1959"/>
    <s v="Graduation"/>
    <x v="0"/>
    <x v="2"/>
    <n v="42243"/>
    <n v="1"/>
    <n v="1"/>
    <s v="2013-12-11"/>
    <x v="17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3"/>
    <n v="11"/>
    <n v="0"/>
    <n v="66"/>
    <n v="2"/>
    <n v="55"/>
    <n v="0"/>
    <s v="No"/>
    <x v="0"/>
    <x v="1"/>
  </r>
  <r>
    <n v="8825"/>
    <n v="1962"/>
    <s v="Graduation"/>
    <x v="0"/>
    <x v="1"/>
    <n v="51195"/>
    <n v="1"/>
    <n v="1"/>
    <s v="2013-04-01"/>
    <x v="18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3"/>
    <n v="11"/>
    <n v="0"/>
    <n v="63"/>
    <n v="2"/>
    <n v="564"/>
    <n v="0"/>
    <s v="No"/>
    <x v="0"/>
    <x v="1"/>
  </r>
  <r>
    <n v="2930"/>
    <n v="1978"/>
    <s v="Master"/>
    <x v="2"/>
    <x v="0"/>
    <n v="68092"/>
    <n v="0"/>
    <n v="0"/>
    <s v="2013-12-16"/>
    <x v="17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3"/>
    <n v="11"/>
    <n v="0"/>
    <n v="47"/>
    <n v="0"/>
    <n v="1281"/>
    <n v="0"/>
    <s v="No"/>
    <x v="1"/>
    <x v="0"/>
  </r>
  <r>
    <n v="1928"/>
    <n v="1973"/>
    <s v="Graduation"/>
    <x v="0"/>
    <x v="2"/>
    <n v="31814"/>
    <n v="1"/>
    <n v="0"/>
    <s v="2013-02-09"/>
    <x v="15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3"/>
    <n v="11"/>
    <n v="0"/>
    <n v="52"/>
    <n v="1"/>
    <n v="83"/>
    <n v="0"/>
    <s v="No"/>
    <x v="1"/>
    <x v="1"/>
  </r>
  <r>
    <n v="7108"/>
    <n v="1965"/>
    <s v="Master"/>
    <x v="2"/>
    <x v="4"/>
    <n v="51390"/>
    <n v="1"/>
    <n v="1"/>
    <s v="2012-09-08"/>
    <x v="0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3"/>
    <n v="11"/>
    <n v="0"/>
    <n v="60"/>
    <n v="2"/>
    <n v="353"/>
    <n v="1"/>
    <s v="Yes"/>
    <x v="1"/>
    <x v="1"/>
  </r>
  <r>
    <n v="10925"/>
    <n v="1983"/>
    <s v="Graduation"/>
    <x v="0"/>
    <x v="2"/>
    <n v="76630"/>
    <n v="0"/>
    <n v="0"/>
    <s v="2014-01-14"/>
    <x v="4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3"/>
    <n v="11"/>
    <n v="0"/>
    <n v="42"/>
    <n v="0"/>
    <n v="1003"/>
    <n v="0"/>
    <s v="No"/>
    <x v="1"/>
    <x v="0"/>
  </r>
  <r>
    <n v="9960"/>
    <n v="1991"/>
    <s v="Basic"/>
    <x v="3"/>
    <x v="0"/>
    <n v="26868"/>
    <n v="1"/>
    <n v="0"/>
    <s v="2014-04-30"/>
    <x v="21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3"/>
    <n v="11"/>
    <n v="0"/>
    <n v="34"/>
    <n v="1"/>
    <n v="14"/>
    <n v="0"/>
    <s v="No"/>
    <x v="1"/>
    <x v="1"/>
  </r>
  <r>
    <n v="8800"/>
    <n v="1943"/>
    <s v="PhD"/>
    <x v="1"/>
    <x v="3"/>
    <n v="48948"/>
    <n v="0"/>
    <n v="0"/>
    <s v="2013-02-01"/>
    <x v="15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82"/>
    <n v="0"/>
    <n v="902"/>
    <n v="0"/>
    <s v="No"/>
    <x v="0"/>
    <x v="0"/>
  </r>
  <r>
    <n v="9224"/>
    <n v="1972"/>
    <s v="PhD"/>
    <x v="1"/>
    <x v="0"/>
    <n v="55260"/>
    <n v="0"/>
    <n v="1"/>
    <s v="2012-12-12"/>
    <x v="11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3"/>
    <n v="11"/>
    <n v="0"/>
    <n v="53"/>
    <n v="1"/>
    <n v="1139"/>
    <n v="1"/>
    <s v="Yes"/>
    <x v="1"/>
    <x v="1"/>
  </r>
  <r>
    <n v="5519"/>
    <n v="1956"/>
    <s v="Graduation"/>
    <x v="0"/>
    <x v="1"/>
    <n v="64090"/>
    <n v="0"/>
    <n v="1"/>
    <s v="2013-08-07"/>
    <x v="2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n v="3"/>
    <n v="11"/>
    <n v="1"/>
    <n v="69"/>
    <n v="1"/>
    <n v="797"/>
    <n v="0"/>
    <s v="No"/>
    <x v="0"/>
    <x v="1"/>
  </r>
  <r>
    <n v="5046"/>
    <n v="1958"/>
    <s v="Graduation"/>
    <x v="0"/>
    <x v="3"/>
    <n v="78331"/>
    <n v="0"/>
    <n v="1"/>
    <s v="2014-01-23"/>
    <x v="4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3"/>
    <n v="11"/>
    <n v="0"/>
    <n v="67"/>
    <n v="1"/>
    <n v="1638"/>
    <n v="0"/>
    <s v="No"/>
    <x v="0"/>
    <x v="1"/>
  </r>
  <r>
    <n v="7037"/>
    <n v="1974"/>
    <s v="PhD"/>
    <x v="1"/>
    <x v="2"/>
    <n v="37087"/>
    <n v="1"/>
    <n v="0"/>
    <s v="2013-08-11"/>
    <x v="2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3"/>
    <n v="11"/>
    <n v="0"/>
    <n v="51"/>
    <n v="1"/>
    <n v="401"/>
    <n v="0"/>
    <s v="No"/>
    <x v="1"/>
    <x v="1"/>
  </r>
  <r>
    <n v="905"/>
    <n v="1986"/>
    <s v="Graduation"/>
    <x v="0"/>
    <x v="3"/>
    <n v="21846"/>
    <n v="1"/>
    <n v="0"/>
    <s v="2013-10-22"/>
    <x v="19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3"/>
    <n v="11"/>
    <n v="0"/>
    <n v="39"/>
    <n v="1"/>
    <n v="84"/>
    <n v="0"/>
    <s v="No"/>
    <x v="1"/>
    <x v="1"/>
  </r>
  <r>
    <n v="8624"/>
    <n v="1958"/>
    <s v="Graduation"/>
    <x v="0"/>
    <x v="2"/>
    <n v="81320"/>
    <n v="0"/>
    <n v="0"/>
    <s v="2013-02-06"/>
    <x v="15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3"/>
    <n v="11"/>
    <n v="0"/>
    <n v="67"/>
    <n v="0"/>
    <n v="928"/>
    <n v="0"/>
    <s v="No"/>
    <x v="0"/>
    <x v="0"/>
  </r>
  <r>
    <n v="8945"/>
    <n v="1970"/>
    <s v="Graduation"/>
    <x v="0"/>
    <x v="3"/>
    <n v="54137"/>
    <n v="0"/>
    <n v="1"/>
    <s v="2013-08-16"/>
    <x v="2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3"/>
    <n v="11"/>
    <n v="0"/>
    <n v="55"/>
    <n v="1"/>
    <n v="203"/>
    <n v="0"/>
    <s v="No"/>
    <x v="1"/>
    <x v="1"/>
  </r>
  <r>
    <n v="6445"/>
    <n v="1967"/>
    <s v="Graduation"/>
    <x v="0"/>
    <x v="1"/>
    <n v="66825"/>
    <n v="0"/>
    <n v="0"/>
    <s v="2013-07-14"/>
    <x v="22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3"/>
    <n v="11"/>
    <n v="0"/>
    <n v="58"/>
    <n v="0"/>
    <n v="858"/>
    <n v="0"/>
    <s v="No"/>
    <x v="1"/>
    <x v="0"/>
  </r>
  <r>
    <n v="2727"/>
    <n v="1973"/>
    <s v="Graduation"/>
    <x v="0"/>
    <x v="1"/>
    <n v="57100"/>
    <n v="0"/>
    <n v="0"/>
    <s v="2013-12-04"/>
    <x v="17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3"/>
    <n v="11"/>
    <n v="0"/>
    <n v="52"/>
    <n v="0"/>
    <n v="409"/>
    <n v="0"/>
    <s v="No"/>
    <x v="1"/>
    <x v="0"/>
  </r>
  <r>
    <n v="6404"/>
    <n v="1969"/>
    <s v="Graduation"/>
    <x v="0"/>
    <x v="1"/>
    <n v="58917"/>
    <n v="1"/>
    <n v="2"/>
    <s v="2013-03-24"/>
    <x v="13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3"/>
    <n v="11"/>
    <n v="0"/>
    <n v="56"/>
    <n v="3"/>
    <n v="282"/>
    <n v="0"/>
    <s v="No"/>
    <x v="1"/>
    <x v="1"/>
  </r>
  <r>
    <n v="11074"/>
    <n v="1977"/>
    <s v="Graduation"/>
    <x v="0"/>
    <x v="0"/>
    <n v="85072"/>
    <n v="0"/>
    <n v="0"/>
    <s v="2014-04-09"/>
    <x v="21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3"/>
    <n v="11"/>
    <n v="0"/>
    <n v="48"/>
    <n v="0"/>
    <n v="1423"/>
    <n v="0"/>
    <s v="No"/>
    <x v="1"/>
    <x v="0"/>
  </r>
  <r>
    <n v="10150"/>
    <n v="1961"/>
    <s v="Graduation"/>
    <x v="0"/>
    <x v="0"/>
    <n v="86429"/>
    <n v="0"/>
    <n v="0"/>
    <s v="2013-11-21"/>
    <x v="9"/>
    <n v="10"/>
    <n v="464"/>
    <n v="28"/>
    <n v="873"/>
    <n v="29"/>
    <n v="18"/>
    <n v="37"/>
    <n v="0"/>
    <n v="7"/>
    <n v="4"/>
    <n v="7"/>
    <n v="2"/>
    <n v="0"/>
    <n v="0"/>
    <n v="0"/>
    <n v="1"/>
    <n v="0"/>
    <n v="0"/>
    <n v="3"/>
    <n v="11"/>
    <n v="1"/>
    <n v="64"/>
    <n v="0"/>
    <n v="1449"/>
    <n v="0"/>
    <s v="No"/>
    <x v="0"/>
    <x v="0"/>
  </r>
  <r>
    <n v="1968"/>
    <n v="1971"/>
    <s v="Graduation"/>
    <x v="0"/>
    <x v="4"/>
    <n v="45684"/>
    <n v="1"/>
    <n v="0"/>
    <s v="2013-12-02"/>
    <x v="17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3"/>
    <n v="11"/>
    <n v="0"/>
    <n v="54"/>
    <n v="1"/>
    <n v="28"/>
    <n v="1"/>
    <s v="Yes"/>
    <x v="1"/>
    <x v="1"/>
  </r>
  <r>
    <n v="6534"/>
    <n v="1974"/>
    <s v="Graduation"/>
    <x v="0"/>
    <x v="1"/>
    <n v="47889"/>
    <n v="1"/>
    <n v="0"/>
    <s v="2014-01-04"/>
    <x v="4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3"/>
    <n v="11"/>
    <n v="0"/>
    <n v="51"/>
    <n v="1"/>
    <n v="67"/>
    <n v="0"/>
    <s v="No"/>
    <x v="1"/>
    <x v="1"/>
  </r>
  <r>
    <n v="9485"/>
    <n v="1986"/>
    <s v="PhD"/>
    <x v="1"/>
    <x v="2"/>
    <n v="45921"/>
    <n v="0"/>
    <n v="0"/>
    <s v="2014-03-10"/>
    <x v="1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3"/>
    <n v="11"/>
    <n v="0"/>
    <n v="39"/>
    <n v="0"/>
    <n v="199"/>
    <n v="0"/>
    <s v="No"/>
    <x v="1"/>
    <x v="0"/>
  </r>
  <r>
    <n v="7053"/>
    <n v="1966"/>
    <s v="PhD"/>
    <x v="1"/>
    <x v="0"/>
    <n v="78420"/>
    <n v="0"/>
    <n v="0"/>
    <s v="2013-06-29"/>
    <x v="8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3"/>
    <n v="11"/>
    <n v="0"/>
    <n v="59"/>
    <n v="0"/>
    <n v="1453"/>
    <n v="0"/>
    <s v="No"/>
    <x v="1"/>
    <x v="0"/>
  </r>
  <r>
    <n v="4654"/>
    <n v="1992"/>
    <s v="Graduation"/>
    <x v="0"/>
    <x v="1"/>
    <n v="75114"/>
    <n v="0"/>
    <n v="0"/>
    <s v="2013-11-07"/>
    <x v="9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3"/>
    <n v="11"/>
    <n v="0"/>
    <n v="33"/>
    <n v="0"/>
    <n v="1253"/>
    <n v="0"/>
    <s v="No"/>
    <x v="1"/>
    <x v="0"/>
  </r>
  <r>
    <n v="9760"/>
    <n v="1963"/>
    <s v="PhD"/>
    <x v="1"/>
    <x v="4"/>
    <n v="52278"/>
    <n v="0"/>
    <n v="1"/>
    <s v="2013-01-25"/>
    <x v="14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1"/>
    <n v="62"/>
    <n v="1"/>
    <n v="1198"/>
    <n v="0"/>
    <s v="No"/>
    <x v="0"/>
    <x v="1"/>
  </r>
  <r>
    <n v="1048"/>
    <n v="1972"/>
    <s v="Master"/>
    <x v="2"/>
    <x v="2"/>
    <n v="35641"/>
    <n v="1"/>
    <n v="0"/>
    <s v="2013-07-14"/>
    <x v="22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n v="3"/>
    <n v="11"/>
    <n v="1"/>
    <n v="53"/>
    <n v="1"/>
    <n v="178"/>
    <n v="0"/>
    <s v="No"/>
    <x v="1"/>
    <x v="1"/>
  </r>
  <r>
    <n v="10619"/>
    <n v="1994"/>
    <s v="Graduation"/>
    <x v="0"/>
    <x v="0"/>
    <n v="95529"/>
    <n v="0"/>
    <n v="0"/>
    <s v="2012-12-03"/>
    <x v="11"/>
    <n v="29"/>
    <n v="770"/>
    <n v="29"/>
    <n v="890"/>
    <n v="250"/>
    <n v="27"/>
    <n v="24"/>
    <n v="1"/>
    <n v="7"/>
    <n v="3"/>
    <n v="7"/>
    <n v="3"/>
    <n v="0"/>
    <n v="0"/>
    <n v="1"/>
    <n v="0"/>
    <n v="0"/>
    <n v="0"/>
    <n v="3"/>
    <n v="11"/>
    <n v="1"/>
    <n v="31"/>
    <n v="0"/>
    <n v="1990"/>
    <n v="0"/>
    <s v="No"/>
    <x v="1"/>
    <x v="0"/>
  </r>
  <r>
    <n v="9308"/>
    <n v="1954"/>
    <s v="Graduation"/>
    <x v="0"/>
    <x v="2"/>
    <n v="62820"/>
    <n v="0"/>
    <n v="0"/>
    <s v="2013-05-11"/>
    <x v="7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71"/>
    <n v="0"/>
    <n v="976"/>
    <n v="1"/>
    <s v="Yes"/>
    <x v="0"/>
    <x v="0"/>
  </r>
  <r>
    <n v="10505"/>
    <n v="1960"/>
    <s v="Master"/>
    <x v="2"/>
    <x v="1"/>
    <n v="73113"/>
    <n v="0"/>
    <n v="0"/>
    <s v="2013-12-26"/>
    <x v="17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3"/>
    <n v="11"/>
    <n v="0"/>
    <n v="65"/>
    <n v="0"/>
    <n v="1001"/>
    <n v="0"/>
    <s v="No"/>
    <x v="0"/>
    <x v="0"/>
  </r>
  <r>
    <n v="8362"/>
    <n v="1982"/>
    <s v="PhD"/>
    <x v="1"/>
    <x v="2"/>
    <n v="84169"/>
    <n v="0"/>
    <n v="0"/>
    <s v="2013-08-07"/>
    <x v="2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43"/>
    <n v="0"/>
    <n v="1919"/>
    <n v="0"/>
    <s v="No"/>
    <x v="1"/>
    <x v="0"/>
  </r>
  <r>
    <n v="2625"/>
    <n v="1954"/>
    <s v="2n Cycle"/>
    <x v="4"/>
    <x v="0"/>
    <n v="42607"/>
    <n v="0"/>
    <n v="1"/>
    <s v="2013-11-17"/>
    <x v="9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3"/>
    <n v="11"/>
    <n v="0"/>
    <n v="71"/>
    <n v="1"/>
    <n v="350"/>
    <n v="2"/>
    <s v="Yes"/>
    <x v="0"/>
    <x v="1"/>
  </r>
  <r>
    <n v="4637"/>
    <n v="1954"/>
    <s v="PhD"/>
    <x v="1"/>
    <x v="0"/>
    <n v="74637"/>
    <n v="0"/>
    <n v="0"/>
    <s v="2013-05-18"/>
    <x v="7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3"/>
    <n v="11"/>
    <n v="0"/>
    <n v="71"/>
    <n v="0"/>
    <n v="1650"/>
    <n v="0"/>
    <s v="No"/>
    <x v="0"/>
    <x v="0"/>
  </r>
  <r>
    <n v="9972"/>
    <n v="1955"/>
    <s v="PhD"/>
    <x v="1"/>
    <x v="1"/>
    <n v="46015"/>
    <n v="1"/>
    <n v="1"/>
    <s v="2014-04-13"/>
    <x v="21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70"/>
    <n v="2"/>
    <n v="46"/>
    <n v="1"/>
    <s v="Yes"/>
    <x v="0"/>
    <x v="1"/>
  </r>
  <r>
    <n v="4483"/>
    <n v="1993"/>
    <s v="Graduation"/>
    <x v="0"/>
    <x v="0"/>
    <n v="72354"/>
    <n v="0"/>
    <n v="0"/>
    <s v="2013-04-17"/>
    <x v="18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3"/>
    <n v="11"/>
    <n v="0"/>
    <n v="32"/>
    <n v="0"/>
    <n v="1228"/>
    <n v="2"/>
    <s v="Yes"/>
    <x v="1"/>
    <x v="0"/>
  </r>
  <r>
    <n v="4487"/>
    <n v="1969"/>
    <s v="Master"/>
    <x v="2"/>
    <x v="0"/>
    <n v="39858"/>
    <n v="1"/>
    <n v="0"/>
    <s v="2013-01-24"/>
    <x v="14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n v="3"/>
    <n v="11"/>
    <n v="1"/>
    <n v="56"/>
    <n v="1"/>
    <n v="95"/>
    <n v="0"/>
    <s v="No"/>
    <x v="1"/>
    <x v="1"/>
  </r>
  <r>
    <n v="4988"/>
    <n v="1948"/>
    <s v="PhD"/>
    <x v="1"/>
    <x v="2"/>
    <n v="34469"/>
    <n v="1"/>
    <n v="1"/>
    <s v="2014-05-04"/>
    <x v="16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3"/>
    <n v="11"/>
    <n v="0"/>
    <n v="77"/>
    <n v="2"/>
    <n v="62"/>
    <n v="0"/>
    <s v="No"/>
    <x v="0"/>
    <x v="1"/>
  </r>
  <r>
    <n v="8931"/>
    <n v="1986"/>
    <s v="Graduation"/>
    <x v="0"/>
    <x v="1"/>
    <n v="83033"/>
    <n v="1"/>
    <n v="0"/>
    <s v="2014-05-18"/>
    <x v="16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3"/>
    <n v="11"/>
    <n v="0"/>
    <n v="39"/>
    <n v="1"/>
    <n v="1761"/>
    <n v="0"/>
    <s v="No"/>
    <x v="1"/>
    <x v="1"/>
  </r>
  <r>
    <n v="5871"/>
    <n v="1979"/>
    <s v="Master"/>
    <x v="2"/>
    <x v="1"/>
    <n v="24401"/>
    <n v="0"/>
    <n v="0"/>
    <s v="2012-08-31"/>
    <x v="12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3"/>
    <n v="11"/>
    <n v="0"/>
    <n v="46"/>
    <n v="0"/>
    <n v="467"/>
    <n v="1"/>
    <s v="Yes"/>
    <x v="1"/>
    <x v="0"/>
  </r>
  <r>
    <n v="2008"/>
    <n v="1978"/>
    <s v="Graduation"/>
    <x v="0"/>
    <x v="2"/>
    <n v="77583"/>
    <n v="0"/>
    <n v="0"/>
    <s v="2014-02-10"/>
    <x v="3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3"/>
    <n v="11"/>
    <n v="0"/>
    <n v="47"/>
    <n v="0"/>
    <n v="1149"/>
    <n v="0"/>
    <s v="No"/>
    <x v="1"/>
    <x v="0"/>
  </r>
  <r>
    <n v="3139"/>
    <n v="1982"/>
    <s v="2n Cycle"/>
    <x v="4"/>
    <x v="0"/>
    <n v="74116"/>
    <n v="0"/>
    <n v="0"/>
    <s v="2013-12-30"/>
    <x v="17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3"/>
    <n v="11"/>
    <n v="0"/>
    <n v="43"/>
    <n v="0"/>
    <n v="2052"/>
    <n v="1"/>
    <s v="Yes"/>
    <x v="1"/>
    <x v="0"/>
  </r>
  <r>
    <n v="10037"/>
    <n v="1993"/>
    <s v="Graduation"/>
    <x v="0"/>
    <x v="0"/>
    <n v="74293"/>
    <n v="0"/>
    <n v="0"/>
    <s v="2014-05-04"/>
    <x v="16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32"/>
    <n v="0"/>
    <n v="1127"/>
    <n v="1"/>
    <s v="Yes"/>
    <x v="1"/>
    <x v="0"/>
  </r>
  <r>
    <n v="10673"/>
    <n v="1976"/>
    <s v="PhD"/>
    <x v="1"/>
    <x v="2"/>
    <n v="68397"/>
    <n v="0"/>
    <n v="1"/>
    <s v="2013-11-17"/>
    <x v="9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3"/>
    <n v="11"/>
    <n v="0"/>
    <n v="49"/>
    <n v="1"/>
    <n v="1416"/>
    <n v="0"/>
    <s v="No"/>
    <x v="1"/>
    <x v="1"/>
  </r>
  <r>
    <n v="5303"/>
    <n v="1974"/>
    <s v="PhD"/>
    <x v="1"/>
    <x v="1"/>
    <n v="79632"/>
    <n v="0"/>
    <n v="0"/>
    <s v="2014-04-08"/>
    <x v="21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3"/>
    <n v="11"/>
    <n v="0"/>
    <n v="51"/>
    <n v="0"/>
    <n v="1113"/>
    <n v="0"/>
    <s v="No"/>
    <x v="1"/>
    <x v="0"/>
  </r>
  <r>
    <n v="538"/>
    <n v="1989"/>
    <s v="Graduation"/>
    <x v="0"/>
    <x v="0"/>
    <n v="46107"/>
    <n v="1"/>
    <n v="0"/>
    <s v="2014-02-10"/>
    <x v="3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3"/>
    <n v="11"/>
    <n v="0"/>
    <n v="36"/>
    <n v="1"/>
    <n v="125"/>
    <n v="0"/>
    <s v="No"/>
    <x v="1"/>
    <x v="1"/>
  </r>
  <r>
    <n v="7922"/>
    <n v="1951"/>
    <s v="PhD"/>
    <x v="1"/>
    <x v="0"/>
    <n v="64950"/>
    <n v="0"/>
    <n v="1"/>
    <s v="2012-08-12"/>
    <x v="12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3"/>
    <n v="11"/>
    <n v="0"/>
    <n v="74"/>
    <n v="1"/>
    <n v="966"/>
    <n v="0"/>
    <s v="No"/>
    <x v="0"/>
    <x v="1"/>
  </r>
  <r>
    <n v="5692"/>
    <n v="1989"/>
    <s v="Basic"/>
    <x v="3"/>
    <x v="2"/>
    <n v="25443"/>
    <n v="1"/>
    <n v="0"/>
    <s v="2012-12-22"/>
    <x v="11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3"/>
    <n v="11"/>
    <n v="0"/>
    <n v="36"/>
    <n v="1"/>
    <n v="32"/>
    <n v="1"/>
    <s v="Yes"/>
    <x v="1"/>
    <x v="1"/>
  </r>
  <r>
    <n v="4843"/>
    <n v="1952"/>
    <s v="Graduation"/>
    <x v="0"/>
    <x v="0"/>
    <n v="75127"/>
    <n v="0"/>
    <n v="0"/>
    <s v="2014-05-22"/>
    <x v="16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73"/>
    <n v="0"/>
    <n v="833"/>
    <n v="0"/>
    <s v="No"/>
    <x v="0"/>
    <x v="0"/>
  </r>
  <r>
    <n v="6383"/>
    <n v="1971"/>
    <s v="PhD"/>
    <x v="1"/>
    <x v="1"/>
    <n v="32892"/>
    <n v="1"/>
    <n v="0"/>
    <s v="2014-05-25"/>
    <x v="16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54"/>
    <n v="1"/>
    <n v="46"/>
    <n v="0"/>
    <s v="No"/>
    <x v="1"/>
    <x v="1"/>
  </r>
  <r>
    <n v="1628"/>
    <n v="1971"/>
    <s v="Graduation"/>
    <x v="0"/>
    <x v="1"/>
    <n v="71796"/>
    <n v="0"/>
    <n v="0"/>
    <s v="2013-10-24"/>
    <x v="19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3"/>
    <n v="11"/>
    <n v="0"/>
    <n v="54"/>
    <n v="0"/>
    <n v="960"/>
    <n v="0"/>
    <s v="No"/>
    <x v="1"/>
    <x v="0"/>
  </r>
  <r>
    <n v="1204"/>
    <n v="1970"/>
    <s v="PhD"/>
    <x v="1"/>
    <x v="2"/>
    <n v="67536"/>
    <n v="0"/>
    <n v="1"/>
    <s v="2013-05-22"/>
    <x v="7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3"/>
    <n v="11"/>
    <n v="0"/>
    <n v="55"/>
    <n v="1"/>
    <n v="1829"/>
    <n v="0"/>
    <s v="No"/>
    <x v="1"/>
    <x v="1"/>
  </r>
  <r>
    <n v="3673"/>
    <n v="1971"/>
    <s v="Graduation"/>
    <x v="0"/>
    <x v="0"/>
    <n v="55239"/>
    <n v="0"/>
    <n v="1"/>
    <s v="2013-07-14"/>
    <x v="22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3"/>
    <n v="11"/>
    <n v="0"/>
    <n v="54"/>
    <n v="1"/>
    <n v="779"/>
    <n v="1"/>
    <s v="Yes"/>
    <x v="1"/>
    <x v="1"/>
  </r>
  <r>
    <n v="760"/>
    <n v="1975"/>
    <s v="PhD"/>
    <x v="1"/>
    <x v="3"/>
    <n v="60554"/>
    <n v="1"/>
    <n v="0"/>
    <s v="2013-08-09"/>
    <x v="2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3"/>
    <n v="11"/>
    <n v="0"/>
    <n v="50"/>
    <n v="1"/>
    <n v="811"/>
    <n v="0"/>
    <s v="No"/>
    <x v="1"/>
    <x v="1"/>
  </r>
  <r>
    <n v="8957"/>
    <n v="1952"/>
    <s v="2n Cycle"/>
    <x v="4"/>
    <x v="0"/>
    <n v="64831"/>
    <n v="1"/>
    <n v="1"/>
    <s v="2013-06-10"/>
    <x v="8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3"/>
    <n v="11"/>
    <n v="0"/>
    <n v="73"/>
    <n v="2"/>
    <n v="1120"/>
    <n v="0"/>
    <s v="No"/>
    <x v="0"/>
    <x v="1"/>
  </r>
  <r>
    <n v="4128"/>
    <n v="1962"/>
    <s v="PhD"/>
    <x v="1"/>
    <x v="1"/>
    <n v="56067"/>
    <n v="0"/>
    <n v="1"/>
    <s v="2013-07-20"/>
    <x v="22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3"/>
    <n v="11"/>
    <n v="0"/>
    <n v="63"/>
    <n v="1"/>
    <n v="725"/>
    <n v="0"/>
    <s v="No"/>
    <x v="0"/>
    <x v="1"/>
  </r>
  <r>
    <n v="6810"/>
    <n v="1983"/>
    <s v="Graduation"/>
    <x v="0"/>
    <x v="3"/>
    <n v="82025"/>
    <n v="0"/>
    <n v="0"/>
    <s v="2013-05-28"/>
    <x v="7"/>
    <n v="76"/>
    <n v="267"/>
    <n v="98"/>
    <n v="606"/>
    <n v="48"/>
    <n v="70"/>
    <n v="98"/>
    <n v="1"/>
    <n v="3"/>
    <n v="2"/>
    <n v="6"/>
    <n v="1"/>
    <n v="0"/>
    <n v="0"/>
    <n v="1"/>
    <n v="0"/>
    <n v="0"/>
    <n v="0"/>
    <n v="3"/>
    <n v="11"/>
    <n v="1"/>
    <n v="42"/>
    <n v="0"/>
    <n v="1187"/>
    <n v="0"/>
    <s v="No"/>
    <x v="1"/>
    <x v="0"/>
  </r>
  <r>
    <n v="5386"/>
    <n v="1953"/>
    <s v="Graduation"/>
    <x v="0"/>
    <x v="1"/>
    <n v="94384"/>
    <n v="0"/>
    <n v="0"/>
    <s v="2013-03-04"/>
    <x v="13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72"/>
    <n v="0"/>
    <n v="2302"/>
    <n v="1"/>
    <s v="Yes"/>
    <x v="0"/>
    <x v="0"/>
  </r>
  <r>
    <n v="8700"/>
    <n v="1986"/>
    <s v="Basic"/>
    <x v="3"/>
    <x v="0"/>
    <n v="14906"/>
    <n v="0"/>
    <n v="0"/>
    <s v="2012-12-22"/>
    <x v="11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3"/>
    <n v="11"/>
    <n v="0"/>
    <n v="39"/>
    <n v="0"/>
    <n v="66"/>
    <n v="3"/>
    <s v="Yes"/>
    <x v="1"/>
    <x v="0"/>
  </r>
  <r>
    <n v="3202"/>
    <n v="1987"/>
    <s v="PhD"/>
    <x v="1"/>
    <x v="2"/>
    <n v="51563"/>
    <n v="0"/>
    <n v="0"/>
    <s v="2012-10-01"/>
    <x v="10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3"/>
    <n v="11"/>
    <n v="0"/>
    <n v="38"/>
    <n v="0"/>
    <n v="1250"/>
    <n v="0"/>
    <s v="No"/>
    <x v="1"/>
    <x v="0"/>
  </r>
  <r>
    <n v="1328"/>
    <n v="1982"/>
    <s v="2n Cycle"/>
    <x v="4"/>
    <x v="2"/>
    <n v="57937"/>
    <n v="0"/>
    <n v="1"/>
    <s v="2014-02-16"/>
    <x v="3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3"/>
    <n v="11"/>
    <n v="0"/>
    <n v="43"/>
    <n v="1"/>
    <n v="683"/>
    <n v="2"/>
    <s v="Yes"/>
    <x v="1"/>
    <x v="1"/>
  </r>
  <r>
    <n v="8405"/>
    <n v="1979"/>
    <s v="Graduation"/>
    <x v="0"/>
    <x v="3"/>
    <n v="68274"/>
    <n v="1"/>
    <n v="1"/>
    <s v="2013-09-30"/>
    <x v="5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3"/>
    <n v="11"/>
    <n v="0"/>
    <n v="46"/>
    <n v="2"/>
    <n v="305"/>
    <n v="0"/>
    <s v="No"/>
    <x v="1"/>
    <x v="1"/>
  </r>
  <r>
    <n v="6515"/>
    <n v="1977"/>
    <s v="Graduation"/>
    <x v="0"/>
    <x v="1"/>
    <n v="39771"/>
    <n v="1"/>
    <n v="0"/>
    <s v="2013-12-06"/>
    <x v="17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3"/>
    <n v="11"/>
    <n v="0"/>
    <n v="48"/>
    <n v="1"/>
    <n v="50"/>
    <n v="0"/>
    <s v="No"/>
    <x v="1"/>
    <x v="1"/>
  </r>
  <r>
    <n v="2882"/>
    <n v="1975"/>
    <s v="2n Cycle"/>
    <x v="4"/>
    <x v="3"/>
    <n v="67893"/>
    <n v="0"/>
    <n v="1"/>
    <s v="2012-10-01"/>
    <x v="10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3"/>
    <n v="11"/>
    <n v="0"/>
    <n v="50"/>
    <n v="1"/>
    <n v="995"/>
    <n v="0"/>
    <s v="No"/>
    <x v="1"/>
    <x v="1"/>
  </r>
  <r>
    <n v="7574"/>
    <n v="1979"/>
    <s v="PhD"/>
    <x v="1"/>
    <x v="1"/>
    <n v="27922"/>
    <n v="1"/>
    <n v="0"/>
    <s v="2014-05-10"/>
    <x v="16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3"/>
    <n v="11"/>
    <n v="0"/>
    <n v="46"/>
    <n v="1"/>
    <n v="41"/>
    <n v="0"/>
    <s v="No"/>
    <x v="1"/>
    <x v="1"/>
  </r>
  <r>
    <n v="6387"/>
    <n v="1976"/>
    <s v="PhD"/>
    <x v="1"/>
    <x v="1"/>
    <n v="52190"/>
    <n v="1"/>
    <n v="1"/>
    <s v="2014-05-08"/>
    <x v="16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3"/>
    <n v="11"/>
    <n v="0"/>
    <n v="49"/>
    <n v="2"/>
    <n v="77"/>
    <n v="0"/>
    <s v="No"/>
    <x v="1"/>
    <x v="1"/>
  </r>
  <r>
    <n v="5320"/>
    <n v="1973"/>
    <s v="Master"/>
    <x v="2"/>
    <x v="3"/>
    <n v="44051"/>
    <n v="1"/>
    <n v="1"/>
    <s v="2013-01-29"/>
    <x v="14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n v="3"/>
    <n v="11"/>
    <n v="1"/>
    <n v="52"/>
    <n v="2"/>
    <n v="171"/>
    <n v="1"/>
    <s v="Yes"/>
    <x v="1"/>
    <x v="1"/>
  </r>
  <r>
    <n v="5048"/>
    <n v="1971"/>
    <s v="PhD"/>
    <x v="1"/>
    <x v="0"/>
    <n v="42767"/>
    <n v="2"/>
    <n v="0"/>
    <s v="2013-05-11"/>
    <x v="7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3"/>
    <n v="11"/>
    <n v="0"/>
    <n v="54"/>
    <n v="2"/>
    <n v="131"/>
    <n v="0"/>
    <s v="No"/>
    <x v="1"/>
    <x v="1"/>
  </r>
  <r>
    <n v="8146"/>
    <n v="1976"/>
    <s v="Master"/>
    <x v="2"/>
    <x v="1"/>
    <n v="46106"/>
    <n v="1"/>
    <n v="1"/>
    <s v="2014-05-11"/>
    <x v="16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3"/>
    <n v="11"/>
    <n v="0"/>
    <n v="49"/>
    <n v="2"/>
    <n v="54"/>
    <n v="0"/>
    <s v="No"/>
    <x v="1"/>
    <x v="1"/>
  </r>
  <r>
    <n v="10031"/>
    <n v="1976"/>
    <s v="PhD"/>
    <x v="1"/>
    <x v="2"/>
    <n v="16927"/>
    <n v="1"/>
    <n v="1"/>
    <s v="2013-02-10"/>
    <x v="15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3"/>
    <n v="11"/>
    <n v="0"/>
    <n v="49"/>
    <n v="2"/>
    <n v="53"/>
    <n v="0"/>
    <s v="No"/>
    <x v="1"/>
    <x v="1"/>
  </r>
  <r>
    <n v="5748"/>
    <n v="1965"/>
    <s v="Graduation"/>
    <x v="0"/>
    <x v="2"/>
    <n v="59754"/>
    <n v="0"/>
    <n v="1"/>
    <s v="2012-12-01"/>
    <x v="11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n v="3"/>
    <n v="11"/>
    <n v="1"/>
    <n v="60"/>
    <n v="1"/>
    <n v="475"/>
    <n v="0"/>
    <s v="No"/>
    <x v="1"/>
    <x v="1"/>
  </r>
  <r>
    <n v="2134"/>
    <n v="1952"/>
    <s v="Graduation"/>
    <x v="0"/>
    <x v="0"/>
    <n v="53700"/>
    <n v="0"/>
    <n v="1"/>
    <s v="2012-08-17"/>
    <x v="12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3"/>
    <n v="11"/>
    <n v="0"/>
    <n v="73"/>
    <n v="1"/>
    <n v="694"/>
    <n v="0"/>
    <s v="No"/>
    <x v="0"/>
    <x v="1"/>
  </r>
  <r>
    <n v="1523"/>
    <n v="1973"/>
    <s v="Graduation"/>
    <x v="0"/>
    <x v="2"/>
    <n v="59041"/>
    <n v="1"/>
    <n v="1"/>
    <s v="2014-05-07"/>
    <x v="16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3"/>
    <n v="11"/>
    <n v="0"/>
    <n v="52"/>
    <n v="2"/>
    <n v="96"/>
    <n v="0"/>
    <s v="No"/>
    <x v="1"/>
    <x v="1"/>
  </r>
  <r>
    <n v="9665"/>
    <n v="1957"/>
    <s v="PhD"/>
    <x v="1"/>
    <x v="3"/>
    <n v="54237"/>
    <n v="0"/>
    <n v="1"/>
    <s v="2013-04-27"/>
    <x v="18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3"/>
    <n v="11"/>
    <n v="0"/>
    <n v="68"/>
    <n v="1"/>
    <n v="361"/>
    <n v="0"/>
    <s v="No"/>
    <x v="0"/>
    <x v="1"/>
  </r>
  <r>
    <n v="4640"/>
    <n v="1967"/>
    <s v="Graduation"/>
    <x v="0"/>
    <x v="3"/>
    <n v="70647"/>
    <n v="0"/>
    <n v="1"/>
    <s v="2012-09-21"/>
    <x v="0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3"/>
    <n v="11"/>
    <n v="0"/>
    <n v="58"/>
    <n v="1"/>
    <n v="1079"/>
    <n v="0"/>
    <s v="No"/>
    <x v="1"/>
    <x v="1"/>
  </r>
  <r>
    <n v="3635"/>
    <n v="1962"/>
    <s v="PhD"/>
    <x v="1"/>
    <x v="0"/>
    <n v="52597"/>
    <n v="0"/>
    <n v="1"/>
    <s v="2014-05-07"/>
    <x v="16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3"/>
    <n v="11"/>
    <n v="0"/>
    <n v="63"/>
    <n v="1"/>
    <n v="578"/>
    <n v="0"/>
    <s v="No"/>
    <x v="0"/>
    <x v="1"/>
  </r>
  <r>
    <n v="3547"/>
    <n v="1969"/>
    <s v="Master"/>
    <x v="2"/>
    <x v="1"/>
    <n v="41021"/>
    <n v="1"/>
    <n v="0"/>
    <s v="2012-12-30"/>
    <x v="11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n v="3"/>
    <n v="11"/>
    <n v="1"/>
    <n v="56"/>
    <n v="1"/>
    <n v="64"/>
    <n v="0"/>
    <s v="No"/>
    <x v="1"/>
    <x v="1"/>
  </r>
  <r>
    <n v="2456"/>
    <n v="1975"/>
    <s v="PhD"/>
    <x v="1"/>
    <x v="2"/>
    <n v="40233"/>
    <n v="0"/>
    <n v="1"/>
    <s v="2013-10-14"/>
    <x v="19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3"/>
    <n v="11"/>
    <n v="0"/>
    <n v="50"/>
    <n v="1"/>
    <n v="149"/>
    <n v="0"/>
    <s v="No"/>
    <x v="1"/>
    <x v="1"/>
  </r>
  <r>
    <n v="5633"/>
    <n v="1980"/>
    <s v="Graduation"/>
    <x v="0"/>
    <x v="2"/>
    <n v="50183"/>
    <n v="1"/>
    <n v="1"/>
    <s v="2014-06-25"/>
    <x v="20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3"/>
    <n v="11"/>
    <n v="0"/>
    <n v="45"/>
    <n v="2"/>
    <n v="231"/>
    <n v="0"/>
    <s v="No"/>
    <x v="1"/>
    <x v="1"/>
  </r>
  <r>
    <n v="7801"/>
    <n v="1959"/>
    <s v="Graduation"/>
    <x v="0"/>
    <x v="1"/>
    <n v="54753"/>
    <n v="0"/>
    <n v="1"/>
    <s v="2013-09-12"/>
    <x v="5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3"/>
    <n v="11"/>
    <n v="0"/>
    <n v="66"/>
    <n v="1"/>
    <n v="728"/>
    <n v="0"/>
    <s v="No"/>
    <x v="0"/>
    <x v="1"/>
  </r>
  <r>
    <n v="10489"/>
    <n v="1973"/>
    <s v="Graduation"/>
    <x v="0"/>
    <x v="2"/>
    <n v="92955"/>
    <n v="0"/>
    <n v="0"/>
    <s v="2013-08-19"/>
    <x v="2"/>
    <n v="35"/>
    <n v="693"/>
    <n v="21"/>
    <n v="925"/>
    <n v="31"/>
    <n v="24"/>
    <n v="84"/>
    <n v="1"/>
    <n v="6"/>
    <n v="7"/>
    <n v="9"/>
    <n v="2"/>
    <n v="0"/>
    <n v="0"/>
    <n v="1"/>
    <n v="1"/>
    <n v="0"/>
    <n v="0"/>
    <n v="3"/>
    <n v="11"/>
    <n v="1"/>
    <n v="52"/>
    <n v="0"/>
    <n v="1778"/>
    <n v="0"/>
    <s v="No"/>
    <x v="1"/>
    <x v="0"/>
  </r>
  <r>
    <n v="7011"/>
    <n v="1973"/>
    <s v="Graduation"/>
    <x v="0"/>
    <x v="2"/>
    <n v="33471"/>
    <n v="1"/>
    <n v="0"/>
    <s v="2012-10-12"/>
    <x v="1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3"/>
    <n v="11"/>
    <n v="0"/>
    <n v="52"/>
    <n v="1"/>
    <n v="93"/>
    <n v="2"/>
    <s v="Yes"/>
    <x v="1"/>
    <x v="1"/>
  </r>
  <r>
    <n v="2620"/>
    <n v="1974"/>
    <s v="PhD"/>
    <x v="1"/>
    <x v="2"/>
    <n v="34596"/>
    <n v="1"/>
    <n v="0"/>
    <s v="2013-04-13"/>
    <x v="18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1"/>
    <n v="51"/>
    <n v="1"/>
    <n v="23"/>
    <n v="0"/>
    <s v="No"/>
    <x v="1"/>
    <x v="1"/>
  </r>
  <r>
    <n v="3933"/>
    <n v="1980"/>
    <s v="Graduation"/>
    <x v="0"/>
    <x v="1"/>
    <n v="44010"/>
    <n v="1"/>
    <n v="0"/>
    <s v="2012-10-13"/>
    <x v="1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3"/>
    <n v="11"/>
    <n v="0"/>
    <n v="45"/>
    <n v="1"/>
    <n v="662"/>
    <n v="0"/>
    <s v="No"/>
    <x v="1"/>
    <x v="1"/>
  </r>
  <r>
    <n v="10981"/>
    <n v="1988"/>
    <s v="Graduation"/>
    <x v="0"/>
    <x v="2"/>
    <n v="84219"/>
    <n v="0"/>
    <n v="0"/>
    <s v="2014-02-02"/>
    <x v="3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7"/>
    <n v="0"/>
    <n v="1198"/>
    <n v="0"/>
    <s v="No"/>
    <x v="1"/>
    <x v="0"/>
  </r>
  <r>
    <n v="1734"/>
    <n v="1968"/>
    <s v="PhD"/>
    <x v="1"/>
    <x v="1"/>
    <n v="40706"/>
    <n v="2"/>
    <n v="1"/>
    <s v="2013-01-17"/>
    <x v="14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3"/>
    <n v="11"/>
    <n v="0"/>
    <n v="57"/>
    <n v="3"/>
    <n v="81"/>
    <n v="0"/>
    <s v="No"/>
    <x v="1"/>
    <x v="1"/>
  </r>
  <r>
    <n v="10995"/>
    <n v="1988"/>
    <s v="2n Cycle"/>
    <x v="4"/>
    <x v="2"/>
    <n v="15716"/>
    <n v="1"/>
    <n v="0"/>
    <s v="2012-11-12"/>
    <x v="6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n v="3"/>
    <n v="11"/>
    <n v="0"/>
    <n v="37"/>
    <n v="1"/>
    <n v="92"/>
    <n v="0"/>
    <s v="No"/>
    <x v="1"/>
    <x v="1"/>
  </r>
  <r>
    <n v="6357"/>
    <n v="1959"/>
    <s v="2n Cycle"/>
    <x v="4"/>
    <x v="3"/>
    <n v="59052"/>
    <n v="0"/>
    <n v="1"/>
    <s v="2013-11-17"/>
    <x v="9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3"/>
    <n v="11"/>
    <n v="0"/>
    <n v="66"/>
    <n v="1"/>
    <n v="491"/>
    <n v="0"/>
    <s v="No"/>
    <x v="0"/>
    <x v="1"/>
  </r>
  <r>
    <n v="9209"/>
    <n v="1971"/>
    <s v="Master"/>
    <x v="2"/>
    <x v="1"/>
    <n v="80573"/>
    <n v="0"/>
    <n v="0"/>
    <s v="2012-10-14"/>
    <x v="1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54"/>
    <n v="0"/>
    <n v="1564"/>
    <n v="0"/>
    <s v="No"/>
    <x v="1"/>
    <x v="0"/>
  </r>
  <r>
    <n v="10286"/>
    <n v="1962"/>
    <s v="Graduation"/>
    <x v="0"/>
    <x v="2"/>
    <n v="83715"/>
    <n v="0"/>
    <n v="0"/>
    <s v="2014-02-03"/>
    <x v="3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3"/>
    <n v="11"/>
    <n v="0"/>
    <n v="63"/>
    <n v="0"/>
    <n v="926"/>
    <n v="0"/>
    <s v="No"/>
    <x v="0"/>
    <x v="0"/>
  </r>
  <r>
    <n v="2611"/>
    <n v="1959"/>
    <s v="Master"/>
    <x v="2"/>
    <x v="1"/>
    <n v="82576"/>
    <n v="0"/>
    <n v="0"/>
    <s v="2012-08-01"/>
    <x v="12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3"/>
    <n v="11"/>
    <n v="0"/>
    <n v="66"/>
    <n v="0"/>
    <n v="1910"/>
    <n v="0"/>
    <s v="No"/>
    <x v="0"/>
    <x v="0"/>
  </r>
  <r>
    <n v="1600"/>
    <n v="1965"/>
    <s v="Master"/>
    <x v="2"/>
    <x v="2"/>
    <n v="56962"/>
    <n v="2"/>
    <n v="1"/>
    <s v="2013-10-11"/>
    <x v="19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60"/>
    <n v="3"/>
    <n v="411"/>
    <n v="1"/>
    <s v="Yes"/>
    <x v="1"/>
    <x v="1"/>
  </r>
  <r>
    <n v="3308"/>
    <n v="1952"/>
    <s v="Graduation"/>
    <x v="0"/>
    <x v="2"/>
    <n v="35704"/>
    <n v="1"/>
    <n v="1"/>
    <s v="2014-01-03"/>
    <x v="4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3"/>
    <n v="11"/>
    <n v="0"/>
    <n v="73"/>
    <n v="2"/>
    <n v="94"/>
    <n v="0"/>
    <s v="No"/>
    <x v="0"/>
    <x v="1"/>
  </r>
  <r>
    <n v="5407"/>
    <n v="1954"/>
    <s v="Graduation"/>
    <x v="0"/>
    <x v="1"/>
    <n v="53103"/>
    <n v="0"/>
    <n v="1"/>
    <s v="2013-09-12"/>
    <x v="5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3"/>
    <n v="11"/>
    <n v="0"/>
    <n v="71"/>
    <n v="1"/>
    <n v="1085"/>
    <n v="0"/>
    <s v="No"/>
    <x v="0"/>
    <x v="1"/>
  </r>
  <r>
    <n v="2166"/>
    <n v="1960"/>
    <s v="2n Cycle"/>
    <x v="4"/>
    <x v="4"/>
    <n v="46779"/>
    <n v="1"/>
    <n v="1"/>
    <s v="2013-07-12"/>
    <x v="22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3"/>
    <n v="11"/>
    <n v="0"/>
    <n v="65"/>
    <n v="2"/>
    <n v="23"/>
    <n v="1"/>
    <s v="Yes"/>
    <x v="0"/>
    <x v="1"/>
  </r>
  <r>
    <n v="3955"/>
    <n v="1965"/>
    <s v="Graduation"/>
    <x v="0"/>
    <x v="3"/>
    <n v="4861"/>
    <n v="0"/>
    <n v="0"/>
    <s v="2014-06-22"/>
    <x v="2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3"/>
    <n v="11"/>
    <n v="0"/>
    <n v="60"/>
    <n v="0"/>
    <n v="6"/>
    <n v="0"/>
    <s v="No"/>
    <x v="1"/>
    <x v="0"/>
  </r>
  <r>
    <n v="6634"/>
    <n v="1979"/>
    <s v="Master"/>
    <x v="2"/>
    <x v="3"/>
    <n v="33462"/>
    <n v="1"/>
    <n v="0"/>
    <s v="2013-08-07"/>
    <x v="2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3"/>
    <n v="11"/>
    <n v="0"/>
    <n v="46"/>
    <n v="1"/>
    <n v="54"/>
    <n v="0"/>
    <s v="No"/>
    <x v="1"/>
    <x v="1"/>
  </r>
  <r>
    <n v="3056"/>
    <n v="1978"/>
    <s v="Graduation"/>
    <x v="0"/>
    <x v="3"/>
    <n v="63693"/>
    <n v="0"/>
    <n v="1"/>
    <s v="2013-10-14"/>
    <x v="19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7"/>
    <n v="1"/>
    <n v="1150"/>
    <n v="0"/>
    <s v="No"/>
    <x v="1"/>
    <x v="1"/>
  </r>
  <r>
    <n v="5718"/>
    <n v="1950"/>
    <s v="Graduation"/>
    <x v="0"/>
    <x v="2"/>
    <n v="80763"/>
    <n v="0"/>
    <n v="0"/>
    <s v="2013-08-15"/>
    <x v="2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0"/>
    <n v="3"/>
    <n v="11"/>
    <n v="1"/>
    <n v="75"/>
    <n v="0"/>
    <n v="1415"/>
    <n v="0"/>
    <s v="No"/>
    <x v="0"/>
    <x v="0"/>
  </r>
  <r>
    <n v="6872"/>
    <n v="1974"/>
    <s v="PhD"/>
    <x v="1"/>
    <x v="2"/>
    <n v="65352"/>
    <n v="0"/>
    <n v="1"/>
    <s v="2013-08-21"/>
    <x v="2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3"/>
    <n v="11"/>
    <n v="0"/>
    <n v="51"/>
    <n v="1"/>
    <n v="405"/>
    <n v="2"/>
    <s v="Yes"/>
    <x v="1"/>
    <x v="1"/>
  </r>
  <r>
    <n v="8164"/>
    <n v="1978"/>
    <s v="PhD"/>
    <x v="1"/>
    <x v="2"/>
    <n v="82170"/>
    <n v="0"/>
    <n v="0"/>
    <s v="2013-11-25"/>
    <x v="9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3"/>
    <n v="11"/>
    <n v="0"/>
    <n v="47"/>
    <n v="0"/>
    <n v="1908"/>
    <n v="0"/>
    <s v="No"/>
    <x v="1"/>
    <x v="0"/>
  </r>
  <r>
    <n v="4580"/>
    <n v="1969"/>
    <s v="Graduation"/>
    <x v="0"/>
    <x v="2"/>
    <n v="75759"/>
    <n v="0"/>
    <n v="0"/>
    <s v="2013-10-25"/>
    <x v="19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0"/>
    <n v="3"/>
    <n v="11"/>
    <n v="1"/>
    <n v="56"/>
    <n v="0"/>
    <n v="2486"/>
    <n v="0"/>
    <s v="No"/>
    <x v="1"/>
    <x v="0"/>
  </r>
  <r>
    <n v="9305"/>
    <n v="1976"/>
    <s v="2n Cycle"/>
    <x v="4"/>
    <x v="0"/>
    <n v="79689"/>
    <n v="0"/>
    <n v="0"/>
    <s v="2013-05-12"/>
    <x v="7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3"/>
    <n v="11"/>
    <n v="0"/>
    <n v="49"/>
    <n v="0"/>
    <n v="1315"/>
    <n v="3"/>
    <s v="Yes"/>
    <x v="1"/>
    <x v="0"/>
  </r>
  <r>
    <n v="453"/>
    <n v="1956"/>
    <s v="PhD"/>
    <x v="1"/>
    <x v="4"/>
    <n v="35340"/>
    <n v="1"/>
    <n v="1"/>
    <s v="2014-06-29"/>
    <x v="20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3"/>
    <n v="11"/>
    <n v="0"/>
    <n v="69"/>
    <n v="2"/>
    <n v="45"/>
    <n v="0"/>
    <s v="No"/>
    <x v="0"/>
    <x v="1"/>
  </r>
  <r>
    <n v="8545"/>
    <n v="1954"/>
    <s v="Graduation"/>
    <x v="0"/>
    <x v="3"/>
    <n v="85683"/>
    <n v="0"/>
    <n v="0"/>
    <s v="2014-03-21"/>
    <x v="1"/>
    <n v="6"/>
    <n v="1296"/>
    <n v="17"/>
    <n v="311"/>
    <n v="45"/>
    <n v="69"/>
    <n v="51"/>
    <n v="1"/>
    <n v="2"/>
    <n v="4"/>
    <n v="10"/>
    <n v="1"/>
    <n v="0"/>
    <n v="1"/>
    <n v="1"/>
    <n v="1"/>
    <n v="1"/>
    <n v="0"/>
    <n v="3"/>
    <n v="11"/>
    <n v="1"/>
    <n v="71"/>
    <n v="0"/>
    <n v="1789"/>
    <n v="0"/>
    <s v="No"/>
    <x v="0"/>
    <x v="0"/>
  </r>
  <r>
    <n v="9850"/>
    <n v="1972"/>
    <s v="2n Cycle"/>
    <x v="4"/>
    <x v="2"/>
    <n v="24884"/>
    <n v="1"/>
    <n v="0"/>
    <s v="2012-11-29"/>
    <x v="6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3"/>
    <n v="11"/>
    <n v="0"/>
    <n v="53"/>
    <n v="1"/>
    <n v="19"/>
    <n v="4"/>
    <s v="Yes"/>
    <x v="1"/>
    <x v="1"/>
  </r>
  <r>
    <n v="7378"/>
    <n v="1981"/>
    <s v="Master"/>
    <x v="2"/>
    <x v="1"/>
    <n v="42021"/>
    <n v="1"/>
    <n v="0"/>
    <s v="2012-08-31"/>
    <x v="12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3"/>
    <n v="11"/>
    <n v="0"/>
    <n v="44"/>
    <n v="1"/>
    <n v="573"/>
    <n v="0"/>
    <s v="No"/>
    <x v="1"/>
    <x v="1"/>
  </r>
  <r>
    <n v="7646"/>
    <n v="1989"/>
    <s v="Graduation"/>
    <x v="0"/>
    <x v="0"/>
    <n v="64449"/>
    <n v="1"/>
    <n v="0"/>
    <s v="2014-02-18"/>
    <x v="3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3"/>
    <n v="11"/>
    <n v="0"/>
    <n v="36"/>
    <n v="1"/>
    <n v="805"/>
    <n v="1"/>
    <s v="Yes"/>
    <x v="1"/>
    <x v="1"/>
  </r>
  <r>
    <n v="1640"/>
    <n v="1954"/>
    <s v="Graduation"/>
    <x v="0"/>
    <x v="3"/>
    <n v="64587"/>
    <n v="1"/>
    <n v="1"/>
    <s v="2014-06-22"/>
    <x v="20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3"/>
    <n v="11"/>
    <n v="0"/>
    <n v="71"/>
    <n v="2"/>
    <n v="108"/>
    <n v="0"/>
    <s v="No"/>
    <x v="0"/>
    <x v="1"/>
  </r>
  <r>
    <n v="5184"/>
    <n v="1995"/>
    <s v="Graduation"/>
    <x v="0"/>
    <x v="0"/>
    <n v="34824"/>
    <n v="0"/>
    <n v="0"/>
    <s v="2014-03-26"/>
    <x v="1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30"/>
    <n v="0"/>
    <n v="23"/>
    <n v="0"/>
    <s v="No"/>
    <x v="2"/>
    <x v="0"/>
  </r>
  <r>
    <n v="8492"/>
    <n v="1978"/>
    <s v="Graduation"/>
    <x v="0"/>
    <x v="1"/>
    <n v="75437"/>
    <n v="0"/>
    <n v="0"/>
    <s v="2013-11-09"/>
    <x v="9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3"/>
    <n v="11"/>
    <n v="0"/>
    <n v="47"/>
    <n v="0"/>
    <n v="1493"/>
    <n v="0"/>
    <s v="No"/>
    <x v="1"/>
    <x v="0"/>
  </r>
  <r>
    <n v="11188"/>
    <n v="1957"/>
    <s v="Graduation"/>
    <x v="0"/>
    <x v="1"/>
    <n v="26091"/>
    <n v="1"/>
    <n v="1"/>
    <s v="2014-02-25"/>
    <x v="3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8"/>
    <n v="2"/>
    <n v="89"/>
    <n v="1"/>
    <s v="Yes"/>
    <x v="0"/>
    <x v="1"/>
  </r>
  <r>
    <n v="1212"/>
    <n v="1973"/>
    <s v="Graduation"/>
    <x v="0"/>
    <x v="2"/>
    <n v="52845"/>
    <n v="1"/>
    <n v="0"/>
    <s v="2013-08-13"/>
    <x v="2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3"/>
    <n v="11"/>
    <n v="0"/>
    <n v="52"/>
    <n v="1"/>
    <n v="936"/>
    <n v="0"/>
    <s v="No"/>
    <x v="1"/>
    <x v="1"/>
  </r>
  <r>
    <n v="9097"/>
    <n v="1956"/>
    <s v="Graduation"/>
    <x v="0"/>
    <x v="3"/>
    <n v="46086"/>
    <n v="0"/>
    <n v="1"/>
    <s v="2013-11-03"/>
    <x v="9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3"/>
    <n v="11"/>
    <n v="0"/>
    <n v="69"/>
    <n v="1"/>
    <n v="343"/>
    <n v="1"/>
    <s v="Yes"/>
    <x v="0"/>
    <x v="1"/>
  </r>
  <r>
    <n v="10473"/>
    <n v="1956"/>
    <s v="PhD"/>
    <x v="1"/>
    <x v="4"/>
    <n v="78028"/>
    <n v="0"/>
    <n v="1"/>
    <s v="2012-09-10"/>
    <x v="0"/>
    <n v="38"/>
    <n v="158"/>
    <n v="19"/>
    <n v="288"/>
    <n v="25"/>
    <n v="0"/>
    <n v="38"/>
    <n v="1"/>
    <n v="6"/>
    <n v="4"/>
    <n v="9"/>
    <n v="7"/>
    <n v="0"/>
    <n v="1"/>
    <n v="1"/>
    <n v="0"/>
    <n v="0"/>
    <n v="0"/>
    <n v="3"/>
    <n v="11"/>
    <n v="1"/>
    <n v="69"/>
    <n v="1"/>
    <n v="528"/>
    <n v="0"/>
    <s v="No"/>
    <x v="0"/>
    <x v="1"/>
  </r>
  <r>
    <n v="7962"/>
    <n v="1987"/>
    <s v="PhD"/>
    <x v="1"/>
    <x v="0"/>
    <n v="95169"/>
    <n v="0"/>
    <n v="0"/>
    <s v="2013-10-09"/>
    <x v="19"/>
    <n v="1"/>
    <n v="1285"/>
    <n v="21"/>
    <n v="449"/>
    <n v="106"/>
    <n v="20"/>
    <n v="20"/>
    <n v="1"/>
    <n v="4"/>
    <n v="3"/>
    <n v="4"/>
    <n v="1"/>
    <n v="0"/>
    <n v="0"/>
    <n v="1"/>
    <n v="1"/>
    <n v="0"/>
    <n v="0"/>
    <n v="3"/>
    <n v="11"/>
    <n v="1"/>
    <n v="38"/>
    <n v="0"/>
    <n v="1901"/>
    <n v="2"/>
    <s v="Yes"/>
    <x v="1"/>
    <x v="0"/>
  </r>
  <r>
    <n v="9984"/>
    <n v="1981"/>
    <s v="2n Cycle"/>
    <x v="4"/>
    <x v="2"/>
    <n v="56337"/>
    <n v="1"/>
    <n v="1"/>
    <s v="2013-03-27"/>
    <x v="13"/>
    <n v="25"/>
    <n v="349"/>
    <n v="16"/>
    <n v="144"/>
    <n v="28"/>
    <n v="5"/>
    <n v="182"/>
    <n v="5"/>
    <n v="8"/>
    <n v="5"/>
    <n v="4"/>
    <n v="8"/>
    <n v="1"/>
    <n v="0"/>
    <n v="0"/>
    <n v="1"/>
    <n v="0"/>
    <n v="0"/>
    <n v="3"/>
    <n v="11"/>
    <n v="1"/>
    <n v="44"/>
    <n v="2"/>
    <n v="724"/>
    <n v="2"/>
    <s v="Yes"/>
    <x v="1"/>
    <x v="1"/>
  </r>
  <r>
    <n v="5527"/>
    <n v="1987"/>
    <s v="Graduation"/>
    <x v="0"/>
    <x v="1"/>
    <n v="22434"/>
    <n v="1"/>
    <n v="0"/>
    <s v="2013-02-13"/>
    <x v="15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3"/>
    <n v="11"/>
    <n v="0"/>
    <n v="38"/>
    <n v="1"/>
    <n v="58"/>
    <n v="2"/>
    <s v="Yes"/>
    <x v="1"/>
    <x v="1"/>
  </r>
  <r>
    <n v="6374"/>
    <n v="1954"/>
    <s v="PhD"/>
    <x v="1"/>
    <x v="2"/>
    <n v="36930"/>
    <n v="0"/>
    <n v="1"/>
    <s v="2013-05-17"/>
    <x v="7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3"/>
    <n v="11"/>
    <n v="0"/>
    <n v="71"/>
    <n v="1"/>
    <n v="297"/>
    <n v="0"/>
    <s v="No"/>
    <x v="0"/>
    <x v="1"/>
  </r>
  <r>
    <n v="7453"/>
    <n v="1954"/>
    <s v="Graduation"/>
    <x v="0"/>
    <x v="0"/>
    <n v="36130"/>
    <n v="0"/>
    <n v="1"/>
    <s v="2013-02-02"/>
    <x v="15"/>
    <n v="46"/>
    <n v="157"/>
    <n v="43"/>
    <n v="127"/>
    <n v="68"/>
    <n v="56"/>
    <n v="37"/>
    <n v="6"/>
    <n v="3"/>
    <n v="8"/>
    <n v="4"/>
    <n v="4"/>
    <n v="1"/>
    <n v="0"/>
    <n v="0"/>
    <n v="0"/>
    <n v="0"/>
    <n v="0"/>
    <n v="3"/>
    <n v="11"/>
    <n v="1"/>
    <n v="71"/>
    <n v="1"/>
    <n v="488"/>
    <n v="0"/>
    <s v="No"/>
    <x v="0"/>
    <x v="1"/>
  </r>
  <r>
    <n v="8952"/>
    <n v="1953"/>
    <s v="Master"/>
    <x v="2"/>
    <x v="2"/>
    <n v="65569"/>
    <n v="0"/>
    <n v="1"/>
    <s v="2012-11-05"/>
    <x v="6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3"/>
    <n v="11"/>
    <n v="0"/>
    <n v="72"/>
    <n v="1"/>
    <n v="859"/>
    <n v="1"/>
    <s v="Yes"/>
    <x v="0"/>
    <x v="1"/>
  </r>
  <r>
    <n v="241"/>
    <n v="1952"/>
    <s v="Graduation"/>
    <x v="0"/>
    <x v="1"/>
    <n v="83844"/>
    <n v="0"/>
    <n v="0"/>
    <s v="2013-05-12"/>
    <x v="7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73"/>
    <n v="0"/>
    <n v="1574"/>
    <n v="0"/>
    <s v="No"/>
    <x v="0"/>
    <x v="0"/>
  </r>
  <r>
    <n v="8975"/>
    <n v="1968"/>
    <s v="Graduation"/>
    <x v="0"/>
    <x v="2"/>
    <n v="19514"/>
    <n v="1"/>
    <n v="1"/>
    <s v="2014-01-26"/>
    <x v="4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0"/>
    <n v="57"/>
    <n v="2"/>
    <n v="69"/>
    <n v="1"/>
    <s v="Yes"/>
    <x v="1"/>
    <x v="1"/>
  </r>
  <r>
    <n v="6119"/>
    <n v="1963"/>
    <s v="PhD"/>
    <x v="1"/>
    <x v="0"/>
    <n v="36736"/>
    <n v="1"/>
    <n v="1"/>
    <s v="2013-05-10"/>
    <x v="7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62"/>
    <n v="2"/>
    <n v="17"/>
    <n v="1"/>
    <s v="Yes"/>
    <x v="0"/>
    <x v="1"/>
  </r>
  <r>
    <n v="5236"/>
    <n v="1979"/>
    <s v="Graduation"/>
    <x v="0"/>
    <x v="1"/>
    <n v="77568"/>
    <n v="0"/>
    <n v="1"/>
    <s v="2012-08-25"/>
    <x v="12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3"/>
    <n v="11"/>
    <n v="0"/>
    <n v="46"/>
    <n v="1"/>
    <n v="2194"/>
    <n v="0"/>
    <s v="No"/>
    <x v="1"/>
    <x v="1"/>
  </r>
  <r>
    <n v="5723"/>
    <n v="1976"/>
    <s v="PhD"/>
    <x v="1"/>
    <x v="1"/>
    <n v="49187"/>
    <n v="0"/>
    <n v="1"/>
    <s v="2014-01-11"/>
    <x v="4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3"/>
    <n v="11"/>
    <n v="0"/>
    <n v="49"/>
    <n v="1"/>
    <n v="116"/>
    <n v="3"/>
    <s v="Yes"/>
    <x v="1"/>
    <x v="1"/>
  </r>
  <r>
    <n v="1710"/>
    <n v="1978"/>
    <s v="Graduation"/>
    <x v="0"/>
    <x v="0"/>
    <n v="30168"/>
    <n v="1"/>
    <n v="0"/>
    <s v="2013-03-07"/>
    <x v="13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3"/>
    <n v="11"/>
    <n v="0"/>
    <n v="47"/>
    <n v="1"/>
    <n v="279"/>
    <n v="0"/>
    <s v="No"/>
    <x v="1"/>
    <x v="1"/>
  </r>
  <r>
    <n v="1970"/>
    <n v="1968"/>
    <s v="Master"/>
    <x v="2"/>
    <x v="1"/>
    <n v="34053"/>
    <n v="0"/>
    <n v="1"/>
    <s v="2012-09-10"/>
    <x v="0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3"/>
    <n v="11"/>
    <n v="0"/>
    <n v="57"/>
    <n v="1"/>
    <n v="103"/>
    <n v="0"/>
    <s v="No"/>
    <x v="1"/>
    <x v="1"/>
  </r>
  <r>
    <n v="5313"/>
    <n v="1971"/>
    <s v="Master"/>
    <x v="2"/>
    <x v="2"/>
    <n v="38196"/>
    <n v="1"/>
    <n v="1"/>
    <s v="2014-04-18"/>
    <x v="21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3"/>
    <n v="11"/>
    <n v="0"/>
    <n v="54"/>
    <n v="2"/>
    <n v="44"/>
    <n v="0"/>
    <s v="No"/>
    <x v="1"/>
    <x v="1"/>
  </r>
  <r>
    <n v="10634"/>
    <n v="1951"/>
    <s v="Master"/>
    <x v="2"/>
    <x v="2"/>
    <n v="59412"/>
    <n v="0"/>
    <n v="0"/>
    <s v="2014-04-19"/>
    <x v="21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3"/>
    <n v="11"/>
    <n v="0"/>
    <n v="74"/>
    <n v="0"/>
    <n v="406"/>
    <n v="0"/>
    <s v="No"/>
    <x v="0"/>
    <x v="0"/>
  </r>
  <r>
    <n v="7010"/>
    <n v="1965"/>
    <s v="2n Cycle"/>
    <x v="4"/>
    <x v="2"/>
    <n v="70924"/>
    <n v="0"/>
    <n v="0"/>
    <s v="2014-04-07"/>
    <x v="21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60"/>
    <n v="0"/>
    <n v="1363"/>
    <n v="0"/>
    <s v="No"/>
    <x v="1"/>
    <x v="0"/>
  </r>
  <r>
    <n v="8562"/>
    <n v="1969"/>
    <s v="Graduation"/>
    <x v="0"/>
    <x v="1"/>
    <n v="54165"/>
    <n v="0"/>
    <n v="0"/>
    <s v="2013-05-28"/>
    <x v="7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3"/>
    <n v="11"/>
    <n v="0"/>
    <n v="56"/>
    <n v="0"/>
    <n v="236"/>
    <n v="1"/>
    <s v="Yes"/>
    <x v="1"/>
    <x v="0"/>
  </r>
  <r>
    <n v="3158"/>
    <n v="1973"/>
    <s v="Graduation"/>
    <x v="0"/>
    <x v="2"/>
    <n v="32300"/>
    <n v="1"/>
    <n v="0"/>
    <s v="2013-01-03"/>
    <x v="14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3"/>
    <n v="11"/>
    <n v="0"/>
    <n v="52"/>
    <n v="1"/>
    <n v="39"/>
    <n v="0"/>
    <s v="No"/>
    <x v="1"/>
    <x v="1"/>
  </r>
  <r>
    <n v="4436"/>
    <n v="1976"/>
    <s v="Graduation"/>
    <x v="0"/>
    <x v="0"/>
    <n v="20180"/>
    <n v="0"/>
    <n v="0"/>
    <s v="2013-02-20"/>
    <x v="15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9"/>
    <n v="0"/>
    <n v="137"/>
    <n v="0"/>
    <s v="No"/>
    <x v="1"/>
    <x v="0"/>
  </r>
  <r>
    <n v="5287"/>
    <n v="1973"/>
    <s v="Graduation"/>
    <x v="0"/>
    <x v="2"/>
    <n v="34961"/>
    <n v="1"/>
    <n v="0"/>
    <s v="2014-06-19"/>
    <x v="2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3"/>
    <n v="11"/>
    <n v="0"/>
    <n v="52"/>
    <n v="1"/>
    <n v="79"/>
    <n v="0"/>
    <s v="No"/>
    <x v="1"/>
    <x v="1"/>
  </r>
  <r>
    <n v="2445"/>
    <n v="1974"/>
    <s v="PhD"/>
    <x v="1"/>
    <x v="1"/>
    <n v="28440"/>
    <n v="1"/>
    <n v="0"/>
    <s v="2013-07-07"/>
    <x v="22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3"/>
    <n v="11"/>
    <n v="0"/>
    <n v="51"/>
    <n v="1"/>
    <n v="63"/>
    <n v="0"/>
    <s v="No"/>
    <x v="1"/>
    <x v="1"/>
  </r>
  <r>
    <n v="6059"/>
    <n v="1953"/>
    <s v="PhD"/>
    <x v="1"/>
    <x v="1"/>
    <n v="64504"/>
    <n v="1"/>
    <n v="2"/>
    <s v="2013-03-04"/>
    <x v="13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n v="3"/>
    <n v="11"/>
    <n v="1"/>
    <n v="72"/>
    <n v="3"/>
    <n v="1314"/>
    <n v="0"/>
    <s v="No"/>
    <x v="0"/>
    <x v="1"/>
  </r>
  <r>
    <n v="4550"/>
    <n v="1966"/>
    <s v="Master"/>
    <x v="2"/>
    <x v="1"/>
    <n v="33564"/>
    <n v="0"/>
    <n v="1"/>
    <s v="2014-06-24"/>
    <x v="20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3"/>
    <n v="11"/>
    <n v="0"/>
    <n v="59"/>
    <n v="1"/>
    <n v="71"/>
    <n v="0"/>
    <s v="No"/>
    <x v="1"/>
    <x v="1"/>
  </r>
  <r>
    <n v="4240"/>
    <n v="1978"/>
    <s v="Graduation"/>
    <x v="0"/>
    <x v="2"/>
    <n v="17345"/>
    <n v="1"/>
    <n v="0"/>
    <s v="2012-11-03"/>
    <x v="6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3"/>
    <n v="11"/>
    <n v="0"/>
    <n v="47"/>
    <n v="1"/>
    <n v="58"/>
    <n v="0"/>
    <s v="No"/>
    <x v="1"/>
    <x v="1"/>
  </r>
  <r>
    <n v="8911"/>
    <n v="1967"/>
    <s v="PhD"/>
    <x v="1"/>
    <x v="2"/>
    <n v="56320"/>
    <n v="0"/>
    <n v="1"/>
    <s v="2013-04-08"/>
    <x v="18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3"/>
    <n v="11"/>
    <n v="0"/>
    <n v="58"/>
    <n v="1"/>
    <n v="702"/>
    <n v="0"/>
    <s v="No"/>
    <x v="1"/>
    <x v="1"/>
  </r>
  <r>
    <n v="3706"/>
    <n v="1978"/>
    <s v="Graduation"/>
    <x v="0"/>
    <x v="0"/>
    <n v="28647"/>
    <n v="1"/>
    <n v="0"/>
    <s v="2013-08-21"/>
    <x v="2"/>
    <n v="54"/>
    <n v="19"/>
    <n v="8"/>
    <n v="29"/>
    <n v="0"/>
    <n v="12"/>
    <n v="26"/>
    <n v="1"/>
    <n v="2"/>
    <n v="2"/>
    <n v="2"/>
    <n v="7"/>
    <n v="1"/>
    <n v="0"/>
    <n v="0"/>
    <n v="0"/>
    <n v="0"/>
    <n v="0"/>
    <n v="3"/>
    <n v="11"/>
    <n v="1"/>
    <n v="47"/>
    <n v="1"/>
    <n v="94"/>
    <n v="0"/>
    <s v="No"/>
    <x v="1"/>
    <x v="1"/>
  </r>
  <r>
    <n v="3628"/>
    <n v="1987"/>
    <s v="Basic"/>
    <x v="3"/>
    <x v="0"/>
    <n v="15038"/>
    <n v="1"/>
    <n v="0"/>
    <s v="2013-01-29"/>
    <x v="14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3"/>
    <n v="11"/>
    <n v="0"/>
    <n v="38"/>
    <n v="1"/>
    <n v="80"/>
    <n v="1"/>
    <s v="Yes"/>
    <x v="1"/>
    <x v="1"/>
  </r>
  <r>
    <n v="10175"/>
    <n v="1958"/>
    <s v="PhD"/>
    <x v="1"/>
    <x v="3"/>
    <n v="32173"/>
    <n v="0"/>
    <n v="1"/>
    <s v="2013-08-01"/>
    <x v="2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3"/>
    <n v="11"/>
    <n v="0"/>
    <n v="67"/>
    <n v="1"/>
    <n v="22"/>
    <n v="0"/>
    <s v="No"/>
    <x v="0"/>
    <x v="1"/>
  </r>
  <r>
    <n v="8985"/>
    <n v="1964"/>
    <s v="2n Cycle"/>
    <x v="4"/>
    <x v="1"/>
    <n v="68316"/>
    <n v="0"/>
    <n v="1"/>
    <s v="2012-11-04"/>
    <x v="6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3"/>
    <n v="11"/>
    <n v="0"/>
    <n v="61"/>
    <n v="1"/>
    <n v="1211"/>
    <n v="0"/>
    <s v="No"/>
    <x v="0"/>
    <x v="1"/>
  </r>
  <r>
    <n v="5204"/>
    <n v="1971"/>
    <s v="Graduation"/>
    <x v="0"/>
    <x v="1"/>
    <n v="74538"/>
    <n v="0"/>
    <n v="0"/>
    <s v="2013-06-29"/>
    <x v="8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0"/>
    <n v="3"/>
    <n v="11"/>
    <n v="1"/>
    <n v="54"/>
    <n v="0"/>
    <n v="1461"/>
    <n v="0"/>
    <s v="No"/>
    <x v="1"/>
    <x v="0"/>
  </r>
  <r>
    <n v="9220"/>
    <n v="1971"/>
    <s v="Graduation"/>
    <x v="0"/>
    <x v="0"/>
    <n v="91700"/>
    <n v="0"/>
    <n v="0"/>
    <s v="2013-01-17"/>
    <x v="14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n v="3"/>
    <n v="11"/>
    <n v="1"/>
    <n v="54"/>
    <n v="0"/>
    <n v="1968"/>
    <n v="1"/>
    <s v="Yes"/>
    <x v="1"/>
    <x v="0"/>
  </r>
  <r>
    <n v="9888"/>
    <n v="1969"/>
    <s v="Graduation"/>
    <x v="0"/>
    <x v="1"/>
    <n v="68695"/>
    <n v="0"/>
    <n v="0"/>
    <s v="2014-06-25"/>
    <x v="2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6"/>
    <n v="0"/>
    <n v="1091"/>
    <n v="0"/>
    <s v="No"/>
    <x v="1"/>
    <x v="0"/>
  </r>
  <r>
    <n v="5263"/>
    <n v="1977"/>
    <s v="2n Cycle"/>
    <x v="4"/>
    <x v="2"/>
    <n v="31056"/>
    <n v="1"/>
    <n v="0"/>
    <s v="2013-01-22"/>
    <x v="14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3"/>
    <n v="11"/>
    <n v="0"/>
    <n v="48"/>
    <n v="1"/>
    <n v="55"/>
    <n v="0"/>
    <s v="No"/>
    <x v="1"/>
    <x v="1"/>
  </r>
  <r>
    <n v="1020"/>
    <n v="1973"/>
    <s v="Graduation"/>
    <x v="0"/>
    <x v="2"/>
    <n v="79593"/>
    <n v="0"/>
    <n v="0"/>
    <s v="2014-05-12"/>
    <x v="16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52"/>
    <n v="0"/>
    <n v="1366"/>
    <n v="0"/>
    <s v="No"/>
    <x v="1"/>
    <x v="0"/>
  </r>
  <r>
    <n v="9503"/>
    <n v="1980"/>
    <s v="Graduation"/>
    <x v="0"/>
    <x v="0"/>
    <n v="28071"/>
    <n v="0"/>
    <n v="0"/>
    <s v="2012-08-29"/>
    <x v="12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3"/>
    <n v="11"/>
    <n v="0"/>
    <n v="45"/>
    <n v="0"/>
    <n v="313"/>
    <n v="1"/>
    <s v="Yes"/>
    <x v="1"/>
    <x v="0"/>
  </r>
  <r>
    <n v="10613"/>
    <n v="1958"/>
    <s v="PhD"/>
    <x v="1"/>
    <x v="1"/>
    <n v="37334"/>
    <n v="1"/>
    <n v="1"/>
    <s v="2014-02-26"/>
    <x v="3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3"/>
    <n v="11"/>
    <n v="0"/>
    <n v="67"/>
    <n v="2"/>
    <n v="62"/>
    <n v="0"/>
    <s v="No"/>
    <x v="0"/>
    <x v="1"/>
  </r>
  <r>
    <n v="67"/>
    <n v="1972"/>
    <s v="Master"/>
    <x v="2"/>
    <x v="0"/>
    <n v="46423"/>
    <n v="1"/>
    <n v="1"/>
    <s v="2013-09-18"/>
    <x v="5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53"/>
    <n v="2"/>
    <n v="92"/>
    <n v="0"/>
    <s v="No"/>
    <x v="1"/>
    <x v="1"/>
  </r>
  <r>
    <n v="6019"/>
    <n v="1971"/>
    <s v="PhD"/>
    <x v="1"/>
    <x v="2"/>
    <n v="37126"/>
    <n v="1"/>
    <n v="0"/>
    <s v="2014-03-30"/>
    <x v="1"/>
    <n v="9"/>
    <n v="45"/>
    <n v="3"/>
    <n v="9"/>
    <n v="4"/>
    <n v="4"/>
    <n v="7"/>
    <n v="1"/>
    <n v="1"/>
    <n v="2"/>
    <n v="2"/>
    <n v="6"/>
    <n v="1"/>
    <n v="0"/>
    <n v="0"/>
    <n v="0"/>
    <n v="0"/>
    <n v="0"/>
    <n v="3"/>
    <n v="11"/>
    <n v="1"/>
    <n v="54"/>
    <n v="1"/>
    <n v="72"/>
    <n v="0"/>
    <s v="No"/>
    <x v="1"/>
    <x v="1"/>
  </r>
  <r>
    <n v="5863"/>
    <n v="1953"/>
    <s v="Graduation"/>
    <x v="0"/>
    <x v="2"/>
    <n v="47703"/>
    <n v="0"/>
    <n v="1"/>
    <s v="2013-05-29"/>
    <x v="7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3"/>
    <n v="11"/>
    <n v="0"/>
    <n v="72"/>
    <n v="1"/>
    <n v="655"/>
    <n v="1"/>
    <s v="Yes"/>
    <x v="0"/>
    <x v="1"/>
  </r>
  <r>
    <n v="3717"/>
    <n v="1959"/>
    <s v="Graduation"/>
    <x v="0"/>
    <x v="2"/>
    <n v="61180"/>
    <n v="0"/>
    <n v="1"/>
    <s v="2014-04-23"/>
    <x v="21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3"/>
    <n v="11"/>
    <n v="0"/>
    <n v="66"/>
    <n v="1"/>
    <n v="704"/>
    <n v="0"/>
    <s v="No"/>
    <x v="0"/>
    <x v="1"/>
  </r>
  <r>
    <n v="6730"/>
    <n v="1954"/>
    <s v="Graduation"/>
    <x v="0"/>
    <x v="2"/>
    <n v="38998"/>
    <n v="1"/>
    <n v="1"/>
    <s v="2012-11-03"/>
    <x v="6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71"/>
    <n v="2"/>
    <n v="54"/>
    <n v="1"/>
    <s v="Yes"/>
    <x v="0"/>
    <x v="1"/>
  </r>
  <r>
    <n v="10749"/>
    <n v="1991"/>
    <s v="Graduation"/>
    <x v="0"/>
    <x v="0"/>
    <n v="8028"/>
    <n v="0"/>
    <n v="0"/>
    <s v="2012-09-18"/>
    <x v="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3"/>
    <n v="11"/>
    <n v="0"/>
    <n v="34"/>
    <n v="0"/>
    <n v="178"/>
    <n v="0"/>
    <s v="No"/>
    <x v="1"/>
    <x v="0"/>
  </r>
  <r>
    <n v="4998"/>
    <n v="1962"/>
    <s v="Graduation"/>
    <x v="0"/>
    <x v="1"/>
    <n v="76081"/>
    <n v="0"/>
    <n v="0"/>
    <s v="2014-05-23"/>
    <x v="16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63"/>
    <n v="0"/>
    <n v="1033"/>
    <n v="0"/>
    <s v="No"/>
    <x v="0"/>
    <x v="0"/>
  </r>
  <r>
    <n v="6287"/>
    <n v="1986"/>
    <s v="Graduation"/>
    <x v="0"/>
    <x v="1"/>
    <n v="34728"/>
    <n v="1"/>
    <n v="0"/>
    <s v="2013-07-30"/>
    <x v="22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n v="3"/>
    <n v="11"/>
    <n v="1"/>
    <n v="39"/>
    <n v="1"/>
    <n v="36"/>
    <n v="1"/>
    <s v="Yes"/>
    <x v="1"/>
    <x v="1"/>
  </r>
  <r>
    <n v="5985"/>
    <n v="1965"/>
    <s v="Master"/>
    <x v="2"/>
    <x v="0"/>
    <n v="33168"/>
    <n v="0"/>
    <n v="1"/>
    <s v="2012-10-13"/>
    <x v="10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3"/>
    <n v="11"/>
    <n v="0"/>
    <n v="60"/>
    <n v="1"/>
    <n v="122"/>
    <n v="0"/>
    <s v="No"/>
    <x v="1"/>
    <x v="1"/>
  </r>
  <r>
    <n v="4754"/>
    <n v="1966"/>
    <s v="Master"/>
    <x v="2"/>
    <x v="2"/>
    <n v="33585"/>
    <n v="0"/>
    <n v="1"/>
    <s v="2013-09-25"/>
    <x v="5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3"/>
    <n v="11"/>
    <n v="0"/>
    <n v="59"/>
    <n v="1"/>
    <n v="122"/>
    <n v="0"/>
    <s v="No"/>
    <x v="1"/>
    <x v="1"/>
  </r>
  <r>
    <n v="4002"/>
    <n v="1960"/>
    <s v="PhD"/>
    <x v="1"/>
    <x v="2"/>
    <n v="77037"/>
    <n v="0"/>
    <n v="1"/>
    <s v="2013-10-13"/>
    <x v="19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3"/>
    <n v="11"/>
    <n v="0"/>
    <n v="65"/>
    <n v="1"/>
    <n v="1123"/>
    <n v="0"/>
    <s v="No"/>
    <x v="0"/>
    <x v="1"/>
  </r>
  <r>
    <n v="8870"/>
    <n v="1984"/>
    <s v="Graduation"/>
    <x v="0"/>
    <x v="1"/>
    <n v="35196"/>
    <n v="1"/>
    <n v="0"/>
    <s v="2012-11-13"/>
    <x v="6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1"/>
    <n v="41"/>
    <n v="1"/>
    <n v="497"/>
    <n v="0"/>
    <s v="No"/>
    <x v="1"/>
    <x v="1"/>
  </r>
  <r>
    <n v="966"/>
    <n v="1966"/>
    <s v="Graduation"/>
    <x v="0"/>
    <x v="2"/>
    <n v="44529"/>
    <n v="0"/>
    <n v="1"/>
    <s v="2013-07-05"/>
    <x v="22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3"/>
    <n v="11"/>
    <n v="0"/>
    <n v="59"/>
    <n v="1"/>
    <n v="691"/>
    <n v="0"/>
    <s v="No"/>
    <x v="1"/>
    <x v="1"/>
  </r>
  <r>
    <n v="4767"/>
    <n v="1965"/>
    <s v="2n Cycle"/>
    <x v="4"/>
    <x v="2"/>
    <n v="70924"/>
    <n v="0"/>
    <n v="0"/>
    <s v="2014-04-07"/>
    <x v="21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60"/>
    <n v="0"/>
    <n v="1363"/>
    <n v="1"/>
    <s v="Yes"/>
    <x v="1"/>
    <x v="0"/>
  </r>
  <r>
    <n v="9725"/>
    <n v="1966"/>
    <s v="PhD"/>
    <x v="1"/>
    <x v="1"/>
    <n v="28764"/>
    <n v="1"/>
    <n v="1"/>
    <s v="2014-06-05"/>
    <x v="20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3"/>
    <n v="11"/>
    <n v="0"/>
    <n v="59"/>
    <n v="2"/>
    <n v="12"/>
    <n v="1"/>
    <s v="Yes"/>
    <x v="1"/>
    <x v="1"/>
  </r>
  <r>
    <n v="4475"/>
    <n v="1949"/>
    <s v="PhD"/>
    <x v="1"/>
    <x v="2"/>
    <n v="69098"/>
    <n v="0"/>
    <n v="0"/>
    <s v="2013-02-16"/>
    <x v="15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3"/>
    <n v="11"/>
    <n v="0"/>
    <n v="76"/>
    <n v="0"/>
    <n v="2440"/>
    <n v="1"/>
    <s v="Yes"/>
    <x v="0"/>
    <x v="0"/>
  </r>
  <r>
    <n v="5740"/>
    <n v="1970"/>
    <s v="2n Cycle"/>
    <x v="4"/>
    <x v="3"/>
    <n v="25959"/>
    <n v="1"/>
    <n v="1"/>
    <s v="2013-02-14"/>
    <x v="15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n v="3"/>
    <n v="11"/>
    <n v="1"/>
    <n v="55"/>
    <n v="2"/>
    <n v="56"/>
    <n v="0"/>
    <s v="No"/>
    <x v="1"/>
    <x v="1"/>
  </r>
  <r>
    <n v="5731"/>
    <n v="1983"/>
    <s v="Master"/>
    <x v="2"/>
    <x v="2"/>
    <n v="27100"/>
    <n v="1"/>
    <n v="0"/>
    <s v="2013-04-05"/>
    <x v="18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42"/>
    <n v="1"/>
    <n v="37"/>
    <n v="0"/>
    <s v="No"/>
    <x v="1"/>
    <x v="1"/>
  </r>
  <r>
    <n v="7290"/>
    <n v="1985"/>
    <s v="Graduation"/>
    <x v="0"/>
    <x v="0"/>
    <n v="70596"/>
    <n v="0"/>
    <n v="0"/>
    <s v="2012-10-05"/>
    <x v="1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40"/>
    <n v="0"/>
    <n v="968"/>
    <n v="0"/>
    <s v="No"/>
    <x v="1"/>
    <x v="0"/>
  </r>
  <r>
    <n v="3846"/>
    <n v="1974"/>
    <s v="Graduation"/>
    <x v="0"/>
    <x v="2"/>
    <n v="42557"/>
    <n v="0"/>
    <n v="1"/>
    <s v="2012-08-29"/>
    <x v="12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3"/>
    <n v="11"/>
    <n v="0"/>
    <n v="51"/>
    <n v="1"/>
    <n v="270"/>
    <n v="0"/>
    <s v="No"/>
    <x v="1"/>
    <x v="1"/>
  </r>
  <r>
    <n v="8104"/>
    <n v="1951"/>
    <s v="PhD"/>
    <x v="1"/>
    <x v="2"/>
    <n v="53312"/>
    <n v="0"/>
    <n v="0"/>
    <s v="2013-08-09"/>
    <x v="2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3"/>
    <n v="11"/>
    <n v="0"/>
    <n v="74"/>
    <n v="0"/>
    <n v="278"/>
    <n v="0"/>
    <s v="No"/>
    <x v="0"/>
    <x v="0"/>
  </r>
  <r>
    <n v="4507"/>
    <n v="1952"/>
    <s v="Graduation"/>
    <x v="0"/>
    <x v="0"/>
    <n v="72228"/>
    <n v="0"/>
    <n v="0"/>
    <s v="2012-11-27"/>
    <x v="6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3"/>
    <n v="11"/>
    <n v="0"/>
    <n v="73"/>
    <n v="0"/>
    <n v="1250"/>
    <n v="0"/>
    <s v="No"/>
    <x v="0"/>
    <x v="0"/>
  </r>
  <r>
    <n v="11013"/>
    <n v="1987"/>
    <s v="Graduation"/>
    <x v="0"/>
    <x v="1"/>
    <n v="67605"/>
    <n v="0"/>
    <n v="0"/>
    <s v="2013-03-31"/>
    <x v="13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3"/>
    <n v="11"/>
    <n v="0"/>
    <n v="38"/>
    <n v="0"/>
    <n v="938"/>
    <n v="0"/>
    <s v="No"/>
    <x v="1"/>
    <x v="0"/>
  </r>
  <r>
    <n v="4491"/>
    <n v="1949"/>
    <s v="Master"/>
    <x v="2"/>
    <x v="2"/>
    <n v="62845"/>
    <n v="1"/>
    <n v="1"/>
    <s v="2012-10-01"/>
    <x v="10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0"/>
    <n v="76"/>
    <n v="2"/>
    <n v="1178"/>
    <n v="0"/>
    <s v="No"/>
    <x v="0"/>
    <x v="1"/>
  </r>
  <r>
    <n v="3759"/>
    <n v="1958"/>
    <s v="Graduation"/>
    <x v="0"/>
    <x v="1"/>
    <n v="65196"/>
    <n v="0"/>
    <n v="2"/>
    <s v="2013-07-25"/>
    <x v="22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3"/>
    <n v="11"/>
    <n v="0"/>
    <n v="67"/>
    <n v="2"/>
    <n v="1155"/>
    <n v="1"/>
    <s v="Yes"/>
    <x v="0"/>
    <x v="1"/>
  </r>
  <r>
    <n v="1162"/>
    <n v="1987"/>
    <s v="PhD"/>
    <x v="1"/>
    <x v="0"/>
    <n v="42000"/>
    <n v="0"/>
    <n v="0"/>
    <s v="2013-01-10"/>
    <x v="14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8"/>
    <n v="0"/>
    <n v="653"/>
    <n v="1"/>
    <s v="Yes"/>
    <x v="1"/>
    <x v="0"/>
  </r>
  <r>
    <n v="2055"/>
    <n v="1973"/>
    <s v="PhD"/>
    <x v="1"/>
    <x v="3"/>
    <n v="35860"/>
    <n v="1"/>
    <n v="1"/>
    <s v="2014-05-19"/>
    <x v="16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52"/>
    <n v="2"/>
    <n v="49"/>
    <n v="0"/>
    <s v="No"/>
    <x v="1"/>
    <x v="1"/>
  </r>
  <r>
    <n v="10766"/>
    <n v="1964"/>
    <s v="PhD"/>
    <x v="1"/>
    <x v="2"/>
    <n v="65526"/>
    <n v="0"/>
    <n v="1"/>
    <s v="2014-04-11"/>
    <x v="2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61"/>
    <n v="1"/>
    <n v="506"/>
    <n v="1"/>
    <s v="Yes"/>
    <x v="0"/>
    <x v="1"/>
  </r>
  <r>
    <n v="4415"/>
    <n v="1961"/>
    <s v="Graduation"/>
    <x v="0"/>
    <x v="2"/>
    <n v="16860"/>
    <n v="1"/>
    <n v="1"/>
    <s v="2012-09-12"/>
    <x v="0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3"/>
    <n v="11"/>
    <n v="0"/>
    <n v="64"/>
    <n v="2"/>
    <n v="38"/>
    <n v="0"/>
    <s v="No"/>
    <x v="0"/>
    <x v="1"/>
  </r>
  <r>
    <n v="3005"/>
    <n v="1992"/>
    <s v="Graduation"/>
    <x v="0"/>
    <x v="0"/>
    <n v="83528"/>
    <n v="0"/>
    <n v="0"/>
    <s v="2014-05-01"/>
    <x v="16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0"/>
    <n v="3"/>
    <n v="11"/>
    <n v="1"/>
    <n v="33"/>
    <n v="0"/>
    <n v="1650"/>
    <n v="0"/>
    <s v="No"/>
    <x v="1"/>
    <x v="0"/>
  </r>
  <r>
    <n v="2223"/>
    <n v="1965"/>
    <s v="2n Cycle"/>
    <x v="4"/>
    <x v="3"/>
    <n v="64176"/>
    <n v="0"/>
    <n v="1"/>
    <s v="2012-08-03"/>
    <x v="12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3"/>
    <n v="11"/>
    <n v="0"/>
    <n v="60"/>
    <n v="1"/>
    <n v="1826"/>
    <n v="2"/>
    <s v="Yes"/>
    <x v="1"/>
    <x v="1"/>
  </r>
  <r>
    <n v="4817"/>
    <n v="1956"/>
    <s v="Graduation"/>
    <x v="0"/>
    <x v="3"/>
    <n v="22304"/>
    <n v="0"/>
    <n v="0"/>
    <s v="2012-08-04"/>
    <x v="12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3"/>
    <n v="11"/>
    <n v="0"/>
    <n v="69"/>
    <n v="0"/>
    <n v="18"/>
    <n v="0"/>
    <s v="No"/>
    <x v="0"/>
    <x v="0"/>
  </r>
  <r>
    <n v="2875"/>
    <n v="1978"/>
    <s v="Graduation"/>
    <x v="0"/>
    <x v="2"/>
    <n v="67023"/>
    <n v="0"/>
    <n v="0"/>
    <s v="2014-03-04"/>
    <x v="1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n v="3"/>
    <n v="11"/>
    <n v="0"/>
    <n v="47"/>
    <n v="0"/>
    <n v="906"/>
    <n v="0"/>
    <s v="No"/>
    <x v="1"/>
    <x v="0"/>
  </r>
  <r>
    <n v="10536"/>
    <n v="1971"/>
    <s v="PhD"/>
    <x v="1"/>
    <x v="1"/>
    <n v="32892"/>
    <n v="1"/>
    <n v="0"/>
    <s v="2014-05-25"/>
    <x v="16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54"/>
    <n v="1"/>
    <n v="46"/>
    <n v="0"/>
    <s v="No"/>
    <x v="1"/>
    <x v="1"/>
  </r>
  <r>
    <n v="11112"/>
    <n v="1966"/>
    <s v="Graduation"/>
    <x v="0"/>
    <x v="1"/>
    <n v="70713"/>
    <n v="0"/>
    <n v="1"/>
    <s v="2012-12-03"/>
    <x v="11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3"/>
    <n v="11"/>
    <n v="0"/>
    <n v="59"/>
    <n v="1"/>
    <n v="1477"/>
    <n v="0"/>
    <s v="No"/>
    <x v="1"/>
    <x v="1"/>
  </r>
  <r>
    <n v="3807"/>
    <n v="1955"/>
    <s v="Graduation"/>
    <x v="0"/>
    <x v="1"/>
    <n v="59925"/>
    <n v="0"/>
    <n v="1"/>
    <s v="2012-11-30"/>
    <x v="6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3"/>
    <n v="11"/>
    <n v="0"/>
    <n v="70"/>
    <n v="1"/>
    <n v="766"/>
    <n v="0"/>
    <s v="No"/>
    <x v="0"/>
    <x v="1"/>
  </r>
  <r>
    <n v="9197"/>
    <n v="1953"/>
    <s v="Graduation"/>
    <x v="0"/>
    <x v="2"/>
    <n v="39722"/>
    <n v="0"/>
    <n v="1"/>
    <s v="2014-02-24"/>
    <x v="3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3"/>
    <n v="11"/>
    <n v="0"/>
    <n v="72"/>
    <n v="1"/>
    <n v="47"/>
    <n v="0"/>
    <s v="No"/>
    <x v="0"/>
    <x v="1"/>
  </r>
  <r>
    <n v="10832"/>
    <n v="1958"/>
    <s v="Graduation"/>
    <x v="0"/>
    <x v="1"/>
    <n v="46610"/>
    <n v="0"/>
    <n v="0"/>
    <s v="2013-07-18"/>
    <x v="22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3"/>
    <n v="11"/>
    <n v="0"/>
    <n v="67"/>
    <n v="0"/>
    <n v="467"/>
    <n v="0"/>
    <s v="No"/>
    <x v="0"/>
    <x v="0"/>
  </r>
  <r>
    <n v="6421"/>
    <n v="1961"/>
    <s v="Graduation"/>
    <x v="0"/>
    <x v="1"/>
    <n v="88347"/>
    <n v="0"/>
    <n v="0"/>
    <s v="2013-07-03"/>
    <x v="22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3"/>
    <n v="11"/>
    <n v="0"/>
    <n v="64"/>
    <n v="0"/>
    <n v="2116"/>
    <n v="0"/>
    <s v="No"/>
    <x v="0"/>
    <x v="0"/>
  </r>
  <r>
    <n v="4207"/>
    <n v="1981"/>
    <s v="PhD"/>
    <x v="1"/>
    <x v="2"/>
    <n v="87171"/>
    <n v="0"/>
    <n v="0"/>
    <s v="2013-05-01"/>
    <x v="7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3"/>
    <n v="11"/>
    <n v="0"/>
    <n v="44"/>
    <n v="0"/>
    <n v="1298"/>
    <n v="1"/>
    <s v="Yes"/>
    <x v="1"/>
    <x v="0"/>
  </r>
  <r>
    <n v="577"/>
    <n v="1976"/>
    <s v="2n Cycle"/>
    <x v="4"/>
    <x v="1"/>
    <n v="26907"/>
    <n v="1"/>
    <n v="1"/>
    <s v="2013-08-20"/>
    <x v="2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9"/>
    <n v="2"/>
    <n v="22"/>
    <n v="2"/>
    <s v="Yes"/>
    <x v="1"/>
    <x v="1"/>
  </r>
  <r>
    <n v="10855"/>
    <n v="1968"/>
    <s v="Master"/>
    <x v="2"/>
    <x v="0"/>
    <n v="50014"/>
    <n v="1"/>
    <n v="0"/>
    <s v="2014-01-22"/>
    <x v="4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3"/>
    <n v="11"/>
    <n v="0"/>
    <n v="57"/>
    <n v="1"/>
    <n v="396"/>
    <n v="0"/>
    <s v="No"/>
    <x v="1"/>
    <x v="1"/>
  </r>
  <r>
    <n v="3081"/>
    <n v="1978"/>
    <s v="PhD"/>
    <x v="1"/>
    <x v="2"/>
    <n v="41014"/>
    <n v="1"/>
    <n v="0"/>
    <s v="2013-04-22"/>
    <x v="18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3"/>
    <n v="11"/>
    <n v="0"/>
    <n v="47"/>
    <n v="1"/>
    <n v="20"/>
    <n v="0"/>
    <s v="No"/>
    <x v="1"/>
    <x v="1"/>
  </r>
  <r>
    <n v="3535"/>
    <n v="1965"/>
    <s v="Graduation"/>
    <x v="0"/>
    <x v="0"/>
    <n v="66294"/>
    <n v="0"/>
    <n v="0"/>
    <s v="2014-03-17"/>
    <x v="1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3"/>
    <n v="11"/>
    <n v="0"/>
    <n v="60"/>
    <n v="0"/>
    <n v="967"/>
    <n v="0"/>
    <s v="No"/>
    <x v="1"/>
    <x v="0"/>
  </r>
  <r>
    <n v="247"/>
    <n v="1971"/>
    <s v="Graduation"/>
    <x v="0"/>
    <x v="2"/>
    <n v="36715"/>
    <n v="1"/>
    <n v="0"/>
    <s v="2012-11-17"/>
    <x v="6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n v="3"/>
    <n v="11"/>
    <n v="1"/>
    <n v="54"/>
    <n v="1"/>
    <n v="357"/>
    <n v="0"/>
    <s v="No"/>
    <x v="1"/>
    <x v="1"/>
  </r>
  <r>
    <n v="8707"/>
    <n v="1956"/>
    <s v="Graduation"/>
    <x v="0"/>
    <x v="2"/>
    <n v="79456"/>
    <n v="0"/>
    <n v="0"/>
    <s v="2012-08-22"/>
    <x v="12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n v="3"/>
    <n v="11"/>
    <n v="1"/>
    <n v="69"/>
    <n v="0"/>
    <n v="1401"/>
    <n v="0"/>
    <s v="No"/>
    <x v="0"/>
    <x v="0"/>
  </r>
  <r>
    <n v="9523"/>
    <n v="1982"/>
    <s v="Graduation"/>
    <x v="0"/>
    <x v="1"/>
    <n v="40479"/>
    <n v="1"/>
    <n v="0"/>
    <s v="2013-08-17"/>
    <x v="2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3"/>
    <n v="11"/>
    <n v="0"/>
    <n v="43"/>
    <n v="1"/>
    <n v="15"/>
    <n v="0"/>
    <s v="No"/>
    <x v="1"/>
    <x v="1"/>
  </r>
  <r>
    <n v="6072"/>
    <n v="1970"/>
    <s v="Master"/>
    <x v="2"/>
    <x v="0"/>
    <n v="75345"/>
    <n v="0"/>
    <n v="0"/>
    <s v="2013-02-02"/>
    <x v="15"/>
    <n v="16"/>
    <n v="918"/>
    <n v="57"/>
    <n v="842"/>
    <n v="99"/>
    <n v="38"/>
    <n v="133"/>
    <n v="1"/>
    <n v="5"/>
    <n v="8"/>
    <n v="6"/>
    <n v="3"/>
    <n v="0"/>
    <n v="0"/>
    <n v="0"/>
    <n v="1"/>
    <n v="0"/>
    <n v="0"/>
    <n v="3"/>
    <n v="11"/>
    <n v="1"/>
    <n v="55"/>
    <n v="0"/>
    <n v="2087"/>
    <n v="0"/>
    <s v="No"/>
    <x v="1"/>
    <x v="0"/>
  </r>
  <r>
    <n v="6295"/>
    <n v="1977"/>
    <s v="Graduation"/>
    <x v="0"/>
    <x v="2"/>
    <n v="54233"/>
    <n v="0"/>
    <n v="1"/>
    <s v="2013-02-04"/>
    <x v="15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3"/>
    <n v="11"/>
    <n v="0"/>
    <n v="48"/>
    <n v="1"/>
    <n v="981"/>
    <n v="1"/>
    <s v="Yes"/>
    <x v="1"/>
    <x v="1"/>
  </r>
  <r>
    <n v="10914"/>
    <n v="1970"/>
    <s v="Graduation"/>
    <x v="0"/>
    <x v="0"/>
    <n v="24163"/>
    <n v="1"/>
    <n v="1"/>
    <s v="2013-10-12"/>
    <x v="19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3"/>
    <n v="11"/>
    <n v="0"/>
    <n v="55"/>
    <n v="2"/>
    <n v="17"/>
    <n v="0"/>
    <s v="No"/>
    <x v="1"/>
    <x v="1"/>
  </r>
  <r>
    <n v="1509"/>
    <n v="1958"/>
    <s v="PhD"/>
    <x v="1"/>
    <x v="1"/>
    <n v="84460"/>
    <n v="0"/>
    <n v="0"/>
    <s v="2013-01-04"/>
    <x v="14"/>
    <n v="80"/>
    <n v="152"/>
    <n v="27"/>
    <n v="103"/>
    <n v="106"/>
    <n v="54"/>
    <n v="81"/>
    <n v="0"/>
    <n v="9"/>
    <n v="9"/>
    <n v="4"/>
    <n v="5"/>
    <n v="0"/>
    <n v="1"/>
    <n v="1"/>
    <n v="1"/>
    <n v="1"/>
    <n v="0"/>
    <n v="3"/>
    <n v="11"/>
    <n v="1"/>
    <n v="67"/>
    <n v="0"/>
    <n v="523"/>
    <n v="0"/>
    <s v="No"/>
    <x v="0"/>
    <x v="0"/>
  </r>
  <r>
    <n v="5577"/>
    <n v="1983"/>
    <s v="Graduation"/>
    <x v="0"/>
    <x v="1"/>
    <n v="43776"/>
    <n v="1"/>
    <n v="0"/>
    <s v="2014-05-03"/>
    <x v="16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3"/>
    <n v="11"/>
    <n v="0"/>
    <n v="42"/>
    <n v="1"/>
    <n v="23"/>
    <n v="4"/>
    <s v="Yes"/>
    <x v="1"/>
    <x v="1"/>
  </r>
  <r>
    <n v="7348"/>
    <n v="1958"/>
    <s v="PhD"/>
    <x v="1"/>
    <x v="0"/>
    <n v="71691"/>
    <n v="0"/>
    <n v="0"/>
    <s v="2014-03-17"/>
    <x v="1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n v="3"/>
    <n v="11"/>
    <n v="1"/>
    <n v="67"/>
    <n v="0"/>
    <n v="1192"/>
    <n v="0"/>
    <s v="No"/>
    <x v="0"/>
    <x v="0"/>
  </r>
  <r>
    <n v="1127"/>
    <n v="1973"/>
    <s v="PhD"/>
    <x v="1"/>
    <x v="2"/>
    <n v="85844"/>
    <n v="0"/>
    <n v="0"/>
    <s v="2014-05-29"/>
    <x v="16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3"/>
    <n v="11"/>
    <n v="0"/>
    <n v="52"/>
    <n v="0"/>
    <n v="1958"/>
    <n v="0"/>
    <s v="No"/>
    <x v="1"/>
    <x v="0"/>
  </r>
  <r>
    <n v="1833"/>
    <n v="1974"/>
    <s v="PhD"/>
    <x v="1"/>
    <x v="0"/>
    <n v="39190"/>
    <n v="1"/>
    <n v="0"/>
    <s v="2014-04-26"/>
    <x v="21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3"/>
    <n v="11"/>
    <n v="0"/>
    <n v="51"/>
    <n v="1"/>
    <n v="133"/>
    <n v="1"/>
    <s v="Yes"/>
    <x v="1"/>
    <x v="1"/>
  </r>
  <r>
    <n v="4944"/>
    <n v="1959"/>
    <s v="Graduation"/>
    <x v="0"/>
    <x v="1"/>
    <n v="71367"/>
    <n v="0"/>
    <n v="0"/>
    <s v="2013-08-23"/>
    <x v="2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6"/>
    <n v="0"/>
    <n v="777"/>
    <n v="0"/>
    <s v="No"/>
    <x v="0"/>
    <x v="0"/>
  </r>
  <r>
    <n v="9080"/>
    <n v="1972"/>
    <s v="PhD"/>
    <x v="1"/>
    <x v="0"/>
    <n v="38578"/>
    <n v="1"/>
    <n v="1"/>
    <s v="2013-06-22"/>
    <x v="8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0"/>
    <n v="53"/>
    <n v="2"/>
    <n v="73"/>
    <n v="0"/>
    <s v="No"/>
    <x v="1"/>
    <x v="1"/>
  </r>
  <r>
    <n v="6466"/>
    <n v="1965"/>
    <s v="PhD"/>
    <x v="1"/>
    <x v="2"/>
    <n v="57236"/>
    <n v="1"/>
    <n v="1"/>
    <s v="2014-03-12"/>
    <x v="1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3"/>
    <n v="11"/>
    <n v="0"/>
    <n v="60"/>
    <n v="2"/>
    <n v="121"/>
    <n v="0"/>
    <s v="No"/>
    <x v="1"/>
    <x v="1"/>
  </r>
  <r>
    <n v="9964"/>
    <n v="1979"/>
    <s v="Graduation"/>
    <x v="0"/>
    <x v="0"/>
    <n v="61825"/>
    <n v="0"/>
    <n v="1"/>
    <s v="2013-08-07"/>
    <x v="2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6"/>
    <n v="1"/>
    <n v="424"/>
    <n v="0"/>
    <s v="No"/>
    <x v="1"/>
    <x v="1"/>
  </r>
  <r>
    <n v="4790"/>
    <n v="1958"/>
    <s v="Graduation"/>
    <x v="0"/>
    <x v="3"/>
    <n v="79803"/>
    <n v="0"/>
    <n v="1"/>
    <s v="2014-06-02"/>
    <x v="20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3"/>
    <n v="11"/>
    <n v="0"/>
    <n v="67"/>
    <n v="1"/>
    <n v="868"/>
    <n v="0"/>
    <s v="No"/>
    <x v="0"/>
    <x v="1"/>
  </r>
  <r>
    <n v="10245"/>
    <n v="1986"/>
    <s v="2n Cycle"/>
    <x v="4"/>
    <x v="0"/>
    <n v="80910"/>
    <n v="0"/>
    <n v="0"/>
    <s v="2012-10-31"/>
    <x v="1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3"/>
    <n v="11"/>
    <n v="0"/>
    <n v="39"/>
    <n v="0"/>
    <n v="756"/>
    <n v="0"/>
    <s v="No"/>
    <x v="1"/>
    <x v="0"/>
  </r>
  <r>
    <n v="1109"/>
    <n v="1982"/>
    <s v="Master"/>
    <x v="2"/>
    <x v="1"/>
    <n v="27590"/>
    <n v="1"/>
    <n v="0"/>
    <s v="2013-04-23"/>
    <x v="18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3"/>
    <n v="11"/>
    <n v="0"/>
    <n v="43"/>
    <n v="1"/>
    <n v="12"/>
    <n v="0"/>
    <s v="No"/>
    <x v="1"/>
    <x v="1"/>
  </r>
  <r>
    <n v="6001"/>
    <n v="1979"/>
    <s v="Graduation"/>
    <x v="0"/>
    <x v="2"/>
    <n v="56775"/>
    <n v="0"/>
    <n v="1"/>
    <s v="2013-01-02"/>
    <x v="14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3"/>
    <n v="11"/>
    <n v="0"/>
    <n v="46"/>
    <n v="1"/>
    <n v="937"/>
    <n v="0"/>
    <s v="No"/>
    <x v="1"/>
    <x v="1"/>
  </r>
  <r>
    <n v="5538"/>
    <n v="1975"/>
    <s v="Graduation"/>
    <x v="0"/>
    <x v="3"/>
    <n v="83829"/>
    <n v="0"/>
    <n v="0"/>
    <s v="2013-10-08"/>
    <x v="19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50"/>
    <n v="0"/>
    <n v="1862"/>
    <n v="0"/>
    <s v="No"/>
    <x v="1"/>
    <x v="0"/>
  </r>
  <r>
    <n v="10552"/>
    <n v="1979"/>
    <s v="2n Cycle"/>
    <x v="4"/>
    <x v="2"/>
    <n v="54210"/>
    <n v="0"/>
    <n v="1"/>
    <s v="2013-05-20"/>
    <x v="7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3"/>
    <n v="11"/>
    <n v="0"/>
    <n v="46"/>
    <n v="1"/>
    <n v="367"/>
    <n v="3"/>
    <s v="Yes"/>
    <x v="1"/>
    <x v="1"/>
  </r>
  <r>
    <n v="1545"/>
    <n v="1986"/>
    <s v="Graduation"/>
    <x v="0"/>
    <x v="2"/>
    <n v="38508"/>
    <n v="1"/>
    <n v="0"/>
    <s v="2013-08-02"/>
    <x v="2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3"/>
    <n v="11"/>
    <n v="0"/>
    <n v="39"/>
    <n v="1"/>
    <n v="443"/>
    <n v="0"/>
    <s v="No"/>
    <x v="1"/>
    <x v="1"/>
  </r>
  <r>
    <n v="7409"/>
    <n v="1970"/>
    <s v="Graduation"/>
    <x v="0"/>
    <x v="1"/>
    <n v="53187"/>
    <n v="1"/>
    <n v="0"/>
    <s v="2013-10-26"/>
    <x v="19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3"/>
    <n v="11"/>
    <n v="0"/>
    <n v="55"/>
    <n v="1"/>
    <n v="267"/>
    <n v="0"/>
    <s v="No"/>
    <x v="1"/>
    <x v="1"/>
  </r>
  <r>
    <n v="4444"/>
    <n v="1972"/>
    <s v="Graduation"/>
    <x v="0"/>
    <x v="2"/>
    <n v="30023"/>
    <n v="1"/>
    <n v="0"/>
    <s v="2014-03-24"/>
    <x v="1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3"/>
    <n v="11"/>
    <n v="0"/>
    <n v="53"/>
    <n v="1"/>
    <n v="61"/>
    <n v="0"/>
    <s v="No"/>
    <x v="1"/>
    <x v="1"/>
  </r>
  <r>
    <n v="146"/>
    <n v="1960"/>
    <s v="PhD"/>
    <x v="1"/>
    <x v="0"/>
    <n v="76045"/>
    <n v="0"/>
    <n v="0"/>
    <s v="2013-11-15"/>
    <x v="9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3"/>
    <n v="11"/>
    <n v="0"/>
    <n v="65"/>
    <n v="0"/>
    <n v="1323"/>
    <n v="0"/>
    <s v="No"/>
    <x v="0"/>
    <x v="0"/>
  </r>
  <r>
    <n v="6271"/>
    <n v="1952"/>
    <s v="PhD"/>
    <x v="1"/>
    <x v="2"/>
    <n v="50870"/>
    <n v="0"/>
    <n v="1"/>
    <s v="2014-06-19"/>
    <x v="20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3"/>
    <n v="11"/>
    <n v="0"/>
    <n v="73"/>
    <n v="1"/>
    <n v="63"/>
    <n v="1"/>
    <s v="Yes"/>
    <x v="0"/>
    <x v="1"/>
  </r>
  <r>
    <n v="10065"/>
    <n v="1970"/>
    <s v="2n Cycle"/>
    <x v="4"/>
    <x v="2"/>
    <n v="15315"/>
    <n v="0"/>
    <n v="0"/>
    <s v="2013-08-03"/>
    <x v="2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5"/>
    <n v="0"/>
    <n v="64"/>
    <n v="0"/>
    <s v="No"/>
    <x v="1"/>
    <x v="0"/>
  </r>
  <r>
    <n v="4741"/>
    <n v="1974"/>
    <s v="2n Cycle"/>
    <x v="4"/>
    <x v="2"/>
    <n v="65463"/>
    <n v="1"/>
    <n v="0"/>
    <s v="2014-01-30"/>
    <x v="4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3"/>
    <n v="11"/>
    <n v="0"/>
    <n v="51"/>
    <n v="1"/>
    <n v="562"/>
    <n v="0"/>
    <s v="No"/>
    <x v="1"/>
    <x v="1"/>
  </r>
  <r>
    <n v="246"/>
    <n v="1965"/>
    <s v="Graduation"/>
    <x v="0"/>
    <x v="2"/>
    <n v="66480"/>
    <n v="1"/>
    <n v="1"/>
    <s v="2014-05-31"/>
    <x v="16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3"/>
    <n v="11"/>
    <n v="0"/>
    <n v="60"/>
    <n v="2"/>
    <n v="312"/>
    <n v="1"/>
    <s v="Yes"/>
    <x v="1"/>
    <x v="1"/>
  </r>
  <r>
    <n v="375"/>
    <n v="1954"/>
    <s v="Graduation"/>
    <x v="0"/>
    <x v="3"/>
    <n v="76773"/>
    <n v="0"/>
    <n v="0"/>
    <s v="2013-02-25"/>
    <x v="15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3"/>
    <n v="11"/>
    <n v="0"/>
    <n v="71"/>
    <n v="0"/>
    <n v="1156"/>
    <n v="0"/>
    <s v="No"/>
    <x v="0"/>
    <x v="0"/>
  </r>
  <r>
    <n v="1524"/>
    <n v="1983"/>
    <s v="2n Cycle"/>
    <x v="4"/>
    <x v="0"/>
    <n v="81698"/>
    <n v="0"/>
    <n v="0"/>
    <s v="2013-03-01"/>
    <x v="13"/>
    <n v="1"/>
    <n v="709"/>
    <n v="45"/>
    <n v="115"/>
    <n v="30"/>
    <n v="160"/>
    <n v="45"/>
    <n v="1"/>
    <n v="8"/>
    <n v="2"/>
    <n v="5"/>
    <n v="5"/>
    <n v="0"/>
    <n v="0"/>
    <n v="0"/>
    <n v="1"/>
    <n v="0"/>
    <n v="0"/>
    <n v="3"/>
    <n v="11"/>
    <n v="1"/>
    <n v="42"/>
    <n v="0"/>
    <n v="1104"/>
    <n v="0"/>
    <s v="No"/>
    <x v="1"/>
    <x v="0"/>
  </r>
  <r>
    <n v="10022"/>
    <n v="1973"/>
    <s v="PhD"/>
    <x v="1"/>
    <x v="0"/>
    <n v="54466"/>
    <n v="1"/>
    <n v="1"/>
    <s v="2014-02-09"/>
    <x v="3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3"/>
    <n v="11"/>
    <n v="0"/>
    <n v="52"/>
    <n v="2"/>
    <n v="16"/>
    <n v="1"/>
    <s v="Yes"/>
    <x v="1"/>
    <x v="1"/>
  </r>
  <r>
    <n v="7451"/>
    <n v="1960"/>
    <s v="Master"/>
    <x v="2"/>
    <x v="0"/>
    <n v="98777"/>
    <n v="0"/>
    <n v="0"/>
    <s v="2014-02-17"/>
    <x v="3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5"/>
    <n v="0"/>
    <n v="2008"/>
    <n v="0"/>
    <s v="No"/>
    <x v="0"/>
    <x v="0"/>
  </r>
  <r>
    <n v="11010"/>
    <n v="1984"/>
    <s v="PhD"/>
    <x v="1"/>
    <x v="0"/>
    <n v="16269"/>
    <n v="1"/>
    <n v="0"/>
    <s v="2013-08-30"/>
    <x v="2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3"/>
    <n v="11"/>
    <n v="0"/>
    <n v="41"/>
    <n v="1"/>
    <n v="44"/>
    <n v="1"/>
    <s v="Yes"/>
    <x v="1"/>
    <x v="1"/>
  </r>
  <r>
    <n v="4356"/>
    <n v="1971"/>
    <s v="Graduation"/>
    <x v="0"/>
    <x v="1"/>
    <n v="71819"/>
    <n v="0"/>
    <n v="1"/>
    <s v="2013-08-28"/>
    <x v="2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3"/>
    <n v="11"/>
    <n v="0"/>
    <n v="54"/>
    <n v="1"/>
    <n v="1574"/>
    <n v="0"/>
    <s v="No"/>
    <x v="1"/>
    <x v="1"/>
  </r>
  <r>
    <n v="3885"/>
    <n v="1983"/>
    <s v="PhD"/>
    <x v="1"/>
    <x v="2"/>
    <n v="33569"/>
    <n v="1"/>
    <n v="0"/>
    <s v="2013-10-16"/>
    <x v="19"/>
    <n v="10"/>
    <n v="16"/>
    <n v="2"/>
    <n v="18"/>
    <n v="3"/>
    <n v="0"/>
    <n v="24"/>
    <n v="1"/>
    <n v="1"/>
    <n v="1"/>
    <n v="2"/>
    <n v="8"/>
    <n v="1"/>
    <n v="0"/>
    <n v="0"/>
    <n v="0"/>
    <n v="0"/>
    <n v="0"/>
    <n v="3"/>
    <n v="11"/>
    <n v="1"/>
    <n v="42"/>
    <n v="1"/>
    <n v="63"/>
    <n v="2"/>
    <s v="Yes"/>
    <x v="1"/>
    <x v="1"/>
  </r>
  <r>
    <n v="1175"/>
    <n v="1983"/>
    <s v="Master"/>
    <x v="2"/>
    <x v="2"/>
    <n v="36262"/>
    <n v="0"/>
    <n v="0"/>
    <s v="2013-09-20"/>
    <x v="5"/>
    <n v="24"/>
    <n v="88"/>
    <n v="39"/>
    <n v="54"/>
    <n v="64"/>
    <n v="28"/>
    <n v="153"/>
    <n v="1"/>
    <n v="3"/>
    <n v="5"/>
    <n v="3"/>
    <n v="6"/>
    <n v="1"/>
    <n v="0"/>
    <n v="0"/>
    <n v="0"/>
    <n v="0"/>
    <n v="0"/>
    <n v="3"/>
    <n v="11"/>
    <n v="1"/>
    <n v="42"/>
    <n v="0"/>
    <n v="426"/>
    <n v="1"/>
    <s v="Yes"/>
    <x v="1"/>
    <x v="0"/>
  </r>
  <r>
    <n v="880"/>
    <n v="1966"/>
    <s v="Basic"/>
    <x v="3"/>
    <x v="1"/>
    <n v="22634"/>
    <n v="0"/>
    <n v="0"/>
    <s v="2013-01-16"/>
    <x v="14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9"/>
    <n v="0"/>
    <n v="96"/>
    <n v="1"/>
    <s v="Yes"/>
    <x v="1"/>
    <x v="0"/>
  </r>
  <r>
    <n v="2320"/>
    <n v="1978"/>
    <s v="2n Cycle"/>
    <x v="4"/>
    <x v="2"/>
    <n v="47025"/>
    <n v="0"/>
    <n v="1"/>
    <s v="2013-09-12"/>
    <x v="5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3"/>
    <n v="11"/>
    <n v="0"/>
    <n v="47"/>
    <n v="1"/>
    <n v="635"/>
    <n v="0"/>
    <s v="No"/>
    <x v="1"/>
    <x v="1"/>
  </r>
  <r>
    <n v="850"/>
    <n v="1968"/>
    <s v="Graduation"/>
    <x v="0"/>
    <x v="0"/>
    <n v="70566"/>
    <n v="0"/>
    <n v="1"/>
    <s v="2013-10-06"/>
    <x v="19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3"/>
    <n v="11"/>
    <n v="0"/>
    <n v="57"/>
    <n v="1"/>
    <n v="757"/>
    <n v="0"/>
    <s v="No"/>
    <x v="1"/>
    <x v="1"/>
  </r>
  <r>
    <n v="4713"/>
    <n v="1979"/>
    <s v="PhD"/>
    <x v="1"/>
    <x v="2"/>
    <n v="31605"/>
    <n v="1"/>
    <n v="0"/>
    <s v="2012-11-22"/>
    <x v="6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3"/>
    <n v="11"/>
    <n v="0"/>
    <n v="46"/>
    <n v="1"/>
    <n v="125"/>
    <n v="0"/>
    <s v="No"/>
    <x v="1"/>
    <x v="1"/>
  </r>
  <r>
    <n v="675"/>
    <n v="1973"/>
    <s v="Master"/>
    <x v="2"/>
    <x v="3"/>
    <n v="52034"/>
    <n v="1"/>
    <n v="1"/>
    <s v="2013-05-17"/>
    <x v="7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3"/>
    <n v="11"/>
    <n v="0"/>
    <n v="52"/>
    <n v="2"/>
    <n v="332"/>
    <n v="0"/>
    <s v="No"/>
    <x v="1"/>
    <x v="1"/>
  </r>
  <r>
    <n v="5025"/>
    <n v="1979"/>
    <s v="Graduation"/>
    <x v="0"/>
    <x v="0"/>
    <n v="48526"/>
    <n v="1"/>
    <n v="0"/>
    <s v="2013-12-24"/>
    <x v="17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3"/>
    <n v="11"/>
    <n v="0"/>
    <n v="46"/>
    <n v="1"/>
    <n v="135"/>
    <n v="0"/>
    <s v="No"/>
    <x v="1"/>
    <x v="1"/>
  </r>
  <r>
    <n v="2308"/>
    <n v="1954"/>
    <s v="Graduation"/>
    <x v="0"/>
    <x v="2"/>
    <n v="46734"/>
    <n v="0"/>
    <n v="1"/>
    <s v="2012-11-18"/>
    <x v="6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3"/>
    <n v="11"/>
    <n v="0"/>
    <n v="71"/>
    <n v="1"/>
    <n v="330"/>
    <n v="0"/>
    <s v="No"/>
    <x v="0"/>
    <x v="1"/>
  </r>
  <r>
    <n v="5995"/>
    <n v="1962"/>
    <s v="Graduation"/>
    <x v="0"/>
    <x v="3"/>
    <n v="39552"/>
    <n v="1"/>
    <n v="1"/>
    <s v="2012-12-18"/>
    <x v="11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n v="3"/>
    <n v="11"/>
    <n v="1"/>
    <n v="63"/>
    <n v="2"/>
    <n v="384"/>
    <n v="0"/>
    <s v="No"/>
    <x v="0"/>
    <x v="1"/>
  </r>
  <r>
    <n v="6749"/>
    <n v="1966"/>
    <s v="Graduation"/>
    <x v="0"/>
    <x v="0"/>
    <n v="86358"/>
    <n v="1"/>
    <n v="1"/>
    <s v="2012-08-08"/>
    <x v="12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3"/>
    <n v="11"/>
    <n v="0"/>
    <n v="59"/>
    <n v="2"/>
    <n v="1722"/>
    <n v="0"/>
    <s v="No"/>
    <x v="1"/>
    <x v="1"/>
  </r>
  <r>
    <n v="1010"/>
    <n v="1977"/>
    <s v="Graduation"/>
    <x v="0"/>
    <x v="1"/>
    <n v="46931"/>
    <n v="2"/>
    <n v="1"/>
    <s v="2014-04-24"/>
    <x v="21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3"/>
    <n v="11"/>
    <n v="0"/>
    <n v="48"/>
    <n v="3"/>
    <n v="78"/>
    <n v="0"/>
    <s v="No"/>
    <x v="1"/>
    <x v="1"/>
  </r>
  <r>
    <n v="8977"/>
    <n v="1985"/>
    <s v="Basic"/>
    <x v="3"/>
    <x v="0"/>
    <n v="16581"/>
    <n v="0"/>
    <n v="0"/>
    <s v="2013-01-12"/>
    <x v="14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3"/>
    <n v="11"/>
    <n v="0"/>
    <n v="40"/>
    <n v="0"/>
    <n v="24"/>
    <n v="0"/>
    <s v="No"/>
    <x v="1"/>
    <x v="0"/>
  </r>
  <r>
    <n v="4756"/>
    <n v="1952"/>
    <s v="2n Cycle"/>
    <x v="4"/>
    <x v="3"/>
    <n v="63998"/>
    <n v="0"/>
    <n v="0"/>
    <s v="2013-12-20"/>
    <x v="17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n v="3"/>
    <n v="11"/>
    <n v="1"/>
    <n v="73"/>
    <n v="0"/>
    <n v="1168"/>
    <n v="0"/>
    <s v="No"/>
    <x v="0"/>
    <x v="0"/>
  </r>
  <r>
    <n v="3412"/>
    <n v="1951"/>
    <s v="Master"/>
    <x v="2"/>
    <x v="2"/>
    <n v="67381"/>
    <n v="0"/>
    <n v="1"/>
    <s v="2013-01-15"/>
    <x v="14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3"/>
    <n v="11"/>
    <n v="0"/>
    <n v="74"/>
    <n v="1"/>
    <n v="957"/>
    <n v="0"/>
    <s v="No"/>
    <x v="0"/>
    <x v="1"/>
  </r>
  <r>
    <n v="606"/>
    <n v="1967"/>
    <s v="Graduation"/>
    <x v="0"/>
    <x v="0"/>
    <n v="25930"/>
    <n v="1"/>
    <n v="1"/>
    <s v="2013-10-10"/>
    <x v="19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3"/>
    <n v="11"/>
    <n v="0"/>
    <n v="58"/>
    <n v="2"/>
    <n v="15"/>
    <n v="1"/>
    <s v="Yes"/>
    <x v="1"/>
    <x v="1"/>
  </r>
  <r>
    <n v="5961"/>
    <n v="1978"/>
    <s v="Graduation"/>
    <x v="0"/>
    <x v="2"/>
    <n v="42693"/>
    <n v="1"/>
    <n v="0"/>
    <s v="2014-06-07"/>
    <x v="2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3"/>
    <n v="11"/>
    <n v="0"/>
    <n v="47"/>
    <n v="1"/>
    <n v="57"/>
    <n v="0"/>
    <s v="No"/>
    <x v="1"/>
    <x v="1"/>
  </r>
  <r>
    <n v="2975"/>
    <n v="1976"/>
    <s v="Graduation"/>
    <x v="0"/>
    <x v="1"/>
    <n v="85606"/>
    <n v="0"/>
    <n v="1"/>
    <s v="2012-11-12"/>
    <x v="6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3"/>
    <n v="11"/>
    <n v="0"/>
    <n v="49"/>
    <n v="1"/>
    <n v="1956"/>
    <n v="0"/>
    <s v="No"/>
    <x v="1"/>
    <x v="1"/>
  </r>
  <r>
    <n v="2894"/>
    <n v="1985"/>
    <s v="Graduation"/>
    <x v="0"/>
    <x v="0"/>
    <n v="72903"/>
    <n v="0"/>
    <n v="0"/>
    <s v="2013-10-29"/>
    <x v="19"/>
    <n v="74"/>
    <n v="1067"/>
    <n v="138"/>
    <n v="750"/>
    <n v="0"/>
    <n v="19"/>
    <n v="39"/>
    <n v="1"/>
    <n v="7"/>
    <n v="5"/>
    <n v="8"/>
    <n v="4"/>
    <n v="0"/>
    <n v="1"/>
    <n v="1"/>
    <n v="1"/>
    <n v="0"/>
    <n v="0"/>
    <n v="3"/>
    <n v="11"/>
    <n v="1"/>
    <n v="40"/>
    <n v="0"/>
    <n v="2013"/>
    <n v="1"/>
    <s v="Yes"/>
    <x v="1"/>
    <x v="0"/>
  </r>
  <r>
    <n v="7613"/>
    <n v="1974"/>
    <s v="2n Cycle"/>
    <x v="4"/>
    <x v="1"/>
    <n v="49669"/>
    <n v="1"/>
    <n v="0"/>
    <s v="2014-05-24"/>
    <x v="16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3"/>
    <n v="11"/>
    <n v="0"/>
    <n v="51"/>
    <n v="1"/>
    <n v="326"/>
    <n v="3"/>
    <s v="Yes"/>
    <x v="1"/>
    <x v="1"/>
  </r>
  <r>
    <n v="10542"/>
    <n v="1968"/>
    <s v="PhD"/>
    <x v="1"/>
    <x v="2"/>
    <n v="36778"/>
    <n v="1"/>
    <n v="1"/>
    <s v="2012-08-05"/>
    <x v="12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3"/>
    <n v="11"/>
    <n v="0"/>
    <n v="57"/>
    <n v="2"/>
    <n v="77"/>
    <n v="0"/>
    <s v="No"/>
    <x v="1"/>
    <x v="1"/>
  </r>
  <r>
    <n v="8015"/>
    <n v="1962"/>
    <s v="PhD"/>
    <x v="1"/>
    <x v="3"/>
    <n v="85696"/>
    <n v="0"/>
    <n v="0"/>
    <s v="2013-05-03"/>
    <x v="7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63"/>
    <n v="0"/>
    <n v="1313"/>
    <n v="0"/>
    <s v="No"/>
    <x v="0"/>
    <x v="0"/>
  </r>
  <r>
    <n v="10617"/>
    <n v="1989"/>
    <s v="Master"/>
    <x v="2"/>
    <x v="3"/>
    <n v="10979"/>
    <n v="0"/>
    <n v="0"/>
    <s v="2014-05-22"/>
    <x v="16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6"/>
    <n v="0"/>
    <n v="30"/>
    <n v="0"/>
    <s v="No"/>
    <x v="1"/>
    <x v="0"/>
  </r>
  <r>
    <n v="11166"/>
    <n v="1961"/>
    <s v="Graduation"/>
    <x v="0"/>
    <x v="2"/>
    <n v="49678"/>
    <n v="0"/>
    <n v="1"/>
    <s v="2013-02-02"/>
    <x v="15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3"/>
    <n v="11"/>
    <n v="0"/>
    <n v="64"/>
    <n v="1"/>
    <n v="315"/>
    <n v="0"/>
    <s v="No"/>
    <x v="0"/>
    <x v="1"/>
  </r>
  <r>
    <n v="849"/>
    <n v="1953"/>
    <s v="Master"/>
    <x v="2"/>
    <x v="1"/>
    <n v="56129"/>
    <n v="0"/>
    <n v="1"/>
    <s v="2013-06-20"/>
    <x v="8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72"/>
    <n v="1"/>
    <n v="660"/>
    <n v="0"/>
    <s v="No"/>
    <x v="0"/>
    <x v="1"/>
  </r>
  <r>
    <n v="523"/>
    <n v="1989"/>
    <s v="Graduation"/>
    <x v="0"/>
    <x v="2"/>
    <n v="37155"/>
    <n v="1"/>
    <n v="0"/>
    <s v="2013-01-31"/>
    <x v="14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3"/>
    <n v="11"/>
    <n v="0"/>
    <n v="36"/>
    <n v="1"/>
    <n v="74"/>
    <n v="0"/>
    <s v="No"/>
    <x v="1"/>
    <x v="1"/>
  </r>
  <r>
    <n v="4066"/>
    <n v="1978"/>
    <s v="2n Cycle"/>
    <x v="4"/>
    <x v="3"/>
    <n v="21282"/>
    <n v="1"/>
    <n v="0"/>
    <s v="2014-05-11"/>
    <x v="16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3"/>
    <n v="11"/>
    <n v="0"/>
    <n v="47"/>
    <n v="1"/>
    <n v="46"/>
    <n v="0"/>
    <s v="No"/>
    <x v="1"/>
    <x v="1"/>
  </r>
  <r>
    <n v="8414"/>
    <n v="1962"/>
    <s v="PhD"/>
    <x v="1"/>
    <x v="0"/>
    <n v="33419"/>
    <n v="0"/>
    <n v="1"/>
    <s v="2013-08-17"/>
    <x v="2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3"/>
    <n v="11"/>
    <n v="0"/>
    <n v="63"/>
    <n v="1"/>
    <n v="86"/>
    <n v="0"/>
    <s v="No"/>
    <x v="0"/>
    <x v="1"/>
  </r>
  <r>
    <n v="819"/>
    <n v="1945"/>
    <s v="Graduation"/>
    <x v="0"/>
    <x v="4"/>
    <n v="63285"/>
    <n v="0"/>
    <n v="0"/>
    <s v="2013-11-05"/>
    <x v="9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3"/>
    <n v="11"/>
    <n v="0"/>
    <n v="80"/>
    <n v="0"/>
    <n v="1103"/>
    <n v="0"/>
    <s v="No"/>
    <x v="0"/>
    <x v="0"/>
  </r>
  <r>
    <n v="4961"/>
    <n v="1974"/>
    <s v="Master"/>
    <x v="2"/>
    <x v="1"/>
    <n v="21255"/>
    <n v="1"/>
    <n v="0"/>
    <s v="2014-01-21"/>
    <x v="4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3"/>
    <n v="11"/>
    <n v="0"/>
    <n v="51"/>
    <n v="1"/>
    <n v="61"/>
    <n v="0"/>
    <s v="No"/>
    <x v="1"/>
    <x v="1"/>
  </r>
  <r>
    <n v="749"/>
    <n v="1981"/>
    <s v="Graduation"/>
    <x v="0"/>
    <x v="1"/>
    <n v="42162"/>
    <n v="1"/>
    <n v="0"/>
    <s v="2013-11-19"/>
    <x v="9"/>
    <n v="31"/>
    <n v="46"/>
    <n v="7"/>
    <n v="59"/>
    <n v="2"/>
    <n v="4"/>
    <n v="27"/>
    <n v="2"/>
    <n v="3"/>
    <n v="1"/>
    <n v="3"/>
    <n v="6"/>
    <n v="1"/>
    <n v="0"/>
    <n v="0"/>
    <n v="0"/>
    <n v="0"/>
    <n v="0"/>
    <n v="3"/>
    <n v="11"/>
    <n v="1"/>
    <n v="44"/>
    <n v="1"/>
    <n v="145"/>
    <n v="0"/>
    <s v="No"/>
    <x v="1"/>
    <x v="1"/>
  </r>
  <r>
    <n v="5430"/>
    <n v="1956"/>
    <s v="Graduation"/>
    <x v="0"/>
    <x v="1"/>
    <n v="54450"/>
    <n v="1"/>
    <n v="1"/>
    <s v="2012-09-14"/>
    <x v="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9"/>
    <n v="2"/>
    <n v="684"/>
    <n v="1"/>
    <s v="Yes"/>
    <x v="0"/>
    <x v="1"/>
  </r>
  <r>
    <n v="7755"/>
    <n v="1954"/>
    <s v="PhD"/>
    <x v="1"/>
    <x v="2"/>
    <n v="57744"/>
    <n v="0"/>
    <n v="1"/>
    <s v="2013-11-12"/>
    <x v="9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3"/>
    <n v="11"/>
    <n v="0"/>
    <n v="71"/>
    <n v="1"/>
    <n v="411"/>
    <n v="0"/>
    <s v="No"/>
    <x v="0"/>
    <x v="1"/>
  </r>
  <r>
    <n v="10525"/>
    <n v="1986"/>
    <s v="Graduation"/>
    <x v="0"/>
    <x v="0"/>
    <n v="26576"/>
    <n v="1"/>
    <n v="0"/>
    <s v="2012-10-13"/>
    <x v="10"/>
    <n v="40"/>
    <n v="10"/>
    <n v="0"/>
    <n v="8"/>
    <n v="0"/>
    <n v="0"/>
    <n v="9"/>
    <n v="1"/>
    <n v="1"/>
    <n v="0"/>
    <n v="2"/>
    <n v="9"/>
    <n v="1"/>
    <n v="0"/>
    <n v="0"/>
    <n v="0"/>
    <n v="0"/>
    <n v="0"/>
    <n v="3"/>
    <n v="11"/>
    <n v="1"/>
    <n v="39"/>
    <n v="1"/>
    <n v="27"/>
    <n v="0"/>
    <s v="No"/>
    <x v="1"/>
    <x v="1"/>
  </r>
  <r>
    <n v="1453"/>
    <n v="1943"/>
    <s v="PhD"/>
    <x v="1"/>
    <x v="4"/>
    <n v="57513"/>
    <n v="0"/>
    <n v="0"/>
    <s v="2013-07-06"/>
    <x v="22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3"/>
    <n v="11"/>
    <n v="0"/>
    <n v="82"/>
    <n v="0"/>
    <n v="1060"/>
    <n v="1"/>
    <s v="Yes"/>
    <x v="0"/>
    <x v="0"/>
  </r>
  <r>
    <n v="8310"/>
    <n v="1964"/>
    <s v="Graduation"/>
    <x v="0"/>
    <x v="1"/>
    <n v="68142"/>
    <n v="0"/>
    <n v="1"/>
    <s v="2012-08-29"/>
    <x v="12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3"/>
    <n v="11"/>
    <n v="0"/>
    <n v="61"/>
    <n v="1"/>
    <n v="1459"/>
    <n v="0"/>
    <s v="No"/>
    <x v="0"/>
    <x v="1"/>
  </r>
  <r>
    <n v="10710"/>
    <n v="1979"/>
    <s v="Graduation"/>
    <x v="0"/>
    <x v="2"/>
    <n v="7500"/>
    <n v="0"/>
    <n v="1"/>
    <s v="2012-08-29"/>
    <x v="12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3"/>
    <n v="11"/>
    <n v="0"/>
    <n v="46"/>
    <n v="1"/>
    <n v="18"/>
    <n v="0"/>
    <s v="No"/>
    <x v="1"/>
    <x v="1"/>
  </r>
  <r>
    <n v="5031"/>
    <n v="1974"/>
    <s v="Graduation"/>
    <x v="0"/>
    <x v="1"/>
    <n v="83145"/>
    <n v="0"/>
    <n v="0"/>
    <s v="2012-09-22"/>
    <x v="0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0"/>
    <n v="3"/>
    <n v="11"/>
    <n v="1"/>
    <n v="51"/>
    <n v="0"/>
    <n v="1833"/>
    <n v="0"/>
    <s v="No"/>
    <x v="1"/>
    <x v="0"/>
  </r>
  <r>
    <n v="2613"/>
    <n v="1960"/>
    <s v="Master"/>
    <x v="2"/>
    <x v="2"/>
    <n v="54197"/>
    <n v="0"/>
    <n v="1"/>
    <s v="2014-04-03"/>
    <x v="21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3"/>
    <n v="11"/>
    <n v="0"/>
    <n v="65"/>
    <n v="1"/>
    <n v="237"/>
    <n v="1"/>
    <s v="Yes"/>
    <x v="0"/>
    <x v="1"/>
  </r>
  <r>
    <n v="213"/>
    <n v="1963"/>
    <s v="PhD"/>
    <x v="1"/>
    <x v="0"/>
    <n v="23091"/>
    <n v="1"/>
    <n v="1"/>
    <s v="2014-05-28"/>
    <x v="16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3"/>
    <n v="11"/>
    <n v="0"/>
    <n v="62"/>
    <n v="2"/>
    <n v="48"/>
    <n v="0"/>
    <s v="No"/>
    <x v="0"/>
    <x v="1"/>
  </r>
  <r>
    <n v="967"/>
    <n v="1976"/>
    <s v="Graduation"/>
    <x v="0"/>
    <x v="2"/>
    <n v="46049"/>
    <n v="1"/>
    <n v="1"/>
    <s v="2013-07-21"/>
    <x v="22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n v="3"/>
    <n v="11"/>
    <n v="1"/>
    <n v="49"/>
    <n v="2"/>
    <n v="515"/>
    <n v="0"/>
    <s v="No"/>
    <x v="1"/>
    <x v="1"/>
  </r>
  <r>
    <n v="1077"/>
    <n v="1974"/>
    <s v="Graduation"/>
    <x v="0"/>
    <x v="1"/>
    <n v="56715"/>
    <n v="0"/>
    <n v="0"/>
    <s v="2012-12-05"/>
    <x v="11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3"/>
    <n v="11"/>
    <n v="0"/>
    <n v="51"/>
    <n v="0"/>
    <n v="1020"/>
    <n v="0"/>
    <s v="No"/>
    <x v="1"/>
    <x v="0"/>
  </r>
  <r>
    <n v="7959"/>
    <n v="1961"/>
    <s v="Graduation"/>
    <x v="0"/>
    <x v="2"/>
    <n v="79410"/>
    <n v="0"/>
    <n v="0"/>
    <s v="2014-05-29"/>
    <x v="16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3"/>
    <n v="11"/>
    <n v="0"/>
    <n v="64"/>
    <n v="0"/>
    <n v="1370"/>
    <n v="0"/>
    <s v="No"/>
    <x v="0"/>
    <x v="0"/>
  </r>
  <r>
    <n v="640"/>
    <n v="1951"/>
    <s v="Graduation"/>
    <x v="0"/>
    <x v="2"/>
    <n v="57304"/>
    <n v="0"/>
    <n v="1"/>
    <s v="2013-03-11"/>
    <x v="13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3"/>
    <n v="11"/>
    <n v="0"/>
    <n v="74"/>
    <n v="1"/>
    <n v="1026"/>
    <n v="0"/>
    <s v="No"/>
    <x v="0"/>
    <x v="1"/>
  </r>
  <r>
    <n v="4252"/>
    <n v="1965"/>
    <s v="Graduation"/>
    <x v="0"/>
    <x v="2"/>
    <n v="44375"/>
    <n v="0"/>
    <n v="1"/>
    <s v="2014-03-23"/>
    <x v="1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3"/>
    <n v="11"/>
    <n v="0"/>
    <n v="60"/>
    <n v="1"/>
    <n v="301"/>
    <n v="0"/>
    <s v="No"/>
    <x v="1"/>
    <x v="1"/>
  </r>
  <r>
    <n v="8432"/>
    <n v="1956"/>
    <s v="Graduation"/>
    <x v="0"/>
    <x v="1"/>
    <n v="54450"/>
    <n v="1"/>
    <n v="1"/>
    <s v="2012-09-14"/>
    <x v="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9"/>
    <n v="2"/>
    <n v="684"/>
    <n v="0"/>
    <s v="No"/>
    <x v="0"/>
    <x v="1"/>
  </r>
  <r>
    <n v="6218"/>
    <n v="1965"/>
    <s v="Graduation"/>
    <x v="0"/>
    <x v="2"/>
    <n v="59594"/>
    <n v="0"/>
    <n v="1"/>
    <s v="2012-10-20"/>
    <x v="10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3"/>
    <n v="11"/>
    <n v="0"/>
    <n v="60"/>
    <n v="1"/>
    <n v="499"/>
    <n v="0"/>
    <s v="No"/>
    <x v="1"/>
    <x v="1"/>
  </r>
  <r>
    <n v="6905"/>
    <n v="1994"/>
    <s v="Graduation"/>
    <x v="0"/>
    <x v="1"/>
    <n v="80685"/>
    <n v="0"/>
    <n v="0"/>
    <s v="2012-08-22"/>
    <x v="12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3"/>
    <n v="11"/>
    <n v="0"/>
    <n v="31"/>
    <n v="0"/>
    <n v="1004"/>
    <n v="1"/>
    <s v="Yes"/>
    <x v="1"/>
    <x v="0"/>
  </r>
  <r>
    <n v="5922"/>
    <n v="1974"/>
    <s v="PhD"/>
    <x v="1"/>
    <x v="2"/>
    <n v="40344"/>
    <n v="0"/>
    <n v="1"/>
    <s v="2013-10-13"/>
    <x v="19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3"/>
    <n v="11"/>
    <n v="0"/>
    <n v="51"/>
    <n v="1"/>
    <n v="218"/>
    <n v="0"/>
    <s v="No"/>
    <x v="1"/>
    <x v="1"/>
  </r>
  <r>
    <n v="3598"/>
    <n v="1972"/>
    <s v="Graduation"/>
    <x v="0"/>
    <x v="2"/>
    <n v="62710"/>
    <n v="0"/>
    <n v="1"/>
    <s v="2013-05-23"/>
    <x v="7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3"/>
    <n v="11"/>
    <n v="0"/>
    <n v="53"/>
    <n v="1"/>
    <n v="606"/>
    <n v="0"/>
    <s v="No"/>
    <x v="1"/>
    <x v="1"/>
  </r>
  <r>
    <n v="6116"/>
    <n v="1968"/>
    <s v="2n Cycle"/>
    <x v="4"/>
    <x v="2"/>
    <n v="48985"/>
    <n v="0"/>
    <n v="1"/>
    <s v="2013-07-05"/>
    <x v="22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3"/>
    <n v="11"/>
    <n v="0"/>
    <n v="57"/>
    <n v="1"/>
    <n v="75"/>
    <n v="0"/>
    <s v="No"/>
    <x v="1"/>
    <x v="1"/>
  </r>
  <r>
    <n v="6263"/>
    <n v="1968"/>
    <s v="Graduation"/>
    <x v="0"/>
    <x v="1"/>
    <n v="35322"/>
    <n v="1"/>
    <n v="2"/>
    <s v="2012-08-22"/>
    <x v="1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3"/>
    <n v="11"/>
    <n v="0"/>
    <n v="57"/>
    <n v="3"/>
    <n v="106"/>
    <n v="0"/>
    <s v="No"/>
    <x v="1"/>
    <x v="1"/>
  </r>
  <r>
    <n v="10486"/>
    <n v="1948"/>
    <s v="Graduation"/>
    <x v="0"/>
    <x v="2"/>
    <n v="77142"/>
    <n v="0"/>
    <n v="0"/>
    <s v="2013-05-29"/>
    <x v="7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3"/>
    <n v="11"/>
    <n v="0"/>
    <n v="77"/>
    <n v="0"/>
    <n v="990"/>
    <n v="0"/>
    <s v="No"/>
    <x v="0"/>
    <x v="0"/>
  </r>
  <r>
    <n v="2410"/>
    <n v="1969"/>
    <s v="Graduation"/>
    <x v="0"/>
    <x v="0"/>
    <n v="81657"/>
    <n v="0"/>
    <n v="0"/>
    <s v="2014-01-22"/>
    <x v="4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3"/>
    <n v="11"/>
    <n v="0"/>
    <n v="56"/>
    <n v="0"/>
    <n v="1097"/>
    <n v="0"/>
    <s v="No"/>
    <x v="1"/>
    <x v="0"/>
  </r>
  <r>
    <n v="193"/>
    <n v="1996"/>
    <s v="Basic"/>
    <x v="3"/>
    <x v="2"/>
    <n v="14421"/>
    <n v="0"/>
    <n v="0"/>
    <s v="2014-02-17"/>
    <x v="3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3"/>
    <n v="11"/>
    <n v="0"/>
    <n v="29"/>
    <n v="0"/>
    <n v="16"/>
    <n v="0"/>
    <s v="No"/>
    <x v="2"/>
    <x v="0"/>
  </r>
  <r>
    <n v="3363"/>
    <n v="1974"/>
    <s v="2n Cycle"/>
    <x v="4"/>
    <x v="2"/>
    <n v="20130"/>
    <n v="0"/>
    <n v="0"/>
    <s v="2014-03-17"/>
    <x v="1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51"/>
    <n v="0"/>
    <n v="34"/>
    <n v="1"/>
    <s v="Yes"/>
    <x v="1"/>
    <x v="0"/>
  </r>
  <r>
    <n v="8278"/>
    <n v="1990"/>
    <s v="PhD"/>
    <x v="1"/>
    <x v="2"/>
    <n v="74214"/>
    <n v="0"/>
    <n v="0"/>
    <s v="2012-08-26"/>
    <x v="12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3"/>
    <n v="11"/>
    <n v="0"/>
    <n v="35"/>
    <n v="0"/>
    <n v="1711"/>
    <n v="0"/>
    <s v="No"/>
    <x v="1"/>
    <x v="0"/>
  </r>
  <r>
    <n v="10660"/>
    <n v="1957"/>
    <s v="Master"/>
    <x v="2"/>
    <x v="2"/>
    <n v="66726"/>
    <n v="1"/>
    <n v="1"/>
    <s v="2014-01-12"/>
    <x v="4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3"/>
    <n v="11"/>
    <n v="0"/>
    <n v="68"/>
    <n v="2"/>
    <n v="438"/>
    <n v="0"/>
    <s v="No"/>
    <x v="0"/>
    <x v="1"/>
  </r>
  <r>
    <n v="8686"/>
    <n v="1979"/>
    <s v="Basic"/>
    <x v="3"/>
    <x v="1"/>
    <n v="23724"/>
    <n v="1"/>
    <n v="0"/>
    <s v="2013-01-08"/>
    <x v="14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3"/>
    <n v="11"/>
    <n v="0"/>
    <n v="46"/>
    <n v="1"/>
    <n v="75"/>
    <n v="1"/>
    <s v="Yes"/>
    <x v="1"/>
    <x v="1"/>
  </r>
  <r>
    <n v="1604"/>
    <n v="1960"/>
    <s v="Master"/>
    <x v="2"/>
    <x v="2"/>
    <n v="47353"/>
    <n v="0"/>
    <n v="1"/>
    <s v="2013-11-13"/>
    <x v="9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3"/>
    <n v="11"/>
    <n v="0"/>
    <n v="65"/>
    <n v="1"/>
    <n v="225"/>
    <n v="0"/>
    <s v="No"/>
    <x v="0"/>
    <x v="1"/>
  </r>
  <r>
    <n v="5907"/>
    <n v="1952"/>
    <s v="Master"/>
    <x v="2"/>
    <x v="2"/>
    <n v="33444"/>
    <n v="1"/>
    <n v="1"/>
    <s v="2012-11-03"/>
    <x v="6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3"/>
    <n v="11"/>
    <n v="0"/>
    <n v="73"/>
    <n v="2"/>
    <n v="18"/>
    <n v="0"/>
    <s v="No"/>
    <x v="0"/>
    <x v="1"/>
  </r>
  <r>
    <n v="10669"/>
    <n v="1981"/>
    <s v="Graduation"/>
    <x v="0"/>
    <x v="2"/>
    <n v="54386"/>
    <n v="0"/>
    <n v="1"/>
    <s v="2013-05-17"/>
    <x v="7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3"/>
    <n v="11"/>
    <n v="0"/>
    <n v="44"/>
    <n v="1"/>
    <n v="470"/>
    <n v="0"/>
    <s v="No"/>
    <x v="1"/>
    <x v="1"/>
  </r>
  <r>
    <n v="2918"/>
    <n v="1981"/>
    <s v="Graduation"/>
    <x v="0"/>
    <x v="3"/>
    <n v="28510"/>
    <n v="1"/>
    <n v="1"/>
    <s v="2013-04-13"/>
    <x v="18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3"/>
    <n v="11"/>
    <n v="0"/>
    <n v="44"/>
    <n v="2"/>
    <n v="91"/>
    <n v="0"/>
    <s v="No"/>
    <x v="1"/>
    <x v="1"/>
  </r>
  <r>
    <n v="5735"/>
    <n v="1991"/>
    <s v="Master"/>
    <x v="2"/>
    <x v="0"/>
    <n v="90638"/>
    <n v="0"/>
    <n v="0"/>
    <s v="2014-02-13"/>
    <x v="3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0"/>
    <n v="34"/>
    <n v="0"/>
    <n v="2525"/>
    <n v="0"/>
    <s v="No"/>
    <x v="1"/>
    <x v="0"/>
  </r>
  <r>
    <n v="359"/>
    <n v="1950"/>
    <s v="Graduation"/>
    <x v="0"/>
    <x v="1"/>
    <n v="48070"/>
    <n v="0"/>
    <n v="1"/>
    <s v="2013-01-13"/>
    <x v="14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n v="3"/>
    <n v="11"/>
    <n v="0"/>
    <n v="75"/>
    <n v="1"/>
    <n v="504"/>
    <n v="1"/>
    <s v="Yes"/>
    <x v="0"/>
    <x v="1"/>
  </r>
  <r>
    <n v="8387"/>
    <n v="1957"/>
    <s v="Graduation"/>
    <x v="0"/>
    <x v="2"/>
    <n v="43140"/>
    <n v="0"/>
    <n v="1"/>
    <s v="2013-01-05"/>
    <x v="14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3"/>
    <n v="11"/>
    <n v="0"/>
    <n v="68"/>
    <n v="1"/>
    <n v="235"/>
    <n v="0"/>
    <s v="No"/>
    <x v="0"/>
    <x v="1"/>
  </r>
  <r>
    <n v="1829"/>
    <n v="1961"/>
    <s v="PhD"/>
    <x v="1"/>
    <x v="3"/>
    <n v="54959"/>
    <n v="0"/>
    <n v="1"/>
    <s v="2013-01-19"/>
    <x v="14"/>
    <n v="55"/>
    <n v="1148"/>
    <n v="0"/>
    <n v="60"/>
    <n v="0"/>
    <n v="0"/>
    <n v="24"/>
    <n v="3"/>
    <n v="9"/>
    <n v="5"/>
    <n v="4"/>
    <n v="7"/>
    <n v="0"/>
    <n v="1"/>
    <n v="0"/>
    <n v="0"/>
    <n v="0"/>
    <n v="0"/>
    <n v="3"/>
    <n v="11"/>
    <n v="1"/>
    <n v="64"/>
    <n v="1"/>
    <n v="1232"/>
    <n v="0"/>
    <s v="No"/>
    <x v="0"/>
    <x v="1"/>
  </r>
  <r>
    <n v="3839"/>
    <n v="1958"/>
    <s v="Basic"/>
    <x v="3"/>
    <x v="0"/>
    <n v="15056"/>
    <n v="1"/>
    <n v="1"/>
    <s v="2013-05-03"/>
    <x v="7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3"/>
    <n v="11"/>
    <n v="0"/>
    <n v="67"/>
    <n v="2"/>
    <n v="88"/>
    <n v="1"/>
    <s v="Yes"/>
    <x v="0"/>
    <x v="1"/>
  </r>
  <r>
    <n v="9392"/>
    <n v="1971"/>
    <s v="Graduation"/>
    <x v="0"/>
    <x v="0"/>
    <n v="26954"/>
    <n v="1"/>
    <n v="0"/>
    <s v="2014-05-08"/>
    <x v="16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3"/>
    <n v="11"/>
    <n v="0"/>
    <n v="54"/>
    <n v="1"/>
    <n v="17"/>
    <n v="0"/>
    <s v="No"/>
    <x v="1"/>
    <x v="1"/>
  </r>
  <r>
    <n v="2292"/>
    <n v="1985"/>
    <s v="Graduation"/>
    <x v="0"/>
    <x v="0"/>
    <n v="22327"/>
    <n v="1"/>
    <n v="0"/>
    <s v="2013-08-02"/>
    <x v="2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3"/>
    <n v="11"/>
    <n v="0"/>
    <n v="40"/>
    <n v="1"/>
    <n v="24"/>
    <n v="0"/>
    <s v="No"/>
    <x v="1"/>
    <x v="1"/>
  </r>
  <r>
    <n v="10466"/>
    <n v="1965"/>
    <s v="Graduation"/>
    <x v="0"/>
    <x v="2"/>
    <n v="44393"/>
    <n v="1"/>
    <n v="1"/>
    <s v="2013-08-22"/>
    <x v="2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3"/>
    <n v="11"/>
    <n v="0"/>
    <n v="60"/>
    <n v="2"/>
    <n v="60"/>
    <n v="0"/>
    <s v="No"/>
    <x v="1"/>
    <x v="1"/>
  </r>
  <r>
    <n v="9855"/>
    <n v="1952"/>
    <s v="PhD"/>
    <x v="1"/>
    <x v="0"/>
    <n v="62000"/>
    <n v="0"/>
    <n v="1"/>
    <s v="2013-08-25"/>
    <x v="2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3"/>
    <n v="11"/>
    <n v="0"/>
    <n v="73"/>
    <n v="1"/>
    <n v="1020"/>
    <n v="0"/>
    <s v="No"/>
    <x v="0"/>
    <x v="1"/>
  </r>
  <r>
    <n v="4088"/>
    <n v="1962"/>
    <s v="PhD"/>
    <x v="1"/>
    <x v="1"/>
    <n v="31497"/>
    <n v="0"/>
    <n v="1"/>
    <s v="2012-12-06"/>
    <x v="1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63"/>
    <n v="1"/>
    <n v="155"/>
    <n v="1"/>
    <s v="Yes"/>
    <x v="0"/>
    <x v="1"/>
  </r>
  <r>
    <n v="5231"/>
    <n v="1974"/>
    <s v="2n Cycle"/>
    <x v="4"/>
    <x v="2"/>
    <n v="45894"/>
    <n v="0"/>
    <n v="2"/>
    <s v="2014-02-27"/>
    <x v="3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3"/>
    <n v="11"/>
    <n v="0"/>
    <n v="51"/>
    <n v="2"/>
    <n v="51"/>
    <n v="0"/>
    <s v="No"/>
    <x v="1"/>
    <x v="1"/>
  </r>
  <r>
    <n v="590"/>
    <n v="1970"/>
    <s v="Master"/>
    <x v="2"/>
    <x v="3"/>
    <n v="78579"/>
    <n v="0"/>
    <n v="0"/>
    <s v="2012-12-22"/>
    <x v="11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n v="3"/>
    <n v="11"/>
    <n v="1"/>
    <n v="55"/>
    <n v="0"/>
    <n v="1812"/>
    <n v="0"/>
    <s v="No"/>
    <x v="1"/>
    <x v="0"/>
  </r>
  <r>
    <n v="8732"/>
    <n v="1969"/>
    <s v="Master"/>
    <x v="2"/>
    <x v="4"/>
    <n v="67369"/>
    <n v="0"/>
    <n v="1"/>
    <s v="2012-11-17"/>
    <x v="6"/>
    <n v="81"/>
    <n v="1298"/>
    <n v="0"/>
    <n v="70"/>
    <n v="37"/>
    <n v="14"/>
    <n v="42"/>
    <n v="4"/>
    <n v="7"/>
    <n v="4"/>
    <n v="10"/>
    <n v="4"/>
    <n v="0"/>
    <n v="1"/>
    <n v="1"/>
    <n v="0"/>
    <n v="0"/>
    <n v="0"/>
    <n v="3"/>
    <n v="11"/>
    <n v="1"/>
    <n v="56"/>
    <n v="1"/>
    <n v="1461"/>
    <n v="0"/>
    <s v="No"/>
    <x v="1"/>
    <x v="1"/>
  </r>
  <r>
    <n v="2315"/>
    <n v="1960"/>
    <s v="Graduation"/>
    <x v="0"/>
    <x v="3"/>
    <n v="58401"/>
    <n v="0"/>
    <n v="1"/>
    <s v="2014-04-20"/>
    <x v="21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3"/>
    <n v="11"/>
    <n v="0"/>
    <n v="65"/>
    <n v="1"/>
    <n v="96"/>
    <n v="2"/>
    <s v="Yes"/>
    <x v="0"/>
    <x v="1"/>
  </r>
  <r>
    <n v="3515"/>
    <n v="1952"/>
    <s v="Graduation"/>
    <x v="0"/>
    <x v="0"/>
    <n v="62307"/>
    <n v="0"/>
    <n v="1"/>
    <s v="2014-02-17"/>
    <x v="3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3"/>
    <n v="11"/>
    <n v="0"/>
    <n v="73"/>
    <n v="1"/>
    <n v="160"/>
    <n v="0"/>
    <s v="No"/>
    <x v="0"/>
    <x v="1"/>
  </r>
  <r>
    <n v="2245"/>
    <n v="1969"/>
    <s v="Master"/>
    <x v="2"/>
    <x v="2"/>
    <n v="43641"/>
    <n v="1"/>
    <n v="1"/>
    <s v="2013-04-22"/>
    <x v="18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3"/>
    <n v="11"/>
    <n v="0"/>
    <n v="56"/>
    <n v="2"/>
    <n v="139"/>
    <n v="0"/>
    <s v="No"/>
    <x v="1"/>
    <x v="1"/>
  </r>
  <r>
    <n v="6283"/>
    <n v="1968"/>
    <s v="Master"/>
    <x v="2"/>
    <x v="3"/>
    <n v="63841"/>
    <n v="0"/>
    <n v="1"/>
    <s v="2013-04-21"/>
    <x v="18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7"/>
    <n v="1"/>
    <n v="908"/>
    <n v="0"/>
    <s v="No"/>
    <x v="1"/>
    <x v="1"/>
  </r>
  <r>
    <n v="2246"/>
    <n v="1965"/>
    <s v="2n Cycle"/>
    <x v="4"/>
    <x v="2"/>
    <n v="46891"/>
    <n v="0"/>
    <n v="1"/>
    <s v="2013-09-01"/>
    <x v="5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60"/>
    <n v="1"/>
    <n v="183"/>
    <n v="0"/>
    <s v="No"/>
    <x v="1"/>
    <x v="1"/>
  </r>
  <r>
    <n v="6606"/>
    <n v="1969"/>
    <s v="Master"/>
    <x v="2"/>
    <x v="2"/>
    <n v="70091"/>
    <n v="1"/>
    <n v="0"/>
    <s v="2013-03-31"/>
    <x v="13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3"/>
    <n v="11"/>
    <n v="0"/>
    <n v="56"/>
    <n v="1"/>
    <n v="1161"/>
    <n v="0"/>
    <s v="No"/>
    <x v="1"/>
    <x v="1"/>
  </r>
  <r>
    <n v="5545"/>
    <n v="1972"/>
    <s v="PhD"/>
    <x v="1"/>
    <x v="2"/>
    <n v="78075"/>
    <n v="0"/>
    <n v="0"/>
    <s v="2014-04-05"/>
    <x v="21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3"/>
    <n v="11"/>
    <n v="0"/>
    <n v="53"/>
    <n v="0"/>
    <n v="988"/>
    <n v="1"/>
    <s v="Yes"/>
    <x v="1"/>
    <x v="0"/>
  </r>
  <r>
    <n v="7342"/>
    <n v="1961"/>
    <s v="2n Cycle"/>
    <x v="4"/>
    <x v="4"/>
    <n v="59184"/>
    <n v="0"/>
    <n v="1"/>
    <s v="2012-09-09"/>
    <x v="0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3"/>
    <n v="11"/>
    <n v="0"/>
    <n v="64"/>
    <n v="1"/>
    <n v="1072"/>
    <n v="0"/>
    <s v="No"/>
    <x v="0"/>
    <x v="1"/>
  </r>
  <r>
    <n v="837"/>
    <n v="1977"/>
    <s v="Graduation"/>
    <x v="0"/>
    <x v="2"/>
    <n v="54809"/>
    <n v="1"/>
    <n v="1"/>
    <s v="2013-09-11"/>
    <x v="5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0"/>
    <n v="48"/>
    <n v="2"/>
    <n v="174"/>
    <n v="0"/>
    <s v="No"/>
    <x v="1"/>
    <x v="1"/>
  </r>
  <r>
    <n v="9500"/>
    <n v="1959"/>
    <s v="Graduation"/>
    <x v="0"/>
    <x v="2"/>
    <n v="58113"/>
    <n v="0"/>
    <n v="1"/>
    <s v="2013-01-25"/>
    <x v="14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n v="3"/>
    <n v="11"/>
    <n v="0"/>
    <n v="66"/>
    <n v="1"/>
    <n v="758"/>
    <n v="0"/>
    <s v="No"/>
    <x v="0"/>
    <x v="1"/>
  </r>
  <r>
    <n v="3602"/>
    <n v="1958"/>
    <s v="Master"/>
    <x v="2"/>
    <x v="2"/>
    <n v="51412"/>
    <n v="0"/>
    <n v="1"/>
    <s v="2013-12-31"/>
    <x v="17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3"/>
    <n v="11"/>
    <n v="0"/>
    <n v="67"/>
    <n v="1"/>
    <n v="195"/>
    <n v="0"/>
    <s v="No"/>
    <x v="0"/>
    <x v="1"/>
  </r>
  <r>
    <n v="234"/>
    <n v="1979"/>
    <s v="Graduation"/>
    <x v="0"/>
    <x v="3"/>
    <n v="15287"/>
    <n v="1"/>
    <n v="0"/>
    <s v="2012-10-10"/>
    <x v="10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6"/>
    <n v="1"/>
    <n v="31"/>
    <n v="0"/>
    <s v="No"/>
    <x v="1"/>
    <x v="1"/>
  </r>
  <r>
    <n v="2995"/>
    <n v="1957"/>
    <s v="Master"/>
    <x v="2"/>
    <x v="1"/>
    <n v="66636"/>
    <n v="0"/>
    <n v="0"/>
    <s v="2013-08-17"/>
    <x v="2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3"/>
    <n v="11"/>
    <n v="0"/>
    <n v="68"/>
    <n v="0"/>
    <n v="1084"/>
    <n v="1"/>
    <s v="Yes"/>
    <x v="0"/>
    <x v="0"/>
  </r>
  <r>
    <n v="1118"/>
    <n v="1956"/>
    <s v="Master"/>
    <x v="2"/>
    <x v="2"/>
    <n v="50965"/>
    <n v="0"/>
    <n v="1"/>
    <s v="2013-02-20"/>
    <x v="15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3"/>
    <n v="11"/>
    <n v="0"/>
    <n v="69"/>
    <n v="1"/>
    <n v="685"/>
    <n v="0"/>
    <s v="No"/>
    <x v="0"/>
    <x v="1"/>
  </r>
  <r>
    <n v="7789"/>
    <n v="1965"/>
    <s v="PhD"/>
    <x v="1"/>
    <x v="2"/>
    <n v="84618"/>
    <n v="0"/>
    <n v="0"/>
    <s v="2013-11-22"/>
    <x v="9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60"/>
    <n v="0"/>
    <n v="1672"/>
    <n v="1"/>
    <s v="Yes"/>
    <x v="1"/>
    <x v="0"/>
  </r>
  <r>
    <n v="3068"/>
    <n v="1990"/>
    <s v="Graduation"/>
    <x v="0"/>
    <x v="2"/>
    <n v="18351"/>
    <n v="0"/>
    <n v="0"/>
    <s v="2013-10-29"/>
    <x v="19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3"/>
    <n v="11"/>
    <n v="0"/>
    <n v="35"/>
    <n v="0"/>
    <n v="43"/>
    <n v="1"/>
    <s v="Yes"/>
    <x v="1"/>
    <x v="0"/>
  </r>
  <r>
    <n v="8955"/>
    <n v="1957"/>
    <s v="PhD"/>
    <x v="1"/>
    <x v="1"/>
    <n v="40451"/>
    <n v="0"/>
    <n v="2"/>
    <s v="2014-02-16"/>
    <x v="3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3"/>
    <n v="11"/>
    <n v="0"/>
    <n v="68"/>
    <n v="2"/>
    <n v="49"/>
    <n v="0"/>
    <s v="No"/>
    <x v="0"/>
    <x v="1"/>
  </r>
  <r>
    <n v="945"/>
    <n v="1965"/>
    <s v="Graduation"/>
    <x v="0"/>
    <x v="1"/>
    <n v="36317"/>
    <n v="0"/>
    <n v="1"/>
    <s v="2013-05-22"/>
    <x v="7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3"/>
    <n v="11"/>
    <n v="0"/>
    <n v="60"/>
    <n v="1"/>
    <n v="133"/>
    <n v="1"/>
    <s v="Yes"/>
    <x v="1"/>
    <x v="1"/>
  </r>
  <r>
    <n v="5644"/>
    <n v="1957"/>
    <s v="Graduation"/>
    <x v="0"/>
    <x v="1"/>
    <n v="42213"/>
    <n v="0"/>
    <n v="1"/>
    <s v="2013-10-12"/>
    <x v="19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3"/>
    <n v="11"/>
    <n v="0"/>
    <n v="68"/>
    <n v="1"/>
    <n v="363"/>
    <n v="0"/>
    <s v="No"/>
    <x v="0"/>
    <x v="1"/>
  </r>
  <r>
    <n v="7192"/>
    <n v="1955"/>
    <s v="Graduation"/>
    <x v="0"/>
    <x v="1"/>
    <n v="65748"/>
    <n v="0"/>
    <n v="1"/>
    <s v="2013-04-15"/>
    <x v="18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n v="3"/>
    <n v="11"/>
    <n v="0"/>
    <n v="70"/>
    <n v="1"/>
    <n v="545"/>
    <n v="1"/>
    <s v="Yes"/>
    <x v="0"/>
    <x v="1"/>
  </r>
  <r>
    <n v="2324"/>
    <n v="1972"/>
    <s v="Graduation"/>
    <x v="0"/>
    <x v="1"/>
    <n v="77044"/>
    <n v="0"/>
    <n v="1"/>
    <s v="2013-10-27"/>
    <x v="19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3"/>
    <n v="11"/>
    <n v="0"/>
    <n v="53"/>
    <n v="1"/>
    <n v="1065"/>
    <n v="0"/>
    <s v="No"/>
    <x v="1"/>
    <x v="1"/>
  </r>
  <r>
    <n v="697"/>
    <n v="1969"/>
    <s v="Graduation"/>
    <x v="0"/>
    <x v="1"/>
    <n v="74918"/>
    <n v="0"/>
    <n v="0"/>
    <s v="2013-03-12"/>
    <x v="13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3"/>
    <n v="11"/>
    <n v="0"/>
    <n v="56"/>
    <n v="0"/>
    <n v="2047"/>
    <n v="1"/>
    <s v="Yes"/>
    <x v="1"/>
    <x v="0"/>
  </r>
  <r>
    <n v="3439"/>
    <n v="1972"/>
    <s v="Graduation"/>
    <x v="0"/>
    <x v="2"/>
    <n v="56721"/>
    <n v="1"/>
    <n v="1"/>
    <s v="2012-10-31"/>
    <x v="10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3"/>
    <n v="11"/>
    <n v="0"/>
    <n v="53"/>
    <n v="2"/>
    <n v="296"/>
    <n v="1"/>
    <s v="Yes"/>
    <x v="1"/>
    <x v="1"/>
  </r>
  <r>
    <n v="1506"/>
    <n v="1975"/>
    <s v="Graduation"/>
    <x v="0"/>
    <x v="0"/>
    <n v="42160"/>
    <n v="1"/>
    <n v="1"/>
    <s v="2013-06-28"/>
    <x v="8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n v="3"/>
    <n v="11"/>
    <n v="1"/>
    <n v="50"/>
    <n v="2"/>
    <n v="140"/>
    <n v="0"/>
    <s v="No"/>
    <x v="1"/>
    <x v="1"/>
  </r>
  <r>
    <n v="232"/>
    <n v="1965"/>
    <s v="Graduation"/>
    <x v="0"/>
    <x v="0"/>
    <n v="61559"/>
    <n v="0"/>
    <n v="1"/>
    <s v="2013-07-17"/>
    <x v="22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3"/>
    <n v="11"/>
    <n v="0"/>
    <n v="60"/>
    <n v="1"/>
    <n v="530"/>
    <n v="0"/>
    <s v="No"/>
    <x v="1"/>
    <x v="1"/>
  </r>
  <r>
    <n v="8876"/>
    <n v="1963"/>
    <s v="PhD"/>
    <x v="1"/>
    <x v="1"/>
    <n v="33629"/>
    <n v="1"/>
    <n v="1"/>
    <s v="2012-08-08"/>
    <x v="12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3"/>
    <n v="11"/>
    <n v="0"/>
    <n v="62"/>
    <n v="2"/>
    <n v="152"/>
    <n v="0"/>
    <s v="No"/>
    <x v="0"/>
    <x v="1"/>
  </r>
  <r>
    <n v="4500"/>
    <n v="1991"/>
    <s v="PhD"/>
    <x v="1"/>
    <x v="1"/>
    <n v="68682"/>
    <n v="0"/>
    <n v="0"/>
    <s v="2013-10-06"/>
    <x v="19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34"/>
    <n v="0"/>
    <n v="1598"/>
    <n v="0"/>
    <s v="No"/>
    <x v="1"/>
    <x v="0"/>
  </r>
  <r>
    <n v="9739"/>
    <n v="1963"/>
    <s v="Graduation"/>
    <x v="0"/>
    <x v="0"/>
    <n v="34377"/>
    <n v="0"/>
    <n v="1"/>
    <s v="2013-01-19"/>
    <x v="14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3"/>
    <n v="11"/>
    <n v="0"/>
    <n v="62"/>
    <n v="1"/>
    <n v="114"/>
    <n v="0"/>
    <s v="No"/>
    <x v="0"/>
    <x v="1"/>
  </r>
  <r>
    <n v="10395"/>
    <n v="1986"/>
    <s v="Basic"/>
    <x v="3"/>
    <x v="0"/>
    <n v="8940"/>
    <n v="1"/>
    <n v="0"/>
    <s v="2012-08-22"/>
    <x v="12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3"/>
    <n v="11"/>
    <n v="0"/>
    <n v="39"/>
    <n v="1"/>
    <n v="101"/>
    <n v="0"/>
    <s v="No"/>
    <x v="1"/>
    <x v="1"/>
  </r>
  <r>
    <n v="1176"/>
    <n v="1973"/>
    <s v="Graduation"/>
    <x v="0"/>
    <x v="2"/>
    <n v="26228"/>
    <n v="1"/>
    <n v="0"/>
    <s v="2013-09-22"/>
    <x v="5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3"/>
    <n v="11"/>
    <n v="0"/>
    <n v="52"/>
    <n v="1"/>
    <n v="25"/>
    <n v="0"/>
    <s v="No"/>
    <x v="1"/>
    <x v="1"/>
  </r>
  <r>
    <n v="1627"/>
    <n v="1957"/>
    <s v="2n Cycle"/>
    <x v="4"/>
    <x v="3"/>
    <n v="77297"/>
    <n v="0"/>
    <n v="0"/>
    <s v="2013-01-26"/>
    <x v="14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3"/>
    <n v="11"/>
    <n v="0"/>
    <n v="68"/>
    <n v="0"/>
    <n v="789"/>
    <n v="0"/>
    <s v="No"/>
    <x v="0"/>
    <x v="0"/>
  </r>
  <r>
    <n v="938"/>
    <n v="1981"/>
    <s v="Graduation"/>
    <x v="0"/>
    <x v="2"/>
    <n v="40211"/>
    <n v="1"/>
    <n v="1"/>
    <s v="2013-07-30"/>
    <x v="22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3"/>
    <n v="11"/>
    <n v="0"/>
    <n v="44"/>
    <n v="2"/>
    <n v="87"/>
    <n v="1"/>
    <s v="Yes"/>
    <x v="1"/>
    <x v="1"/>
  </r>
  <r>
    <n v="2740"/>
    <n v="1958"/>
    <s v="PhD"/>
    <x v="1"/>
    <x v="4"/>
    <n v="33438"/>
    <n v="1"/>
    <n v="1"/>
    <s v="2013-09-22"/>
    <x v="5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3"/>
    <n v="11"/>
    <n v="0"/>
    <n v="67"/>
    <n v="2"/>
    <n v="90"/>
    <n v="1"/>
    <s v="Yes"/>
    <x v="0"/>
    <x v="1"/>
  </r>
  <r>
    <n v="257"/>
    <n v="1959"/>
    <s v="PhD"/>
    <x v="1"/>
    <x v="2"/>
    <n v="75032"/>
    <n v="0"/>
    <n v="1"/>
    <s v="2013-04-28"/>
    <x v="18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3"/>
    <n v="11"/>
    <n v="0"/>
    <n v="66"/>
    <n v="1"/>
    <n v="1215"/>
    <n v="0"/>
    <s v="No"/>
    <x v="0"/>
    <x v="1"/>
  </r>
  <r>
    <n v="4058"/>
    <n v="1955"/>
    <s v="PhD"/>
    <x v="1"/>
    <x v="0"/>
    <n v="61284"/>
    <n v="0"/>
    <n v="0"/>
    <s v="2013-10-12"/>
    <x v="19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3"/>
    <n v="11"/>
    <n v="0"/>
    <n v="70"/>
    <n v="0"/>
    <n v="811"/>
    <n v="0"/>
    <s v="No"/>
    <x v="0"/>
    <x v="0"/>
  </r>
  <r>
    <n v="7736"/>
    <n v="1986"/>
    <s v="Graduation"/>
    <x v="0"/>
    <x v="2"/>
    <n v="22518"/>
    <n v="1"/>
    <n v="0"/>
    <s v="2012-10-22"/>
    <x v="10"/>
    <n v="36"/>
    <n v="11"/>
    <n v="7"/>
    <n v="12"/>
    <n v="2"/>
    <n v="2"/>
    <n v="27"/>
    <n v="2"/>
    <n v="2"/>
    <n v="1"/>
    <n v="2"/>
    <n v="5"/>
    <n v="1"/>
    <n v="0"/>
    <n v="0"/>
    <n v="0"/>
    <n v="0"/>
    <n v="0"/>
    <n v="3"/>
    <n v="11"/>
    <n v="1"/>
    <n v="39"/>
    <n v="1"/>
    <n v="61"/>
    <n v="1"/>
    <s v="Yes"/>
    <x v="1"/>
    <x v="1"/>
  </r>
  <r>
    <n v="8210"/>
    <n v="1975"/>
    <s v="Master"/>
    <x v="2"/>
    <x v="2"/>
    <n v="54730"/>
    <n v="0"/>
    <n v="1"/>
    <s v="2013-08-15"/>
    <x v="2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3"/>
    <n v="11"/>
    <n v="0"/>
    <n v="50"/>
    <n v="1"/>
    <n v="405"/>
    <n v="1"/>
    <s v="Yes"/>
    <x v="1"/>
    <x v="1"/>
  </r>
  <r>
    <n v="833"/>
    <n v="1955"/>
    <s v="Master"/>
    <x v="2"/>
    <x v="2"/>
    <n v="38452"/>
    <n v="1"/>
    <n v="1"/>
    <s v="2014-03-30"/>
    <x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70"/>
    <n v="2"/>
    <n v="72"/>
    <n v="0"/>
    <s v="No"/>
    <x v="0"/>
    <x v="1"/>
  </r>
  <r>
    <n v="6230"/>
    <n v="1971"/>
    <s v="Graduation"/>
    <x v="0"/>
    <x v="3"/>
    <n v="44421"/>
    <n v="1"/>
    <n v="1"/>
    <s v="2013-02-15"/>
    <x v="15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3"/>
    <n v="11"/>
    <n v="0"/>
    <n v="54"/>
    <n v="2"/>
    <n v="189"/>
    <n v="0"/>
    <s v="No"/>
    <x v="1"/>
    <x v="1"/>
  </r>
  <r>
    <n v="7325"/>
    <n v="1986"/>
    <s v="PhD"/>
    <x v="1"/>
    <x v="1"/>
    <n v="38197"/>
    <n v="1"/>
    <n v="0"/>
    <s v="2013-06-29"/>
    <x v="8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3"/>
    <n v="11"/>
    <n v="0"/>
    <n v="39"/>
    <n v="1"/>
    <n v="40"/>
    <n v="0"/>
    <s v="No"/>
    <x v="1"/>
    <x v="1"/>
  </r>
  <r>
    <n v="1307"/>
    <n v="1978"/>
    <s v="Graduation"/>
    <x v="0"/>
    <x v="3"/>
    <n v="41986"/>
    <n v="0"/>
    <n v="1"/>
    <s v="2014-02-09"/>
    <x v="3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3"/>
    <n v="11"/>
    <n v="0"/>
    <n v="47"/>
    <n v="1"/>
    <n v="63"/>
    <n v="0"/>
    <s v="No"/>
    <x v="1"/>
    <x v="1"/>
  </r>
  <r>
    <n v="1502"/>
    <n v="1983"/>
    <s v="Graduation"/>
    <x v="0"/>
    <x v="1"/>
    <n v="28427"/>
    <n v="1"/>
    <n v="0"/>
    <s v="2013-03-21"/>
    <x v="13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42"/>
    <n v="1"/>
    <n v="52"/>
    <n v="0"/>
    <s v="No"/>
    <x v="1"/>
    <x v="1"/>
  </r>
  <r>
    <n v="6211"/>
    <n v="1976"/>
    <s v="PhD"/>
    <x v="1"/>
    <x v="1"/>
    <n v="37395"/>
    <n v="1"/>
    <n v="0"/>
    <s v="2014-05-02"/>
    <x v="16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3"/>
    <n v="11"/>
    <n v="0"/>
    <n v="49"/>
    <n v="1"/>
    <n v="39"/>
    <n v="0"/>
    <s v="No"/>
    <x v="1"/>
    <x v="1"/>
  </r>
  <r>
    <n v="843"/>
    <n v="1971"/>
    <s v="Graduation"/>
    <x v="0"/>
    <x v="2"/>
    <n v="64722"/>
    <n v="1"/>
    <n v="0"/>
    <s v="2014-05-26"/>
    <x v="16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3"/>
    <n v="11"/>
    <n v="0"/>
    <n v="54"/>
    <n v="1"/>
    <n v="805"/>
    <n v="0"/>
    <s v="No"/>
    <x v="1"/>
    <x v="1"/>
  </r>
  <r>
    <n v="4174"/>
    <n v="1956"/>
    <s v="Master"/>
    <x v="2"/>
    <x v="1"/>
    <n v="55249"/>
    <n v="0"/>
    <n v="1"/>
    <s v="2014-04-17"/>
    <x v="2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3"/>
    <n v="11"/>
    <n v="0"/>
    <n v="69"/>
    <n v="1"/>
    <n v="130"/>
    <n v="0"/>
    <s v="No"/>
    <x v="0"/>
    <x v="1"/>
  </r>
  <r>
    <n v="9757"/>
    <n v="1972"/>
    <s v="Graduation"/>
    <x v="0"/>
    <x v="1"/>
    <n v="84906"/>
    <n v="0"/>
    <n v="0"/>
    <s v="2013-10-04"/>
    <x v="19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53"/>
    <n v="0"/>
    <n v="1631"/>
    <n v="0"/>
    <s v="No"/>
    <x v="1"/>
    <x v="0"/>
  </r>
  <r>
    <n v="6918"/>
    <n v="1989"/>
    <s v="Graduation"/>
    <x v="0"/>
    <x v="2"/>
    <n v="28691"/>
    <n v="1"/>
    <n v="0"/>
    <s v="2013-07-04"/>
    <x v="22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6"/>
    <n v="1"/>
    <n v="34"/>
    <n v="3"/>
    <s v="Yes"/>
    <x v="1"/>
    <x v="1"/>
  </r>
  <r>
    <n v="286"/>
    <n v="1952"/>
    <s v="Graduation"/>
    <x v="0"/>
    <x v="0"/>
    <n v="44213"/>
    <n v="1"/>
    <n v="1"/>
    <s v="2013-11-29"/>
    <x v="9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3"/>
    <n v="11"/>
    <n v="0"/>
    <n v="73"/>
    <n v="2"/>
    <n v="152"/>
    <n v="0"/>
    <s v="No"/>
    <x v="0"/>
    <x v="1"/>
  </r>
  <r>
    <n v="11086"/>
    <n v="1984"/>
    <s v="Basic"/>
    <x v="3"/>
    <x v="0"/>
    <n v="25707"/>
    <n v="1"/>
    <n v="0"/>
    <s v="2014-01-18"/>
    <x v="4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3"/>
    <n v="11"/>
    <n v="0"/>
    <n v="41"/>
    <n v="1"/>
    <n v="21"/>
    <n v="0"/>
    <s v="No"/>
    <x v="1"/>
    <x v="1"/>
  </r>
  <r>
    <n v="1921"/>
    <n v="1967"/>
    <s v="PhD"/>
    <x v="1"/>
    <x v="2"/>
    <n v="59062"/>
    <n v="2"/>
    <n v="1"/>
    <s v="2013-10-03"/>
    <x v="19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3"/>
    <n v="11"/>
    <n v="0"/>
    <n v="58"/>
    <n v="3"/>
    <n v="71"/>
    <n v="0"/>
    <s v="No"/>
    <x v="1"/>
    <x v="1"/>
  </r>
  <r>
    <n v="4138"/>
    <n v="1962"/>
    <s v="Graduation"/>
    <x v="0"/>
    <x v="0"/>
    <n v="76624"/>
    <n v="0"/>
    <n v="1"/>
    <s v="2014-05-24"/>
    <x v="16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3"/>
    <n v="11"/>
    <n v="0"/>
    <n v="63"/>
    <n v="1"/>
    <n v="899"/>
    <n v="0"/>
    <s v="No"/>
    <x v="0"/>
    <x v="1"/>
  </r>
  <r>
    <n v="7718"/>
    <n v="1947"/>
    <s v="Master"/>
    <x v="2"/>
    <x v="1"/>
    <n v="66000"/>
    <n v="0"/>
    <n v="0"/>
    <s v="2014-04-20"/>
    <x v="21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3"/>
    <n v="11"/>
    <n v="0"/>
    <n v="78"/>
    <n v="0"/>
    <n v="711"/>
    <n v="1"/>
    <s v="Yes"/>
    <x v="0"/>
    <x v="0"/>
  </r>
  <r>
    <n v="1291"/>
    <n v="1978"/>
    <s v="PhD"/>
    <x v="1"/>
    <x v="1"/>
    <n v="27683"/>
    <n v="1"/>
    <n v="0"/>
    <s v="2012-08-04"/>
    <x v="12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3"/>
    <n v="11"/>
    <n v="0"/>
    <n v="47"/>
    <n v="1"/>
    <n v="351"/>
    <n v="0"/>
    <s v="No"/>
    <x v="1"/>
    <x v="1"/>
  </r>
  <r>
    <n v="6862"/>
    <n v="1971"/>
    <s v="Graduation"/>
    <x v="0"/>
    <x v="3"/>
    <n v="1730"/>
    <n v="0"/>
    <n v="0"/>
    <s v="2014-05-18"/>
    <x v="16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3"/>
    <n v="11"/>
    <n v="0"/>
    <n v="54"/>
    <n v="0"/>
    <n v="8"/>
    <n v="0"/>
    <s v="No"/>
    <x v="1"/>
    <x v="0"/>
  </r>
  <r>
    <n v="4136"/>
    <n v="1992"/>
    <s v="Basic"/>
    <x v="3"/>
    <x v="0"/>
    <n v="7500"/>
    <n v="1"/>
    <n v="0"/>
    <s v="2012-12-03"/>
    <x v="11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3"/>
    <n v="11"/>
    <n v="0"/>
    <n v="33"/>
    <n v="1"/>
    <n v="119"/>
    <n v="0"/>
    <s v="No"/>
    <x v="1"/>
    <x v="1"/>
  </r>
  <r>
    <n v="803"/>
    <n v="1968"/>
    <s v="Graduation"/>
    <x v="0"/>
    <x v="1"/>
    <n v="40521"/>
    <n v="1"/>
    <n v="1"/>
    <s v="2013-04-05"/>
    <x v="18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3"/>
    <n v="11"/>
    <n v="0"/>
    <n v="57"/>
    <n v="2"/>
    <n v="21"/>
    <n v="0"/>
    <s v="No"/>
    <x v="1"/>
    <x v="1"/>
  </r>
  <r>
    <n v="4298"/>
    <n v="1973"/>
    <s v="PhD"/>
    <x v="1"/>
    <x v="1"/>
    <n v="20427"/>
    <n v="1"/>
    <n v="0"/>
    <s v="2014-03-24"/>
    <x v="1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52"/>
    <n v="1"/>
    <n v="10"/>
    <n v="0"/>
    <s v="No"/>
    <x v="1"/>
    <x v="1"/>
  </r>
  <r>
    <n v="10833"/>
    <n v="1975"/>
    <s v="Graduation"/>
    <x v="0"/>
    <x v="2"/>
    <n v="65106"/>
    <n v="0"/>
    <n v="1"/>
    <s v="2014-05-24"/>
    <x v="16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3"/>
    <n v="11"/>
    <n v="0"/>
    <n v="50"/>
    <n v="1"/>
    <n v="973"/>
    <n v="0"/>
    <s v="No"/>
    <x v="1"/>
    <x v="1"/>
  </r>
  <r>
    <n v="9606"/>
    <n v="1965"/>
    <s v="PhD"/>
    <x v="1"/>
    <x v="2"/>
    <n v="69969"/>
    <n v="0"/>
    <n v="0"/>
    <s v="2013-08-27"/>
    <x v="2"/>
    <n v="64"/>
    <n v="882"/>
    <n v="29"/>
    <n v="514"/>
    <n v="38"/>
    <n v="29"/>
    <n v="44"/>
    <n v="1"/>
    <n v="4"/>
    <n v="2"/>
    <n v="6"/>
    <n v="3"/>
    <n v="0"/>
    <n v="0"/>
    <n v="1"/>
    <n v="1"/>
    <n v="0"/>
    <n v="0"/>
    <n v="3"/>
    <n v="11"/>
    <n v="1"/>
    <n v="60"/>
    <n v="0"/>
    <n v="1536"/>
    <n v="1"/>
    <s v="Yes"/>
    <x v="1"/>
    <x v="0"/>
  </r>
  <r>
    <n v="8534"/>
    <n v="1952"/>
    <s v="Graduation"/>
    <x v="0"/>
    <x v="2"/>
    <n v="67433"/>
    <n v="0"/>
    <n v="2"/>
    <s v="2013-07-16"/>
    <x v="22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3"/>
    <n v="11"/>
    <n v="0"/>
    <n v="73"/>
    <n v="2"/>
    <n v="992"/>
    <n v="2"/>
    <s v="Yes"/>
    <x v="0"/>
    <x v="1"/>
  </r>
  <r>
    <n v="5153"/>
    <n v="1967"/>
    <s v="PhD"/>
    <x v="1"/>
    <x v="2"/>
    <n v="77766"/>
    <n v="0"/>
    <n v="1"/>
    <s v="2013-02-22"/>
    <x v="15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8"/>
    <n v="1"/>
    <n v="1529"/>
    <n v="1"/>
    <s v="Yes"/>
    <x v="1"/>
    <x v="1"/>
  </r>
  <r>
    <n v="961"/>
    <n v="1972"/>
    <s v="Graduation"/>
    <x v="0"/>
    <x v="2"/>
    <n v="74716"/>
    <n v="0"/>
    <n v="1"/>
    <s v="2013-09-12"/>
    <x v="5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3"/>
    <n v="11"/>
    <n v="0"/>
    <n v="53"/>
    <n v="1"/>
    <n v="860"/>
    <n v="1"/>
    <s v="Yes"/>
    <x v="1"/>
    <x v="1"/>
  </r>
  <r>
    <n v="5011"/>
    <n v="1963"/>
    <s v="Graduation"/>
    <x v="0"/>
    <x v="3"/>
    <n v="68118"/>
    <n v="0"/>
    <n v="1"/>
    <s v="2013-10-18"/>
    <x v="19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62"/>
    <n v="1"/>
    <n v="928"/>
    <n v="0"/>
    <s v="No"/>
    <x v="0"/>
    <x v="1"/>
  </r>
  <r>
    <n v="6653"/>
    <n v="1970"/>
    <s v="PhD"/>
    <x v="1"/>
    <x v="2"/>
    <n v="55158"/>
    <n v="1"/>
    <n v="1"/>
    <s v="2012-07-30"/>
    <x v="24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n v="3"/>
    <n v="11"/>
    <n v="1"/>
    <n v="55"/>
    <n v="2"/>
    <n v="418"/>
    <n v="0"/>
    <s v="No"/>
    <x v="1"/>
    <x v="1"/>
  </r>
  <r>
    <n v="9094"/>
    <n v="1955"/>
    <s v="2n Cycle"/>
    <x v="4"/>
    <x v="2"/>
    <n v="62972"/>
    <n v="0"/>
    <n v="1"/>
    <s v="2012-08-03"/>
    <x v="12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1"/>
    <n v="70"/>
    <n v="1"/>
    <n v="587"/>
    <n v="0"/>
    <s v="No"/>
    <x v="0"/>
    <x v="1"/>
  </r>
  <r>
    <n v="810"/>
    <n v="1975"/>
    <s v="Graduation"/>
    <x v="0"/>
    <x v="2"/>
    <n v="74190"/>
    <n v="0"/>
    <n v="1"/>
    <s v="2014-05-12"/>
    <x v="16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3"/>
    <n v="11"/>
    <n v="0"/>
    <n v="50"/>
    <n v="1"/>
    <n v="641"/>
    <n v="0"/>
    <s v="No"/>
    <x v="1"/>
    <x v="1"/>
  </r>
  <r>
    <n v="5493"/>
    <n v="1976"/>
    <s v="Graduation"/>
    <x v="0"/>
    <x v="2"/>
    <n v="39356"/>
    <n v="1"/>
    <n v="1"/>
    <s v="2014-03-19"/>
    <x v="1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3"/>
    <n v="11"/>
    <n v="0"/>
    <n v="49"/>
    <n v="2"/>
    <n v="23"/>
    <n v="0"/>
    <s v="No"/>
    <x v="1"/>
    <x v="1"/>
  </r>
  <r>
    <n v="2147"/>
    <n v="1969"/>
    <s v="Graduation"/>
    <x v="0"/>
    <x v="1"/>
    <n v="76653"/>
    <n v="0"/>
    <n v="0"/>
    <s v="2013-08-16"/>
    <x v="2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3"/>
    <n v="11"/>
    <n v="0"/>
    <n v="56"/>
    <n v="0"/>
    <n v="2279"/>
    <n v="1"/>
    <s v="Yes"/>
    <x v="1"/>
    <x v="0"/>
  </r>
  <r>
    <n v="5107"/>
    <n v="1973"/>
    <s v="PhD"/>
    <x v="1"/>
    <x v="3"/>
    <n v="35860"/>
    <n v="1"/>
    <n v="1"/>
    <s v="2014-05-19"/>
    <x v="16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52"/>
    <n v="2"/>
    <n v="49"/>
    <n v="2"/>
    <s v="Yes"/>
    <x v="1"/>
    <x v="1"/>
  </r>
  <r>
    <n v="3979"/>
    <n v="1983"/>
    <s v="PhD"/>
    <x v="1"/>
    <x v="3"/>
    <n v="90687"/>
    <n v="0"/>
    <n v="0"/>
    <s v="2013-05-22"/>
    <x v="7"/>
    <n v="98"/>
    <n v="982"/>
    <n v="17"/>
    <n v="672"/>
    <n v="23"/>
    <n v="34"/>
    <n v="51"/>
    <n v="1"/>
    <n v="6"/>
    <n v="2"/>
    <n v="8"/>
    <n v="2"/>
    <n v="0"/>
    <n v="0"/>
    <n v="1"/>
    <n v="0"/>
    <n v="0"/>
    <n v="0"/>
    <n v="3"/>
    <n v="11"/>
    <n v="1"/>
    <n v="42"/>
    <n v="0"/>
    <n v="1779"/>
    <n v="1"/>
    <s v="Yes"/>
    <x v="1"/>
    <x v="0"/>
  </r>
  <r>
    <n v="6049"/>
    <n v="1982"/>
    <s v="Master"/>
    <x v="2"/>
    <x v="1"/>
    <n v="73450"/>
    <n v="0"/>
    <n v="0"/>
    <s v="2013-12-05"/>
    <x v="17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3"/>
    <n v="11"/>
    <n v="0"/>
    <n v="43"/>
    <n v="0"/>
    <n v="1804"/>
    <n v="1"/>
    <s v="Yes"/>
    <x v="1"/>
    <x v="0"/>
  </r>
  <r>
    <n v="8147"/>
    <n v="1960"/>
    <s v="Graduation"/>
    <x v="0"/>
    <x v="2"/>
    <n v="31454"/>
    <n v="1"/>
    <n v="1"/>
    <s v="2013-07-06"/>
    <x v="22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3"/>
    <n v="11"/>
    <n v="0"/>
    <n v="65"/>
    <n v="2"/>
    <n v="48"/>
    <n v="2"/>
    <s v="Yes"/>
    <x v="0"/>
    <x v="1"/>
  </r>
  <r>
    <n v="1857"/>
    <n v="1952"/>
    <s v="Graduation"/>
    <x v="0"/>
    <x v="0"/>
    <n v="47139"/>
    <n v="1"/>
    <n v="1"/>
    <s v="2014-03-06"/>
    <x v="1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n v="3"/>
    <n v="11"/>
    <n v="1"/>
    <n v="73"/>
    <n v="2"/>
    <n v="83"/>
    <n v="0"/>
    <s v="No"/>
    <x v="0"/>
    <x v="1"/>
  </r>
  <r>
    <n v="3910"/>
    <n v="1975"/>
    <s v="Graduation"/>
    <x v="0"/>
    <x v="3"/>
    <n v="83829"/>
    <n v="0"/>
    <n v="0"/>
    <s v="2013-10-08"/>
    <x v="19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50"/>
    <n v="0"/>
    <n v="1862"/>
    <n v="0"/>
    <s v="No"/>
    <x v="1"/>
    <x v="0"/>
  </r>
  <r>
    <n v="5207"/>
    <n v="1963"/>
    <s v="PhD"/>
    <x v="1"/>
    <x v="2"/>
    <n v="53378"/>
    <n v="1"/>
    <n v="1"/>
    <s v="2012-09-24"/>
    <x v="0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n v="3"/>
    <n v="11"/>
    <n v="1"/>
    <n v="62"/>
    <n v="2"/>
    <n v="793"/>
    <n v="3"/>
    <s v="Yes"/>
    <x v="0"/>
    <x v="1"/>
  </r>
  <r>
    <n v="11114"/>
    <n v="1970"/>
    <s v="Graduation"/>
    <x v="0"/>
    <x v="1"/>
    <n v="19656"/>
    <n v="1"/>
    <n v="0"/>
    <s v="2013-02-08"/>
    <x v="15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3"/>
    <n v="11"/>
    <n v="0"/>
    <n v="55"/>
    <n v="1"/>
    <n v="84"/>
    <n v="0"/>
    <s v="No"/>
    <x v="1"/>
    <x v="1"/>
  </r>
  <r>
    <n v="5429"/>
    <n v="1948"/>
    <s v="PhD"/>
    <x v="1"/>
    <x v="2"/>
    <n v="45579"/>
    <n v="0"/>
    <n v="1"/>
    <s v="2013-08-20"/>
    <x v="2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3"/>
    <n v="11"/>
    <n v="0"/>
    <n v="77"/>
    <n v="1"/>
    <n v="183"/>
    <n v="0"/>
    <s v="No"/>
    <x v="0"/>
    <x v="1"/>
  </r>
  <r>
    <n v="9400"/>
    <n v="1958"/>
    <s v="2n Cycle"/>
    <x v="4"/>
    <x v="0"/>
    <n v="85485"/>
    <n v="0"/>
    <n v="0"/>
    <s v="2014-06-21"/>
    <x v="2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3"/>
    <n v="11"/>
    <n v="0"/>
    <n v="67"/>
    <n v="0"/>
    <n v="1383"/>
    <n v="0"/>
    <s v="No"/>
    <x v="0"/>
    <x v="0"/>
  </r>
  <r>
    <n v="1740"/>
    <n v="1944"/>
    <s v="Graduation"/>
    <x v="0"/>
    <x v="2"/>
    <n v="55956"/>
    <n v="0"/>
    <n v="0"/>
    <s v="2014-04-07"/>
    <x v="21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3"/>
    <n v="11"/>
    <n v="0"/>
    <n v="81"/>
    <n v="0"/>
    <n v="999"/>
    <n v="0"/>
    <s v="No"/>
    <x v="0"/>
    <x v="0"/>
  </r>
  <r>
    <n v="7488"/>
    <n v="1963"/>
    <s v="Master"/>
    <x v="2"/>
    <x v="0"/>
    <n v="64191"/>
    <n v="0"/>
    <n v="1"/>
    <s v="2013-01-22"/>
    <x v="14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3"/>
    <n v="11"/>
    <n v="0"/>
    <n v="62"/>
    <n v="1"/>
    <n v="825"/>
    <n v="1"/>
    <s v="Yes"/>
    <x v="0"/>
    <x v="1"/>
  </r>
  <r>
    <n v="195"/>
    <n v="1972"/>
    <s v="Graduation"/>
    <x v="0"/>
    <x v="0"/>
    <n v="38808"/>
    <n v="1"/>
    <n v="0"/>
    <s v="2012-08-26"/>
    <x v="12"/>
    <n v="21"/>
    <n v="125"/>
    <n v="17"/>
    <n v="52"/>
    <n v="3"/>
    <n v="19"/>
    <n v="30"/>
    <n v="4"/>
    <n v="5"/>
    <n v="1"/>
    <n v="4"/>
    <n v="8"/>
    <n v="1"/>
    <n v="0"/>
    <n v="0"/>
    <n v="0"/>
    <n v="0"/>
    <n v="0"/>
    <n v="3"/>
    <n v="11"/>
    <n v="1"/>
    <n v="53"/>
    <n v="1"/>
    <n v="246"/>
    <n v="0"/>
    <s v="No"/>
    <x v="1"/>
    <x v="1"/>
  </r>
  <r>
    <n v="635"/>
    <n v="1966"/>
    <s v="Master"/>
    <x v="2"/>
    <x v="2"/>
    <n v="57183"/>
    <n v="1"/>
    <n v="1"/>
    <s v="2013-03-19"/>
    <x v="13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3"/>
    <n v="11"/>
    <n v="0"/>
    <n v="59"/>
    <n v="2"/>
    <n v="610"/>
    <n v="1"/>
    <s v="Yes"/>
    <x v="1"/>
    <x v="1"/>
  </r>
  <r>
    <n v="7527"/>
    <n v="1968"/>
    <s v="Master"/>
    <x v="2"/>
    <x v="3"/>
    <n v="23748"/>
    <n v="1"/>
    <n v="0"/>
    <s v="2012-11-21"/>
    <x v="6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3"/>
    <n v="11"/>
    <n v="0"/>
    <n v="57"/>
    <n v="1"/>
    <n v="76"/>
    <n v="0"/>
    <s v="No"/>
    <x v="1"/>
    <x v="1"/>
  </r>
  <r>
    <n v="10319"/>
    <n v="1971"/>
    <s v="Graduation"/>
    <x v="0"/>
    <x v="2"/>
    <n v="66303"/>
    <n v="0"/>
    <n v="1"/>
    <s v="2013-02-26"/>
    <x v="15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3"/>
    <n v="11"/>
    <n v="0"/>
    <n v="54"/>
    <n v="1"/>
    <n v="1286"/>
    <n v="0"/>
    <s v="No"/>
    <x v="1"/>
    <x v="1"/>
  </r>
  <r>
    <n v="2296"/>
    <n v="1975"/>
    <s v="Master"/>
    <x v="2"/>
    <x v="2"/>
    <n v="37368"/>
    <n v="1"/>
    <n v="0"/>
    <s v="2013-12-16"/>
    <x v="17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3"/>
    <n v="11"/>
    <n v="0"/>
    <n v="50"/>
    <n v="1"/>
    <n v="30"/>
    <n v="1"/>
    <s v="Yes"/>
    <x v="1"/>
    <x v="1"/>
  </r>
  <r>
    <n v="10637"/>
    <n v="1964"/>
    <s v="Graduation"/>
    <x v="0"/>
    <x v="2"/>
    <n v="40800"/>
    <n v="1"/>
    <n v="2"/>
    <s v="2013-01-01"/>
    <x v="14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n v="3"/>
    <n v="11"/>
    <n v="0"/>
    <n v="61"/>
    <n v="3"/>
    <n v="99"/>
    <n v="1"/>
    <s v="Yes"/>
    <x v="0"/>
    <x v="1"/>
  </r>
  <r>
    <n v="2931"/>
    <n v="1978"/>
    <s v="Graduation"/>
    <x v="0"/>
    <x v="3"/>
    <n v="71847"/>
    <n v="0"/>
    <n v="0"/>
    <s v="2012-09-21"/>
    <x v="0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3"/>
    <n v="11"/>
    <n v="0"/>
    <n v="47"/>
    <n v="0"/>
    <n v="1192"/>
    <n v="0"/>
    <s v="No"/>
    <x v="1"/>
    <x v="0"/>
  </r>
  <r>
    <n v="907"/>
    <n v="1975"/>
    <s v="Graduation"/>
    <x v="0"/>
    <x v="2"/>
    <n v="46149"/>
    <n v="0"/>
    <n v="1"/>
    <s v="2013-11-29"/>
    <x v="9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3"/>
    <n v="11"/>
    <n v="0"/>
    <n v="50"/>
    <n v="1"/>
    <n v="362"/>
    <n v="1"/>
    <s v="Yes"/>
    <x v="1"/>
    <x v="1"/>
  </r>
  <r>
    <n v="3698"/>
    <n v="1983"/>
    <s v="Graduation"/>
    <x v="0"/>
    <x v="1"/>
    <n v="78687"/>
    <n v="0"/>
    <n v="0"/>
    <s v="2012-08-09"/>
    <x v="12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0"/>
    <n v="3"/>
    <n v="11"/>
    <n v="1"/>
    <n v="42"/>
    <n v="0"/>
    <n v="2130"/>
    <n v="0"/>
    <s v="No"/>
    <x v="1"/>
    <x v="0"/>
  </r>
  <r>
    <n v="9516"/>
    <n v="1971"/>
    <s v="2n Cycle"/>
    <x v="4"/>
    <x v="3"/>
    <n v="49118"/>
    <n v="0"/>
    <n v="0"/>
    <s v="2012-08-18"/>
    <x v="12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0"/>
    <n v="3"/>
    <n v="11"/>
    <n v="1"/>
    <n v="54"/>
    <n v="0"/>
    <n v="1229"/>
    <n v="1"/>
    <s v="Yes"/>
    <x v="1"/>
    <x v="0"/>
  </r>
  <r>
    <n v="679"/>
    <n v="1957"/>
    <s v="PhD"/>
    <x v="1"/>
    <x v="2"/>
    <n v="37633"/>
    <n v="1"/>
    <n v="1"/>
    <s v="2012-09-20"/>
    <x v="0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3"/>
    <n v="11"/>
    <n v="0"/>
    <n v="68"/>
    <n v="2"/>
    <n v="38"/>
    <n v="2"/>
    <s v="Yes"/>
    <x v="0"/>
    <x v="1"/>
  </r>
  <r>
    <n v="7384"/>
    <n v="1951"/>
    <s v="Master"/>
    <x v="2"/>
    <x v="1"/>
    <n v="39767"/>
    <n v="0"/>
    <n v="0"/>
    <s v="2013-07-21"/>
    <x v="22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3"/>
    <n v="11"/>
    <n v="0"/>
    <n v="74"/>
    <n v="0"/>
    <n v="485"/>
    <n v="0"/>
    <s v="No"/>
    <x v="0"/>
    <x v="0"/>
  </r>
  <r>
    <n v="5043"/>
    <n v="1951"/>
    <s v="Basic"/>
    <x v="3"/>
    <x v="2"/>
    <n v="26997"/>
    <n v="0"/>
    <n v="0"/>
    <s v="2012-11-05"/>
    <x v="6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3"/>
    <n v="11"/>
    <n v="0"/>
    <n v="74"/>
    <n v="0"/>
    <n v="434"/>
    <n v="0"/>
    <s v="No"/>
    <x v="0"/>
    <x v="0"/>
  </r>
  <r>
    <n v="5267"/>
    <n v="1970"/>
    <s v="Graduation"/>
    <x v="0"/>
    <x v="3"/>
    <n v="33986"/>
    <n v="1"/>
    <n v="0"/>
    <s v="2013-03-14"/>
    <x v="13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3"/>
    <n v="11"/>
    <n v="0"/>
    <n v="55"/>
    <n v="1"/>
    <n v="44"/>
    <n v="0"/>
    <s v="No"/>
    <x v="1"/>
    <x v="1"/>
  </r>
  <r>
    <n v="339"/>
    <n v="1972"/>
    <s v="PhD"/>
    <x v="1"/>
    <x v="2"/>
    <n v="57091"/>
    <n v="0"/>
    <n v="1"/>
    <s v="2012-11-23"/>
    <x v="6"/>
    <n v="82"/>
    <n v="462"/>
    <n v="0"/>
    <n v="24"/>
    <n v="6"/>
    <n v="0"/>
    <n v="4"/>
    <n v="2"/>
    <n v="9"/>
    <n v="2"/>
    <n v="5"/>
    <n v="7"/>
    <n v="0"/>
    <n v="1"/>
    <n v="0"/>
    <n v="0"/>
    <n v="0"/>
    <n v="0"/>
    <n v="3"/>
    <n v="11"/>
    <n v="1"/>
    <n v="53"/>
    <n v="1"/>
    <n v="496"/>
    <n v="0"/>
    <s v="No"/>
    <x v="1"/>
    <x v="1"/>
  </r>
  <r>
    <n v="2516"/>
    <n v="1969"/>
    <s v="2n Cycle"/>
    <x v="4"/>
    <x v="2"/>
    <n v="46831"/>
    <n v="1"/>
    <n v="1"/>
    <s v="2013-06-08"/>
    <x v="8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3"/>
    <n v="11"/>
    <n v="0"/>
    <n v="56"/>
    <n v="2"/>
    <n v="78"/>
    <n v="1"/>
    <s v="Yes"/>
    <x v="1"/>
    <x v="1"/>
  </r>
  <r>
    <n v="9010"/>
    <n v="1972"/>
    <s v="Master"/>
    <x v="2"/>
    <x v="2"/>
    <n v="83151"/>
    <n v="0"/>
    <n v="0"/>
    <s v="2013-02-10"/>
    <x v="15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0"/>
    <n v="3"/>
    <n v="11"/>
    <n v="1"/>
    <n v="53"/>
    <n v="0"/>
    <n v="2346"/>
    <n v="0"/>
    <s v="No"/>
    <x v="1"/>
    <x v="0"/>
  </r>
  <r>
    <n v="378"/>
    <n v="1971"/>
    <s v="Graduation"/>
    <x v="0"/>
    <x v="2"/>
    <n v="52531"/>
    <n v="0"/>
    <n v="0"/>
    <s v="2012-12-30"/>
    <x v="11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3"/>
    <n v="11"/>
    <n v="0"/>
    <n v="54"/>
    <n v="0"/>
    <n v="794"/>
    <n v="3"/>
    <s v="Yes"/>
    <x v="1"/>
    <x v="0"/>
  </r>
  <r>
    <n v="4808"/>
    <n v="1956"/>
    <s v="Graduation"/>
    <x v="0"/>
    <x v="2"/>
    <n v="15759"/>
    <n v="0"/>
    <n v="0"/>
    <s v="2013-09-05"/>
    <x v="5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3"/>
    <n v="11"/>
    <n v="0"/>
    <n v="69"/>
    <n v="0"/>
    <n v="17"/>
    <n v="0"/>
    <s v="No"/>
    <x v="0"/>
    <x v="0"/>
  </r>
  <r>
    <n v="5068"/>
    <n v="1971"/>
    <s v="Graduation"/>
    <x v="0"/>
    <x v="0"/>
    <n v="22804"/>
    <n v="1"/>
    <n v="0"/>
    <s v="2013-07-31"/>
    <x v="22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54"/>
    <n v="1"/>
    <n v="26"/>
    <n v="0"/>
    <s v="No"/>
    <x v="1"/>
    <x v="1"/>
  </r>
  <r>
    <n v="7628"/>
    <n v="1973"/>
    <s v="2n Cycle"/>
    <x v="4"/>
    <x v="2"/>
    <n v="43050"/>
    <n v="1"/>
    <n v="0"/>
    <s v="2014-03-18"/>
    <x v="1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3"/>
    <n v="11"/>
    <n v="0"/>
    <n v="52"/>
    <n v="1"/>
    <n v="76"/>
    <n v="0"/>
    <s v="No"/>
    <x v="1"/>
    <x v="1"/>
  </r>
  <r>
    <n v="7128"/>
    <n v="1977"/>
    <s v="PhD"/>
    <x v="1"/>
    <x v="0"/>
    <n v="42997"/>
    <n v="1"/>
    <n v="1"/>
    <s v="2013-12-07"/>
    <x v="17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3"/>
    <n v="11"/>
    <n v="0"/>
    <n v="48"/>
    <n v="2"/>
    <n v="15"/>
    <n v="0"/>
    <s v="No"/>
    <x v="1"/>
    <x v="1"/>
  </r>
  <r>
    <n v="2811"/>
    <n v="1963"/>
    <s v="PhD"/>
    <x v="1"/>
    <x v="0"/>
    <n v="48918"/>
    <n v="1"/>
    <n v="1"/>
    <s v="2014-04-12"/>
    <x v="2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62"/>
    <n v="2"/>
    <n v="62"/>
    <n v="0"/>
    <s v="No"/>
    <x v="0"/>
    <x v="1"/>
  </r>
  <r>
    <n v="3551"/>
    <n v="1954"/>
    <s v="Master"/>
    <x v="2"/>
    <x v="1"/>
    <n v="60033"/>
    <n v="0"/>
    <n v="1"/>
    <s v="2014-03-29"/>
    <x v="1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3"/>
    <n v="11"/>
    <n v="0"/>
    <n v="71"/>
    <n v="1"/>
    <n v="198"/>
    <n v="0"/>
    <s v="No"/>
    <x v="0"/>
    <x v="1"/>
  </r>
  <r>
    <n v="1663"/>
    <n v="1978"/>
    <s v="PhD"/>
    <x v="1"/>
    <x v="1"/>
    <n v="34043"/>
    <n v="1"/>
    <n v="0"/>
    <s v="2013-10-25"/>
    <x v="19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3"/>
    <n v="11"/>
    <n v="0"/>
    <n v="47"/>
    <n v="1"/>
    <n v="49"/>
    <n v="0"/>
    <s v="No"/>
    <x v="1"/>
    <x v="1"/>
  </r>
  <r>
    <n v="5543"/>
    <n v="1966"/>
    <s v="Graduation"/>
    <x v="0"/>
    <x v="1"/>
    <n v="57811"/>
    <n v="0"/>
    <n v="1"/>
    <s v="2013-06-24"/>
    <x v="8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3"/>
    <n v="11"/>
    <n v="0"/>
    <n v="59"/>
    <n v="1"/>
    <n v="802"/>
    <n v="0"/>
    <s v="No"/>
    <x v="1"/>
    <x v="1"/>
  </r>
  <r>
    <n v="1577"/>
    <n v="1946"/>
    <s v="Graduation"/>
    <x v="0"/>
    <x v="2"/>
    <n v="78569"/>
    <n v="0"/>
    <n v="0"/>
    <s v="2014-02-19"/>
    <x v="3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0"/>
    <n v="3"/>
    <n v="11"/>
    <n v="1"/>
    <n v="79"/>
    <n v="0"/>
    <n v="1736"/>
    <n v="1"/>
    <s v="Yes"/>
    <x v="0"/>
    <x v="0"/>
  </r>
  <r>
    <n v="10641"/>
    <n v="1978"/>
    <s v="Graduation"/>
    <x v="0"/>
    <x v="0"/>
    <n v="7500"/>
    <n v="1"/>
    <n v="1"/>
    <s v="2012-12-27"/>
    <x v="11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3"/>
    <n v="11"/>
    <n v="0"/>
    <n v="47"/>
    <n v="2"/>
    <n v="57"/>
    <n v="1"/>
    <s v="Yes"/>
    <x v="1"/>
    <x v="1"/>
  </r>
  <r>
    <n v="5336"/>
    <n v="1971"/>
    <s v="Master"/>
    <x v="2"/>
    <x v="1"/>
    <n v="157733"/>
    <n v="1"/>
    <n v="0"/>
    <s v="2013-06-04"/>
    <x v="8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3"/>
    <n v="11"/>
    <n v="0"/>
    <n v="54"/>
    <n v="1"/>
    <n v="59"/>
    <n v="0"/>
    <s v="No"/>
    <x v="1"/>
    <x v="1"/>
  </r>
  <r>
    <n v="6024"/>
    <n v="1953"/>
    <s v="Graduation"/>
    <x v="0"/>
    <x v="1"/>
    <n v="94384"/>
    <n v="0"/>
    <n v="0"/>
    <s v="2013-03-04"/>
    <x v="13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72"/>
    <n v="0"/>
    <n v="2302"/>
    <n v="0"/>
    <s v="No"/>
    <x v="0"/>
    <x v="0"/>
  </r>
  <r>
    <n v="1878"/>
    <n v="1985"/>
    <s v="2n Cycle"/>
    <x v="4"/>
    <x v="2"/>
    <n v="23148"/>
    <n v="0"/>
    <n v="0"/>
    <s v="2014-02-18"/>
    <x v="3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3"/>
    <n v="11"/>
    <n v="0"/>
    <n v="40"/>
    <n v="0"/>
    <n v="37"/>
    <n v="3"/>
    <s v="Yes"/>
    <x v="1"/>
    <x v="0"/>
  </r>
  <r>
    <n v="3099"/>
    <n v="1970"/>
    <s v="Graduation"/>
    <x v="0"/>
    <x v="3"/>
    <n v="44267"/>
    <n v="1"/>
    <n v="1"/>
    <s v="2013-02-25"/>
    <x v="15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3"/>
    <n v="11"/>
    <n v="0"/>
    <n v="55"/>
    <n v="2"/>
    <n v="310"/>
    <n v="0"/>
    <s v="No"/>
    <x v="1"/>
    <x v="1"/>
  </r>
  <r>
    <n v="6055"/>
    <n v="1979"/>
    <s v="Graduation"/>
    <x v="0"/>
    <x v="2"/>
    <n v="71626"/>
    <n v="0"/>
    <n v="0"/>
    <s v="2012-11-01"/>
    <x v="6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3"/>
    <n v="11"/>
    <n v="0"/>
    <n v="46"/>
    <n v="0"/>
    <n v="1305"/>
    <n v="0"/>
    <s v="No"/>
    <x v="1"/>
    <x v="0"/>
  </r>
  <r>
    <n v="5841"/>
    <n v="1966"/>
    <s v="Graduation"/>
    <x v="0"/>
    <x v="1"/>
    <n v="60894"/>
    <n v="0"/>
    <n v="1"/>
    <s v="2013-06-28"/>
    <x v="8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3"/>
    <n v="11"/>
    <n v="0"/>
    <n v="59"/>
    <n v="1"/>
    <n v="832"/>
    <n v="1"/>
    <s v="Yes"/>
    <x v="1"/>
    <x v="1"/>
  </r>
  <r>
    <n v="3972"/>
    <n v="1976"/>
    <s v="Graduation"/>
    <x v="0"/>
    <x v="1"/>
    <n v="50200"/>
    <n v="1"/>
    <n v="1"/>
    <s v="2013-04-03"/>
    <x v="18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3"/>
    <n v="11"/>
    <n v="0"/>
    <n v="49"/>
    <n v="2"/>
    <n v="401"/>
    <n v="0"/>
    <s v="No"/>
    <x v="1"/>
    <x v="1"/>
  </r>
  <r>
    <n v="4394"/>
    <n v="1965"/>
    <s v="PhD"/>
    <x v="1"/>
    <x v="2"/>
    <n v="81051"/>
    <n v="0"/>
    <n v="0"/>
    <s v="2014-05-23"/>
    <x v="16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3"/>
    <n v="11"/>
    <n v="0"/>
    <n v="60"/>
    <n v="0"/>
    <n v="1501"/>
    <n v="0"/>
    <s v="No"/>
    <x v="1"/>
    <x v="0"/>
  </r>
  <r>
    <n v="5758"/>
    <n v="1982"/>
    <s v="Graduation"/>
    <x v="0"/>
    <x v="2"/>
    <n v="65169"/>
    <n v="0"/>
    <n v="0"/>
    <s v="2014-01-14"/>
    <x v="4"/>
    <n v="23"/>
    <n v="1074"/>
    <n v="0"/>
    <n v="69"/>
    <n v="0"/>
    <n v="0"/>
    <n v="46"/>
    <n v="1"/>
    <n v="10"/>
    <n v="4"/>
    <n v="13"/>
    <n v="6"/>
    <n v="1"/>
    <n v="0"/>
    <n v="1"/>
    <n v="1"/>
    <n v="1"/>
    <n v="0"/>
    <n v="3"/>
    <n v="11"/>
    <n v="1"/>
    <n v="43"/>
    <n v="0"/>
    <n v="1189"/>
    <n v="2"/>
    <s v="Yes"/>
    <x v="1"/>
    <x v="0"/>
  </r>
  <r>
    <n v="6658"/>
    <n v="1972"/>
    <s v="Graduation"/>
    <x v="0"/>
    <x v="1"/>
    <n v="59868"/>
    <n v="0"/>
    <n v="1"/>
    <s v="2013-07-22"/>
    <x v="22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3"/>
    <n v="11"/>
    <n v="0"/>
    <n v="53"/>
    <n v="1"/>
    <n v="1194"/>
    <n v="4"/>
    <s v="Yes"/>
    <x v="1"/>
    <x v="1"/>
  </r>
  <r>
    <n v="4603"/>
    <n v="1960"/>
    <s v="PhD"/>
    <x v="1"/>
    <x v="2"/>
    <n v="65695"/>
    <n v="0"/>
    <n v="1"/>
    <s v="2014-01-31"/>
    <x v="4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3"/>
    <n v="11"/>
    <n v="0"/>
    <n v="65"/>
    <n v="1"/>
    <n v="656"/>
    <n v="0"/>
    <s v="No"/>
    <x v="0"/>
    <x v="1"/>
  </r>
  <r>
    <n v="8427"/>
    <n v="1956"/>
    <s v="Master"/>
    <x v="2"/>
    <x v="0"/>
    <n v="64857"/>
    <n v="0"/>
    <n v="0"/>
    <s v="2012-11-23"/>
    <x v="6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9"/>
    <n v="0"/>
    <n v="1540"/>
    <n v="0"/>
    <s v="No"/>
    <x v="0"/>
    <x v="0"/>
  </r>
  <r>
    <n v="10260"/>
    <n v="1965"/>
    <s v="Master"/>
    <x v="2"/>
    <x v="1"/>
    <n v="45143"/>
    <n v="0"/>
    <n v="1"/>
    <s v="2013-08-26"/>
    <x v="2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60"/>
    <n v="1"/>
    <n v="311"/>
    <n v="0"/>
    <s v="No"/>
    <x v="1"/>
    <x v="1"/>
  </r>
  <r>
    <n v="7143"/>
    <n v="1955"/>
    <s v="2n Cycle"/>
    <x v="4"/>
    <x v="1"/>
    <n v="74805"/>
    <n v="0"/>
    <n v="1"/>
    <s v="2013-11-06"/>
    <x v="9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3"/>
    <n v="11"/>
    <n v="0"/>
    <n v="70"/>
    <n v="1"/>
    <n v="820"/>
    <n v="0"/>
    <s v="No"/>
    <x v="0"/>
    <x v="1"/>
  </r>
  <r>
    <n v="8789"/>
    <n v="1989"/>
    <s v="2n Cycle"/>
    <x v="4"/>
    <x v="2"/>
    <n v="59060"/>
    <n v="1"/>
    <n v="0"/>
    <s v="2014-01-11"/>
    <x v="4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3"/>
    <n v="11"/>
    <n v="0"/>
    <n v="36"/>
    <n v="1"/>
    <n v="274"/>
    <n v="0"/>
    <s v="No"/>
    <x v="1"/>
    <x v="1"/>
  </r>
  <r>
    <n v="6197"/>
    <n v="1962"/>
    <s v="PhD"/>
    <x v="1"/>
    <x v="0"/>
    <n v="27238"/>
    <n v="1"/>
    <n v="1"/>
    <s v="2013-04-20"/>
    <x v="18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3"/>
    <n v="11"/>
    <n v="0"/>
    <n v="63"/>
    <n v="2"/>
    <n v="57"/>
    <n v="0"/>
    <s v="No"/>
    <x v="0"/>
    <x v="1"/>
  </r>
  <r>
    <n v="4554"/>
    <n v="1965"/>
    <s v="Graduation"/>
    <x v="0"/>
    <x v="1"/>
    <n v="47009"/>
    <n v="0"/>
    <n v="1"/>
    <s v="2013-10-01"/>
    <x v="19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3"/>
    <n v="11"/>
    <n v="0"/>
    <n v="60"/>
    <n v="1"/>
    <n v="448"/>
    <n v="0"/>
    <s v="No"/>
    <x v="1"/>
    <x v="1"/>
  </r>
  <r>
    <n v="4937"/>
    <n v="1973"/>
    <s v="2n Cycle"/>
    <x v="4"/>
    <x v="2"/>
    <n v="46094"/>
    <n v="1"/>
    <n v="1"/>
    <s v="2014-06-10"/>
    <x v="20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3"/>
    <n v="11"/>
    <n v="0"/>
    <n v="52"/>
    <n v="2"/>
    <n v="44"/>
    <n v="0"/>
    <s v="No"/>
    <x v="1"/>
    <x v="1"/>
  </r>
  <r>
    <n v="1920"/>
    <n v="1972"/>
    <s v="Graduation"/>
    <x v="0"/>
    <x v="2"/>
    <n v="40321"/>
    <n v="1"/>
    <n v="1"/>
    <s v="2013-07-29"/>
    <x v="22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53"/>
    <n v="2"/>
    <n v="102"/>
    <n v="0"/>
    <s v="No"/>
    <x v="1"/>
    <x v="1"/>
  </r>
  <r>
    <n v="8749"/>
    <n v="1984"/>
    <s v="Graduation"/>
    <x v="0"/>
    <x v="1"/>
    <n v="37235"/>
    <n v="1"/>
    <n v="0"/>
    <s v="2014-02-01"/>
    <x v="3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3"/>
    <n v="11"/>
    <n v="0"/>
    <n v="41"/>
    <n v="1"/>
    <n v="61"/>
    <n v="0"/>
    <s v="No"/>
    <x v="1"/>
    <x v="1"/>
  </r>
  <r>
    <n v="1650"/>
    <n v="1960"/>
    <s v="Master"/>
    <x v="2"/>
    <x v="2"/>
    <n v="81843"/>
    <n v="0"/>
    <n v="0"/>
    <s v="2013-04-22"/>
    <x v="18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3"/>
    <n v="11"/>
    <n v="0"/>
    <n v="65"/>
    <n v="0"/>
    <n v="1643"/>
    <n v="0"/>
    <s v="No"/>
    <x v="0"/>
    <x v="0"/>
  </r>
  <r>
    <n v="10377"/>
    <n v="1958"/>
    <s v="Master"/>
    <x v="2"/>
    <x v="1"/>
    <n v="46692"/>
    <n v="0"/>
    <n v="1"/>
    <s v="2013-06-06"/>
    <x v="8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3"/>
    <n v="11"/>
    <n v="0"/>
    <n v="67"/>
    <n v="1"/>
    <n v="397"/>
    <n v="0"/>
    <s v="No"/>
    <x v="0"/>
    <x v="1"/>
  </r>
  <r>
    <n v="9206"/>
    <n v="1968"/>
    <s v="Graduation"/>
    <x v="0"/>
    <x v="1"/>
    <n v="77382"/>
    <n v="0"/>
    <n v="1"/>
    <s v="2014-01-07"/>
    <x v="4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3"/>
    <n v="11"/>
    <n v="0"/>
    <n v="57"/>
    <n v="1"/>
    <n v="1121"/>
    <n v="0"/>
    <s v="No"/>
    <x v="1"/>
    <x v="1"/>
  </r>
  <r>
    <n v="10971"/>
    <n v="1977"/>
    <s v="Graduation"/>
    <x v="0"/>
    <x v="0"/>
    <n v="37774"/>
    <n v="2"/>
    <n v="0"/>
    <s v="2012-09-03"/>
    <x v="0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3"/>
    <n v="11"/>
    <n v="1"/>
    <n v="48"/>
    <n v="2"/>
    <n v="473"/>
    <n v="1"/>
    <s v="Yes"/>
    <x v="1"/>
    <x v="1"/>
  </r>
  <r>
    <n v="6398"/>
    <n v="1974"/>
    <s v="Basic"/>
    <x v="3"/>
    <x v="2"/>
    <n v="18393"/>
    <n v="1"/>
    <n v="0"/>
    <s v="2014-03-29"/>
    <x v="1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3"/>
    <n v="11"/>
    <n v="0"/>
    <n v="51"/>
    <n v="1"/>
    <n v="50"/>
    <n v="1"/>
    <s v="Yes"/>
    <x v="1"/>
    <x v="1"/>
  </r>
  <r>
    <n v="9212"/>
    <n v="1962"/>
    <s v="Master"/>
    <x v="2"/>
    <x v="2"/>
    <n v="72828"/>
    <n v="0"/>
    <n v="1"/>
    <s v="2013-02-14"/>
    <x v="15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3"/>
    <n v="11"/>
    <n v="0"/>
    <n v="63"/>
    <n v="1"/>
    <n v="1678"/>
    <n v="0"/>
    <s v="No"/>
    <x v="0"/>
    <x v="1"/>
  </r>
  <r>
    <n v="7937"/>
    <n v="1982"/>
    <s v="Graduation"/>
    <x v="0"/>
    <x v="2"/>
    <n v="24711"/>
    <n v="0"/>
    <n v="0"/>
    <s v="2014-04-18"/>
    <x v="21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3"/>
    <n v="11"/>
    <n v="0"/>
    <n v="43"/>
    <n v="0"/>
    <n v="58"/>
    <n v="0"/>
    <s v="No"/>
    <x v="1"/>
    <x v="0"/>
  </r>
  <r>
    <n v="839"/>
    <n v="1975"/>
    <s v="PhD"/>
    <x v="1"/>
    <x v="2"/>
    <n v="45503"/>
    <n v="1"/>
    <n v="0"/>
    <s v="2013-09-25"/>
    <x v="5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3"/>
    <n v="11"/>
    <n v="0"/>
    <n v="50"/>
    <n v="1"/>
    <n v="170"/>
    <n v="0"/>
    <s v="No"/>
    <x v="1"/>
    <x v="1"/>
  </r>
  <r>
    <n v="4246"/>
    <n v="1982"/>
    <s v="Master"/>
    <x v="2"/>
    <x v="0"/>
    <n v="6560"/>
    <n v="0"/>
    <n v="0"/>
    <s v="2013-12-12"/>
    <x v="17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3"/>
    <n v="11"/>
    <n v="0"/>
    <n v="43"/>
    <n v="0"/>
    <n v="373"/>
    <n v="0"/>
    <s v="No"/>
    <x v="1"/>
    <x v="0"/>
  </r>
  <r>
    <n v="158"/>
    <n v="1945"/>
    <s v="PhD"/>
    <x v="1"/>
    <x v="1"/>
    <n v="71604"/>
    <n v="0"/>
    <n v="0"/>
    <s v="2013-11-17"/>
    <x v="9"/>
    <n v="3"/>
    <n v="345"/>
    <n v="53"/>
    <n v="528"/>
    <n v="98"/>
    <n v="75"/>
    <n v="97"/>
    <n v="1"/>
    <n v="8"/>
    <n v="3"/>
    <n v="5"/>
    <n v="4"/>
    <n v="1"/>
    <n v="0"/>
    <n v="0"/>
    <n v="0"/>
    <n v="0"/>
    <n v="0"/>
    <n v="3"/>
    <n v="11"/>
    <n v="1"/>
    <n v="80"/>
    <n v="0"/>
    <n v="1196"/>
    <n v="0"/>
    <s v="No"/>
    <x v="0"/>
    <x v="0"/>
  </r>
  <r>
    <n v="4832"/>
    <n v="1979"/>
    <s v="Graduation"/>
    <x v="0"/>
    <x v="2"/>
    <n v="27244"/>
    <n v="1"/>
    <n v="0"/>
    <s v="2014-03-07"/>
    <x v="1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3"/>
    <n v="11"/>
    <n v="0"/>
    <n v="46"/>
    <n v="1"/>
    <n v="101"/>
    <n v="1"/>
    <s v="Yes"/>
    <x v="1"/>
    <x v="1"/>
  </r>
  <r>
    <n v="5621"/>
    <n v="1969"/>
    <s v="Graduation"/>
    <x v="0"/>
    <x v="2"/>
    <n v="48752"/>
    <n v="1"/>
    <n v="1"/>
    <s v="2012-12-12"/>
    <x v="11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n v="3"/>
    <n v="11"/>
    <n v="1"/>
    <n v="56"/>
    <n v="2"/>
    <n v="316"/>
    <n v="0"/>
    <s v="No"/>
    <x v="1"/>
    <x v="1"/>
  </r>
  <r>
    <n v="1945"/>
    <n v="1962"/>
    <s v="Graduation"/>
    <x v="0"/>
    <x v="2"/>
    <n v="71434"/>
    <n v="0"/>
    <n v="1"/>
    <s v="2013-09-18"/>
    <x v="5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3"/>
    <n v="11"/>
    <n v="0"/>
    <n v="63"/>
    <n v="1"/>
    <n v="1400"/>
    <n v="0"/>
    <s v="No"/>
    <x v="0"/>
    <x v="1"/>
  </r>
  <r>
    <n v="5147"/>
    <n v="1948"/>
    <s v="Graduation"/>
    <x v="0"/>
    <x v="0"/>
    <n v="90842"/>
    <n v="0"/>
    <n v="0"/>
    <s v="2013-07-29"/>
    <x v="22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3"/>
    <n v="11"/>
    <n v="0"/>
    <n v="77"/>
    <n v="0"/>
    <n v="1424"/>
    <n v="2"/>
    <s v="Yes"/>
    <x v="0"/>
    <x v="0"/>
  </r>
  <r>
    <n v="2535"/>
    <n v="1978"/>
    <s v="Master"/>
    <x v="2"/>
    <x v="2"/>
    <n v="88097"/>
    <n v="1"/>
    <n v="0"/>
    <s v="2012-08-18"/>
    <x v="12"/>
    <n v="24"/>
    <n v="163"/>
    <n v="0"/>
    <n v="480"/>
    <n v="0"/>
    <n v="126"/>
    <n v="75"/>
    <n v="1"/>
    <n v="6"/>
    <n v="5"/>
    <n v="8"/>
    <n v="9"/>
    <n v="0"/>
    <n v="1"/>
    <n v="1"/>
    <n v="1"/>
    <n v="0"/>
    <n v="0"/>
    <n v="3"/>
    <n v="11"/>
    <n v="1"/>
    <n v="47"/>
    <n v="1"/>
    <n v="844"/>
    <n v="0"/>
    <s v="No"/>
    <x v="1"/>
    <x v="1"/>
  </r>
  <r>
    <n v="11039"/>
    <n v="1975"/>
    <s v="Graduation"/>
    <x v="0"/>
    <x v="2"/>
    <n v="51948"/>
    <n v="0"/>
    <n v="1"/>
    <s v="2013-09-17"/>
    <x v="5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3"/>
    <n v="11"/>
    <n v="0"/>
    <n v="50"/>
    <n v="1"/>
    <n v="311"/>
    <n v="3"/>
    <s v="Yes"/>
    <x v="1"/>
    <x v="1"/>
  </r>
  <r>
    <n v="9495"/>
    <n v="1982"/>
    <s v="Graduation"/>
    <x v="0"/>
    <x v="1"/>
    <n v="71853"/>
    <n v="0"/>
    <n v="0"/>
    <s v="2013-05-08"/>
    <x v="7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43"/>
    <n v="0"/>
    <n v="1149"/>
    <n v="0"/>
    <s v="No"/>
    <x v="1"/>
    <x v="0"/>
  </r>
  <r>
    <n v="9635"/>
    <n v="1983"/>
    <s v="Master"/>
    <x v="2"/>
    <x v="2"/>
    <n v="35876"/>
    <n v="0"/>
    <n v="0"/>
    <s v="2014-04-20"/>
    <x v="21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3"/>
    <n v="11"/>
    <n v="0"/>
    <n v="42"/>
    <n v="0"/>
    <n v="129"/>
    <n v="0"/>
    <s v="No"/>
    <x v="1"/>
    <x v="0"/>
  </r>
  <r>
    <n v="2173"/>
    <n v="1952"/>
    <s v="Graduation"/>
    <x v="0"/>
    <x v="4"/>
    <n v="40049"/>
    <n v="0"/>
    <n v="1"/>
    <s v="2013-10-16"/>
    <x v="19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3"/>
    <n v="11"/>
    <n v="0"/>
    <n v="73"/>
    <n v="1"/>
    <n v="32"/>
    <n v="0"/>
    <s v="No"/>
    <x v="0"/>
    <x v="1"/>
  </r>
  <r>
    <n v="942"/>
    <n v="1982"/>
    <s v="Graduation"/>
    <x v="0"/>
    <x v="0"/>
    <n v="39660"/>
    <n v="1"/>
    <n v="0"/>
    <s v="2012-08-08"/>
    <x v="12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n v="3"/>
    <n v="11"/>
    <n v="1"/>
    <n v="43"/>
    <n v="1"/>
    <n v="299"/>
    <n v="0"/>
    <s v="No"/>
    <x v="1"/>
    <x v="1"/>
  </r>
  <r>
    <n v="9386"/>
    <n v="1962"/>
    <s v="Graduation"/>
    <x v="0"/>
    <x v="1"/>
    <n v="50127"/>
    <n v="0"/>
    <n v="1"/>
    <s v="2014-05-29"/>
    <x v="16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3"/>
    <n v="11"/>
    <n v="0"/>
    <n v="63"/>
    <n v="1"/>
    <n v="320"/>
    <n v="0"/>
    <s v="No"/>
    <x v="0"/>
    <x v="1"/>
  </r>
  <r>
    <n v="5510"/>
    <n v="1977"/>
    <s v="Master"/>
    <x v="2"/>
    <x v="2"/>
    <n v="43263"/>
    <n v="0"/>
    <n v="1"/>
    <s v="2012-11-21"/>
    <x v="6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3"/>
    <n v="11"/>
    <n v="0"/>
    <n v="48"/>
    <n v="1"/>
    <n v="441"/>
    <n v="1"/>
    <s v="Yes"/>
    <x v="1"/>
    <x v="1"/>
  </r>
  <r>
    <n v="873"/>
    <n v="1949"/>
    <s v="Master"/>
    <x v="2"/>
    <x v="2"/>
    <n v="62845"/>
    <n v="1"/>
    <n v="1"/>
    <s v="2012-10-01"/>
    <x v="10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1"/>
    <n v="76"/>
    <n v="2"/>
    <n v="1178"/>
    <n v="0"/>
    <s v="No"/>
    <x v="0"/>
    <x v="1"/>
  </r>
  <r>
    <n v="2253"/>
    <n v="1990"/>
    <s v="Graduation"/>
    <x v="0"/>
    <x v="2"/>
    <n v="18929"/>
    <n v="0"/>
    <n v="0"/>
    <s v="2013-02-16"/>
    <x v="15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5"/>
    <n v="0"/>
    <n v="85"/>
    <n v="1"/>
    <s v="Yes"/>
    <x v="1"/>
    <x v="0"/>
  </r>
  <r>
    <n v="5181"/>
    <n v="1982"/>
    <s v="Basic"/>
    <x v="3"/>
    <x v="0"/>
    <n v="24367"/>
    <n v="1"/>
    <n v="0"/>
    <s v="2013-03-20"/>
    <x v="13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3"/>
    <n v="11"/>
    <n v="0"/>
    <n v="43"/>
    <n v="1"/>
    <n v="24"/>
    <n v="0"/>
    <s v="No"/>
    <x v="1"/>
    <x v="1"/>
  </r>
  <r>
    <n v="979"/>
    <n v="1975"/>
    <s v="Graduation"/>
    <x v="0"/>
    <x v="0"/>
    <n v="33249"/>
    <n v="1"/>
    <n v="0"/>
    <s v="2013-02-20"/>
    <x v="15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50"/>
    <n v="1"/>
    <n v="112"/>
    <n v="0"/>
    <s v="No"/>
    <x v="1"/>
    <x v="1"/>
  </r>
  <r>
    <n v="10390"/>
    <n v="1959"/>
    <s v="2n Cycle"/>
    <x v="4"/>
    <x v="2"/>
    <n v="26887"/>
    <n v="0"/>
    <n v="1"/>
    <s v="2013-02-10"/>
    <x v="15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3"/>
    <n v="11"/>
    <n v="0"/>
    <n v="66"/>
    <n v="1"/>
    <n v="30"/>
    <n v="0"/>
    <s v="No"/>
    <x v="0"/>
    <x v="1"/>
  </r>
  <r>
    <n v="4698"/>
    <n v="1983"/>
    <s v="PhD"/>
    <x v="1"/>
    <x v="2"/>
    <n v="50150"/>
    <n v="0"/>
    <n v="0"/>
    <s v="2013-06-20"/>
    <x v="8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42"/>
    <n v="0"/>
    <n v="410"/>
    <n v="0"/>
    <s v="No"/>
    <x v="1"/>
    <x v="0"/>
  </r>
  <r>
    <n v="7793"/>
    <n v="1976"/>
    <s v="Graduation"/>
    <x v="0"/>
    <x v="1"/>
    <n v="62061"/>
    <n v="0"/>
    <n v="1"/>
    <s v="2013-08-31"/>
    <x v="2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3"/>
    <n v="11"/>
    <n v="0"/>
    <n v="49"/>
    <n v="1"/>
    <n v="800"/>
    <n v="0"/>
    <s v="No"/>
    <x v="1"/>
    <x v="1"/>
  </r>
  <r>
    <n v="1745"/>
    <n v="1962"/>
    <s v="PhD"/>
    <x v="1"/>
    <x v="3"/>
    <n v="85696"/>
    <n v="0"/>
    <n v="0"/>
    <s v="2013-05-03"/>
    <x v="7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63"/>
    <n v="0"/>
    <n v="1313"/>
    <n v="1"/>
    <s v="Yes"/>
    <x v="0"/>
    <x v="0"/>
  </r>
  <r>
    <n v="10590"/>
    <n v="1956"/>
    <s v="PhD"/>
    <x v="1"/>
    <x v="1"/>
    <n v="76542"/>
    <n v="0"/>
    <n v="0"/>
    <s v="2013-03-30"/>
    <x v="13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3"/>
    <n v="11"/>
    <n v="0"/>
    <n v="69"/>
    <n v="0"/>
    <n v="1483"/>
    <n v="0"/>
    <s v="No"/>
    <x v="0"/>
    <x v="0"/>
  </r>
  <r>
    <n v="5080"/>
    <n v="1993"/>
    <s v="Graduation"/>
    <x v="0"/>
    <x v="0"/>
    <n v="70515"/>
    <n v="0"/>
    <n v="0"/>
    <s v="2013-10-21"/>
    <x v="19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n v="3"/>
    <n v="11"/>
    <n v="1"/>
    <n v="32"/>
    <n v="0"/>
    <n v="1258"/>
    <n v="0"/>
    <s v="No"/>
    <x v="1"/>
    <x v="0"/>
  </r>
  <r>
    <n v="8369"/>
    <n v="1987"/>
    <s v="Graduation"/>
    <x v="0"/>
    <x v="1"/>
    <n v="18227"/>
    <n v="1"/>
    <n v="0"/>
    <s v="2012-11-08"/>
    <x v="6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3"/>
    <n v="11"/>
    <n v="0"/>
    <n v="38"/>
    <n v="1"/>
    <n v="28"/>
    <n v="0"/>
    <s v="No"/>
    <x v="1"/>
    <x v="1"/>
  </r>
  <r>
    <n v="5232"/>
    <n v="1965"/>
    <s v="Graduation"/>
    <x v="0"/>
    <x v="2"/>
    <n v="69139"/>
    <n v="0"/>
    <n v="1"/>
    <s v="2014-01-27"/>
    <x v="4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60"/>
    <n v="1"/>
    <n v="227"/>
    <n v="0"/>
    <s v="No"/>
    <x v="1"/>
    <x v="1"/>
  </r>
  <r>
    <n v="2407"/>
    <n v="1982"/>
    <s v="Graduation"/>
    <x v="0"/>
    <x v="2"/>
    <n v="69109"/>
    <n v="0"/>
    <n v="0"/>
    <s v="2012-11-09"/>
    <x v="6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43"/>
    <n v="0"/>
    <n v="1555"/>
    <n v="0"/>
    <s v="No"/>
    <x v="1"/>
    <x v="0"/>
  </r>
  <r>
    <n v="3834"/>
    <n v="1962"/>
    <s v="Graduation"/>
    <x v="0"/>
    <x v="0"/>
    <n v="69627"/>
    <n v="0"/>
    <n v="1"/>
    <s v="2013-03-17"/>
    <x v="13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3"/>
    <n v="11"/>
    <n v="0"/>
    <n v="63"/>
    <n v="1"/>
    <n v="861"/>
    <n v="1"/>
    <s v="Yes"/>
    <x v="0"/>
    <x v="1"/>
  </r>
  <r>
    <n v="7912"/>
    <n v="1978"/>
    <s v="Graduation"/>
    <x v="0"/>
    <x v="2"/>
    <n v="38136"/>
    <n v="1"/>
    <n v="0"/>
    <s v="2013-04-22"/>
    <x v="18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3"/>
    <n v="11"/>
    <n v="0"/>
    <n v="47"/>
    <n v="1"/>
    <n v="103"/>
    <n v="0"/>
    <s v="No"/>
    <x v="1"/>
    <x v="1"/>
  </r>
  <r>
    <n v="7712"/>
    <n v="1946"/>
    <s v="PhD"/>
    <x v="1"/>
    <x v="0"/>
    <n v="62159"/>
    <n v="0"/>
    <n v="0"/>
    <s v="2014-04-28"/>
    <x v="21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3"/>
    <n v="11"/>
    <n v="0"/>
    <n v="79"/>
    <n v="0"/>
    <n v="634"/>
    <n v="1"/>
    <s v="Yes"/>
    <x v="0"/>
    <x v="0"/>
  </r>
  <r>
    <n v="1065"/>
    <n v="1963"/>
    <s v="Graduation"/>
    <x v="0"/>
    <x v="0"/>
    <n v="80695"/>
    <n v="0"/>
    <n v="0"/>
    <s v="2013-12-29"/>
    <x v="17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3"/>
    <n v="11"/>
    <n v="0"/>
    <n v="62"/>
    <n v="0"/>
    <n v="1918"/>
    <n v="0"/>
    <s v="No"/>
    <x v="0"/>
    <x v="0"/>
  </r>
  <r>
    <n v="7275"/>
    <n v="1971"/>
    <s v="Master"/>
    <x v="2"/>
    <x v="0"/>
    <n v="33316"/>
    <n v="1"/>
    <n v="1"/>
    <s v="2013-10-04"/>
    <x v="19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54"/>
    <n v="2"/>
    <n v="131"/>
    <n v="0"/>
    <s v="No"/>
    <x v="1"/>
    <x v="1"/>
  </r>
  <r>
    <n v="1343"/>
    <n v="1968"/>
    <s v="Graduation"/>
    <x v="0"/>
    <x v="1"/>
    <n v="58554"/>
    <n v="1"/>
    <n v="1"/>
    <s v="2012-09-26"/>
    <x v="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7"/>
    <n v="2"/>
    <n v="586"/>
    <n v="0"/>
    <s v="No"/>
    <x v="1"/>
    <x v="1"/>
  </r>
  <r>
    <n v="1384"/>
    <n v="1992"/>
    <s v="Basic"/>
    <x v="3"/>
    <x v="2"/>
    <n v="17256"/>
    <n v="1"/>
    <n v="0"/>
    <s v="2013-11-23"/>
    <x v="9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3"/>
    <n v="11"/>
    <n v="0"/>
    <n v="33"/>
    <n v="1"/>
    <n v="62"/>
    <n v="0"/>
    <s v="No"/>
    <x v="1"/>
    <x v="1"/>
  </r>
  <r>
    <n v="9967"/>
    <n v="1974"/>
    <s v="Graduation"/>
    <x v="0"/>
    <x v="3"/>
    <n v="53034"/>
    <n v="1"/>
    <n v="1"/>
    <s v="2013-05-30"/>
    <x v="7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3"/>
    <n v="11"/>
    <n v="0"/>
    <n v="51"/>
    <n v="2"/>
    <n v="447"/>
    <n v="1"/>
    <s v="Yes"/>
    <x v="1"/>
    <x v="1"/>
  </r>
  <r>
    <n v="6181"/>
    <n v="1950"/>
    <s v="2n Cycle"/>
    <x v="4"/>
    <x v="1"/>
    <n v="52203"/>
    <n v="0"/>
    <n v="0"/>
    <s v="2012-07-31"/>
    <x v="24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3"/>
    <n v="11"/>
    <n v="0"/>
    <n v="75"/>
    <n v="0"/>
    <n v="939"/>
    <n v="0"/>
    <s v="No"/>
    <x v="0"/>
    <x v="0"/>
  </r>
  <r>
    <n v="10507"/>
    <n v="1977"/>
    <s v="2n Cycle"/>
    <x v="4"/>
    <x v="3"/>
    <n v="59601"/>
    <n v="0"/>
    <n v="1"/>
    <s v="2013-07-25"/>
    <x v="22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3"/>
    <n v="11"/>
    <n v="0"/>
    <n v="48"/>
    <n v="1"/>
    <n v="797"/>
    <n v="0"/>
    <s v="No"/>
    <x v="1"/>
    <x v="1"/>
  </r>
  <r>
    <n v="2674"/>
    <n v="1958"/>
    <s v="Master"/>
    <x v="2"/>
    <x v="0"/>
    <n v="75154"/>
    <n v="0"/>
    <n v="1"/>
    <s v="2012-09-04"/>
    <x v="0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n v="3"/>
    <n v="11"/>
    <n v="1"/>
    <n v="67"/>
    <n v="1"/>
    <n v="1143"/>
    <n v="1"/>
    <s v="Yes"/>
    <x v="0"/>
    <x v="1"/>
  </r>
  <r>
    <n v="2698"/>
    <n v="1976"/>
    <s v="Graduation"/>
    <x v="0"/>
    <x v="0"/>
    <n v="47025"/>
    <n v="0"/>
    <n v="1"/>
    <s v="2013-11-07"/>
    <x v="9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3"/>
    <n v="11"/>
    <n v="0"/>
    <n v="49"/>
    <n v="1"/>
    <n v="415"/>
    <n v="0"/>
    <s v="No"/>
    <x v="1"/>
    <x v="1"/>
  </r>
  <r>
    <n v="3231"/>
    <n v="1973"/>
    <s v="Graduation"/>
    <x v="0"/>
    <x v="2"/>
    <n v="37971"/>
    <n v="1"/>
    <n v="0"/>
    <s v="2013-11-25"/>
    <x v="9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3"/>
    <n v="11"/>
    <n v="0"/>
    <n v="52"/>
    <n v="1"/>
    <n v="30"/>
    <n v="0"/>
    <s v="No"/>
    <x v="1"/>
    <x v="1"/>
  </r>
  <r>
    <n v="4096"/>
    <n v="1968"/>
    <s v="Master"/>
    <x v="2"/>
    <x v="3"/>
    <n v="41335"/>
    <n v="1"/>
    <n v="0"/>
    <s v="2013-12-26"/>
    <x v="17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7"/>
    <n v="1"/>
    <n v="187"/>
    <n v="0"/>
    <s v="No"/>
    <x v="1"/>
    <x v="1"/>
  </r>
  <r>
    <n v="10476"/>
    <n v="1958"/>
    <s v="Graduation"/>
    <x v="0"/>
    <x v="2"/>
    <n v="67267"/>
    <n v="0"/>
    <n v="1"/>
    <s v="2014-05-13"/>
    <x v="16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3"/>
    <n v="11"/>
    <n v="0"/>
    <n v="67"/>
    <n v="1"/>
    <n v="251"/>
    <n v="0"/>
    <s v="No"/>
    <x v="0"/>
    <x v="1"/>
  </r>
  <r>
    <n v="5948"/>
    <n v="1975"/>
    <s v="Graduation"/>
    <x v="0"/>
    <x v="0"/>
    <n v="57338"/>
    <n v="0"/>
    <n v="1"/>
    <s v="2014-04-29"/>
    <x v="21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3"/>
    <n v="11"/>
    <n v="0"/>
    <n v="50"/>
    <n v="1"/>
    <n v="237"/>
    <n v="0"/>
    <s v="No"/>
    <x v="1"/>
    <x v="1"/>
  </r>
  <r>
    <n v="9140"/>
    <n v="1960"/>
    <s v="2n Cycle"/>
    <x v="4"/>
    <x v="1"/>
    <n v="50523"/>
    <n v="1"/>
    <n v="1"/>
    <s v="2013-12-25"/>
    <x v="17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3"/>
    <n v="11"/>
    <n v="0"/>
    <n v="65"/>
    <n v="2"/>
    <n v="91"/>
    <n v="0"/>
    <s v="No"/>
    <x v="0"/>
    <x v="1"/>
  </r>
  <r>
    <n v="10258"/>
    <n v="1965"/>
    <s v="Master"/>
    <x v="2"/>
    <x v="0"/>
    <n v="35791"/>
    <n v="2"/>
    <n v="1"/>
    <s v="2013-05-06"/>
    <x v="7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60"/>
    <n v="3"/>
    <n v="35"/>
    <n v="0"/>
    <s v="No"/>
    <x v="1"/>
    <x v="1"/>
  </r>
  <r>
    <n v="5675"/>
    <n v="1960"/>
    <s v="PhD"/>
    <x v="1"/>
    <x v="3"/>
    <n v="50611"/>
    <n v="0"/>
    <n v="1"/>
    <s v="2012-10-04"/>
    <x v="10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0"/>
    <n v="65"/>
    <n v="1"/>
    <n v="493"/>
    <n v="0"/>
    <s v="No"/>
    <x v="0"/>
    <x v="1"/>
  </r>
  <r>
    <n v="4743"/>
    <n v="1969"/>
    <s v="PhD"/>
    <x v="1"/>
    <x v="2"/>
    <n v="56242"/>
    <n v="0"/>
    <n v="1"/>
    <s v="2013-03-03"/>
    <x v="13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3"/>
    <n v="11"/>
    <n v="0"/>
    <n v="56"/>
    <n v="1"/>
    <n v="971"/>
    <n v="1"/>
    <s v="Yes"/>
    <x v="1"/>
    <x v="1"/>
  </r>
  <r>
    <n v="8805"/>
    <n v="1960"/>
    <s v="Graduation"/>
    <x v="0"/>
    <x v="0"/>
    <n v="48904"/>
    <n v="0"/>
    <n v="1"/>
    <s v="2012-12-02"/>
    <x v="11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3"/>
    <n v="11"/>
    <n v="0"/>
    <n v="65"/>
    <n v="1"/>
    <n v="371"/>
    <n v="0"/>
    <s v="No"/>
    <x v="0"/>
    <x v="1"/>
  </r>
  <r>
    <n v="1542"/>
    <n v="1975"/>
    <s v="Graduation"/>
    <x v="0"/>
    <x v="0"/>
    <n v="56243"/>
    <n v="1"/>
    <n v="2"/>
    <s v="2013-12-30"/>
    <x v="17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3"/>
    <n v="11"/>
    <n v="0"/>
    <n v="50"/>
    <n v="3"/>
    <n v="396"/>
    <n v="0"/>
    <s v="No"/>
    <x v="1"/>
    <x v="1"/>
  </r>
  <r>
    <n v="6770"/>
    <n v="1985"/>
    <s v="Graduation"/>
    <x v="0"/>
    <x v="2"/>
    <n v="21355"/>
    <n v="1"/>
    <n v="0"/>
    <s v="2013-08-20"/>
    <x v="2"/>
    <n v="5"/>
    <n v="5"/>
    <n v="13"/>
    <n v="14"/>
    <n v="0"/>
    <n v="5"/>
    <n v="31"/>
    <n v="2"/>
    <n v="2"/>
    <n v="1"/>
    <n v="2"/>
    <n v="6"/>
    <n v="1"/>
    <n v="0"/>
    <n v="0"/>
    <n v="0"/>
    <n v="0"/>
    <n v="0"/>
    <n v="3"/>
    <n v="11"/>
    <n v="1"/>
    <n v="40"/>
    <n v="1"/>
    <n v="68"/>
    <n v="0"/>
    <s v="No"/>
    <x v="1"/>
    <x v="1"/>
  </r>
  <r>
    <n v="8773"/>
    <n v="1971"/>
    <s v="Master"/>
    <x v="2"/>
    <x v="1"/>
    <n v="57420"/>
    <n v="0"/>
    <n v="1"/>
    <s v="2013-06-25"/>
    <x v="8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3"/>
    <n v="11"/>
    <n v="0"/>
    <n v="54"/>
    <n v="1"/>
    <n v="322"/>
    <n v="1"/>
    <s v="Yes"/>
    <x v="1"/>
    <x v="1"/>
  </r>
  <r>
    <n v="10475"/>
    <n v="1970"/>
    <s v="Master"/>
    <x v="2"/>
    <x v="1"/>
    <n v="52247"/>
    <n v="0"/>
    <n v="1"/>
    <s v="2013-04-01"/>
    <x v="18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3"/>
    <n v="11"/>
    <n v="0"/>
    <n v="55"/>
    <n v="1"/>
    <n v="317"/>
    <n v="1"/>
    <s v="Yes"/>
    <x v="1"/>
    <x v="1"/>
  </r>
  <r>
    <n v="10420"/>
    <n v="1955"/>
    <s v="Master"/>
    <x v="2"/>
    <x v="3"/>
    <n v="46390"/>
    <n v="0"/>
    <n v="1"/>
    <s v="2014-05-05"/>
    <x v="16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3"/>
    <n v="11"/>
    <n v="0"/>
    <n v="70"/>
    <n v="1"/>
    <n v="222"/>
    <n v="0"/>
    <s v="No"/>
    <x v="0"/>
    <x v="1"/>
  </r>
  <r>
    <n v="7514"/>
    <n v="1956"/>
    <s v="2n Cycle"/>
    <x v="4"/>
    <x v="1"/>
    <n v="54342"/>
    <n v="1"/>
    <n v="1"/>
    <s v="2013-07-03"/>
    <x v="22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3"/>
    <n v="11"/>
    <n v="0"/>
    <n v="69"/>
    <n v="2"/>
    <n v="177"/>
    <n v="0"/>
    <s v="No"/>
    <x v="0"/>
    <x v="1"/>
  </r>
  <r>
    <n v="2902"/>
    <n v="1958"/>
    <s v="Graduation"/>
    <x v="0"/>
    <x v="1"/>
    <n v="52247"/>
    <n v="1"/>
    <n v="1"/>
    <s v="2012-09-03"/>
    <x v="0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3"/>
    <n v="11"/>
    <n v="0"/>
    <n v="67"/>
    <n v="2"/>
    <n v="45"/>
    <n v="0"/>
    <s v="No"/>
    <x v="0"/>
    <x v="1"/>
  </r>
  <r>
    <n v="4345"/>
    <n v="1964"/>
    <s v="2n Cycle"/>
    <x v="4"/>
    <x v="0"/>
    <n v="52247"/>
    <n v="1"/>
    <n v="1"/>
    <s v="2014-01-12"/>
    <x v="4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3"/>
    <n v="11"/>
    <n v="0"/>
    <n v="61"/>
    <n v="2"/>
    <n v="21"/>
    <n v="0"/>
    <s v="No"/>
    <x v="0"/>
    <x v="1"/>
  </r>
  <r>
    <n v="793"/>
    <n v="1973"/>
    <s v="Graduation"/>
    <x v="0"/>
    <x v="2"/>
    <n v="20895"/>
    <n v="1"/>
    <n v="0"/>
    <s v="2012-10-06"/>
    <x v="1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3"/>
    <n v="11"/>
    <n v="0"/>
    <n v="52"/>
    <n v="1"/>
    <n v="45"/>
    <n v="0"/>
    <s v="No"/>
    <x v="1"/>
    <x v="1"/>
  </r>
  <r>
    <n v="10909"/>
    <n v="1948"/>
    <s v="Graduation"/>
    <x v="0"/>
    <x v="2"/>
    <n v="92344"/>
    <n v="0"/>
    <n v="0"/>
    <s v="2014-01-15"/>
    <x v="4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3"/>
    <n v="11"/>
    <n v="0"/>
    <n v="77"/>
    <n v="0"/>
    <n v="1899"/>
    <n v="0"/>
    <s v="No"/>
    <x v="0"/>
    <x v="0"/>
  </r>
  <r>
    <n v="3769"/>
    <n v="1972"/>
    <s v="PhD"/>
    <x v="1"/>
    <x v="1"/>
    <n v="52247"/>
    <n v="1"/>
    <n v="0"/>
    <s v="2014-03-02"/>
    <x v="1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53"/>
    <n v="1"/>
    <n v="42"/>
    <n v="2"/>
    <s v="Yes"/>
    <x v="1"/>
    <x v="1"/>
  </r>
  <r>
    <n v="8702"/>
    <n v="1976"/>
    <s v="2n Cycle"/>
    <x v="4"/>
    <x v="1"/>
    <n v="26907"/>
    <n v="1"/>
    <n v="1"/>
    <s v="2013-08-20"/>
    <x v="2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9"/>
    <n v="2"/>
    <n v="22"/>
    <n v="0"/>
    <s v="No"/>
    <x v="1"/>
    <x v="1"/>
  </r>
  <r>
    <n v="4791"/>
    <n v="1980"/>
    <s v="Graduation"/>
    <x v="0"/>
    <x v="1"/>
    <n v="44964"/>
    <n v="1"/>
    <n v="1"/>
    <s v="2012-12-16"/>
    <x v="11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3"/>
    <n v="11"/>
    <n v="0"/>
    <n v="45"/>
    <n v="2"/>
    <n v="41"/>
    <n v="0"/>
    <s v="No"/>
    <x v="1"/>
    <x v="1"/>
  </r>
  <r>
    <n v="2963"/>
    <n v="1979"/>
    <s v="Graduation"/>
    <x v="0"/>
    <x v="1"/>
    <n v="75507"/>
    <n v="0"/>
    <n v="0"/>
    <s v="2014-05-02"/>
    <x v="16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6"/>
    <n v="0"/>
    <n v="1440"/>
    <n v="0"/>
    <s v="No"/>
    <x v="1"/>
    <x v="0"/>
  </r>
  <r>
    <n v="8216"/>
    <n v="1972"/>
    <s v="Master"/>
    <x v="2"/>
    <x v="2"/>
    <n v="53761"/>
    <n v="1"/>
    <n v="1"/>
    <s v="2013-10-11"/>
    <x v="19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3"/>
    <n v="11"/>
    <n v="0"/>
    <n v="53"/>
    <n v="2"/>
    <n v="325"/>
    <n v="0"/>
    <s v="No"/>
    <x v="1"/>
    <x v="1"/>
  </r>
  <r>
    <n v="8140"/>
    <n v="1973"/>
    <s v="Graduation"/>
    <x v="0"/>
    <x v="1"/>
    <n v="22682"/>
    <n v="1"/>
    <n v="0"/>
    <s v="2013-10-03"/>
    <x v="19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3"/>
    <n v="11"/>
    <n v="0"/>
    <n v="52"/>
    <n v="1"/>
    <n v="95"/>
    <n v="0"/>
    <s v="No"/>
    <x v="1"/>
    <x v="1"/>
  </r>
  <r>
    <n v="10146"/>
    <n v="1972"/>
    <s v="PhD"/>
    <x v="1"/>
    <x v="1"/>
    <n v="38887"/>
    <n v="1"/>
    <n v="0"/>
    <s v="2014-03-02"/>
    <x v="1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53"/>
    <n v="1"/>
    <n v="42"/>
    <n v="0"/>
    <s v="No"/>
    <x v="1"/>
    <x v="1"/>
  </r>
  <r>
    <n v="5289"/>
    <n v="1975"/>
    <s v="2n Cycle"/>
    <x v="4"/>
    <x v="0"/>
    <n v="41658"/>
    <n v="1"/>
    <n v="1"/>
    <s v="2012-11-09"/>
    <x v="6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3"/>
    <n v="11"/>
    <n v="0"/>
    <n v="50"/>
    <n v="2"/>
    <n v="72"/>
    <n v="0"/>
    <s v="No"/>
    <x v="1"/>
    <x v="1"/>
  </r>
  <r>
    <n v="2587"/>
    <n v="1972"/>
    <s v="PhD"/>
    <x v="1"/>
    <x v="2"/>
    <n v="29791"/>
    <n v="1"/>
    <n v="0"/>
    <s v="2014-05-15"/>
    <x v="16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3"/>
    <n v="11"/>
    <n v="0"/>
    <n v="53"/>
    <n v="1"/>
    <n v="20"/>
    <n v="0"/>
    <s v="No"/>
    <x v="1"/>
    <x v="1"/>
  </r>
  <r>
    <n v="4405"/>
    <n v="1956"/>
    <s v="Master"/>
    <x v="2"/>
    <x v="2"/>
    <n v="63915"/>
    <n v="0"/>
    <n v="2"/>
    <s v="2013-07-30"/>
    <x v="22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3"/>
    <n v="11"/>
    <n v="0"/>
    <n v="69"/>
    <n v="2"/>
    <n v="789"/>
    <n v="0"/>
    <s v="No"/>
    <x v="0"/>
    <x v="1"/>
  </r>
  <r>
    <n v="8663"/>
    <n v="1974"/>
    <s v="Graduation"/>
    <x v="0"/>
    <x v="3"/>
    <n v="39996"/>
    <n v="1"/>
    <n v="1"/>
    <s v="2014-05-22"/>
    <x v="16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3"/>
    <n v="11"/>
    <n v="0"/>
    <n v="51"/>
    <n v="2"/>
    <n v="15"/>
    <n v="0"/>
    <s v="No"/>
    <x v="1"/>
    <x v="1"/>
  </r>
  <r>
    <n v="2589"/>
    <n v="1972"/>
    <s v="Graduation"/>
    <x v="0"/>
    <x v="3"/>
    <n v="26759"/>
    <n v="1"/>
    <n v="0"/>
    <s v="2014-02-07"/>
    <x v="3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3"/>
    <n v="11"/>
    <n v="0"/>
    <n v="53"/>
    <n v="1"/>
    <n v="59"/>
    <n v="0"/>
    <s v="No"/>
    <x v="1"/>
    <x v="1"/>
  </r>
  <r>
    <n v="3421"/>
    <n v="1968"/>
    <s v="Master"/>
    <x v="2"/>
    <x v="3"/>
    <n v="63841"/>
    <n v="0"/>
    <n v="1"/>
    <s v="2013-04-21"/>
    <x v="18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7"/>
    <n v="1"/>
    <n v="908"/>
    <n v="0"/>
    <s v="No"/>
    <x v="1"/>
    <x v="1"/>
  </r>
  <r>
    <n v="10490"/>
    <n v="1969"/>
    <s v="PhD"/>
    <x v="1"/>
    <x v="2"/>
    <n v="51039"/>
    <n v="1"/>
    <n v="1"/>
    <s v="2012-12-10"/>
    <x v="1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3"/>
    <n v="11"/>
    <n v="0"/>
    <n v="56"/>
    <n v="2"/>
    <n v="417"/>
    <n v="0"/>
    <s v="No"/>
    <x v="1"/>
    <x v="1"/>
  </r>
  <r>
    <n v="4094"/>
    <n v="1961"/>
    <s v="Graduation"/>
    <x v="0"/>
    <x v="2"/>
    <n v="60544"/>
    <n v="1"/>
    <n v="1"/>
    <s v="2012-08-25"/>
    <x v="12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64"/>
    <n v="2"/>
    <n v="289"/>
    <n v="0"/>
    <s v="No"/>
    <x v="0"/>
    <x v="1"/>
  </r>
  <r>
    <n v="9958"/>
    <n v="1972"/>
    <s v="Graduation"/>
    <x v="0"/>
    <x v="2"/>
    <n v="65685"/>
    <n v="0"/>
    <n v="1"/>
    <s v="2014-03-29"/>
    <x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53"/>
    <n v="1"/>
    <n v="769"/>
    <n v="0"/>
    <s v="No"/>
    <x v="1"/>
    <x v="1"/>
  </r>
  <r>
    <n v="2534"/>
    <n v="1953"/>
    <s v="Graduation"/>
    <x v="0"/>
    <x v="2"/>
    <n v="37716"/>
    <n v="0"/>
    <n v="1"/>
    <s v="2014-04-21"/>
    <x v="21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3"/>
    <n v="11"/>
    <n v="0"/>
    <n v="72"/>
    <n v="1"/>
    <n v="188"/>
    <n v="0"/>
    <s v="No"/>
    <x v="0"/>
    <x v="1"/>
  </r>
  <r>
    <n v="4188"/>
    <n v="1957"/>
    <s v="Graduation"/>
    <x v="0"/>
    <x v="0"/>
    <n v="36864"/>
    <n v="0"/>
    <n v="1"/>
    <s v="2012-08-13"/>
    <x v="12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n v="3"/>
    <n v="11"/>
    <n v="1"/>
    <n v="68"/>
    <n v="1"/>
    <n v="354"/>
    <n v="0"/>
    <s v="No"/>
    <x v="0"/>
    <x v="1"/>
  </r>
  <r>
    <n v="6613"/>
    <n v="1970"/>
    <s v="Master"/>
    <x v="2"/>
    <x v="2"/>
    <n v="44511"/>
    <n v="1"/>
    <n v="0"/>
    <s v="2012-10-12"/>
    <x v="1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3"/>
    <n v="11"/>
    <n v="0"/>
    <n v="55"/>
    <n v="1"/>
    <n v="727"/>
    <n v="0"/>
    <s v="No"/>
    <x v="1"/>
    <x v="1"/>
  </r>
  <r>
    <n v="10827"/>
    <n v="1967"/>
    <s v="PhD"/>
    <x v="1"/>
    <x v="2"/>
    <n v="36947"/>
    <n v="1"/>
    <n v="1"/>
    <s v="2012-08-07"/>
    <x v="12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3"/>
    <n v="11"/>
    <n v="0"/>
    <n v="58"/>
    <n v="2"/>
    <n v="146"/>
    <n v="0"/>
    <s v="No"/>
    <x v="1"/>
    <x v="1"/>
  </r>
  <r>
    <n v="5491"/>
    <n v="1951"/>
    <s v="Master"/>
    <x v="2"/>
    <x v="1"/>
    <n v="47352"/>
    <n v="0"/>
    <n v="1"/>
    <s v="2013-04-11"/>
    <x v="18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74"/>
    <n v="1"/>
    <n v="319"/>
    <n v="0"/>
    <s v="No"/>
    <x v="0"/>
    <x v="1"/>
  </r>
  <r>
    <n v="8402"/>
    <n v="1953"/>
    <s v="Master"/>
    <x v="2"/>
    <x v="2"/>
    <n v="67087"/>
    <n v="0"/>
    <n v="1"/>
    <s v="2013-12-17"/>
    <x v="17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3"/>
    <n v="11"/>
    <n v="0"/>
    <n v="72"/>
    <n v="1"/>
    <n v="794"/>
    <n v="0"/>
    <s v="No"/>
    <x v="0"/>
    <x v="1"/>
  </r>
  <r>
    <n v="8783"/>
    <n v="1950"/>
    <s v="Graduation"/>
    <x v="0"/>
    <x v="2"/>
    <n v="57045"/>
    <n v="0"/>
    <n v="1"/>
    <s v="2012-09-08"/>
    <x v="0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3"/>
    <n v="11"/>
    <n v="0"/>
    <n v="75"/>
    <n v="1"/>
    <n v="454"/>
    <n v="0"/>
    <s v="No"/>
    <x v="0"/>
    <x v="1"/>
  </r>
  <r>
    <n v="10010"/>
    <n v="1953"/>
    <s v="PhD"/>
    <x v="1"/>
    <x v="3"/>
    <n v="36957"/>
    <n v="1"/>
    <n v="1"/>
    <s v="2012-09-06"/>
    <x v="0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n v="3"/>
    <n v="11"/>
    <n v="1"/>
    <n v="72"/>
    <n v="2"/>
    <n v="152"/>
    <n v="0"/>
    <s v="No"/>
    <x v="0"/>
    <x v="1"/>
  </r>
  <r>
    <n v="618"/>
    <n v="1977"/>
    <s v="PhD"/>
    <x v="1"/>
    <x v="2"/>
    <n v="69389"/>
    <n v="0"/>
    <n v="1"/>
    <s v="2012-09-28"/>
    <x v="0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3"/>
    <n v="11"/>
    <n v="0"/>
    <n v="48"/>
    <n v="1"/>
    <n v="797"/>
    <n v="0"/>
    <s v="No"/>
    <x v="1"/>
    <x v="1"/>
  </r>
  <r>
    <n v="9121"/>
    <n v="1972"/>
    <s v="Graduation"/>
    <x v="0"/>
    <x v="2"/>
    <n v="80134"/>
    <n v="1"/>
    <n v="0"/>
    <s v="2013-05-20"/>
    <x v="7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53"/>
    <n v="1"/>
    <n v="1690"/>
    <n v="0"/>
    <s v="No"/>
    <x v="1"/>
    <x v="1"/>
  </r>
  <r>
    <n v="361"/>
    <n v="1969"/>
    <s v="Master"/>
    <x v="2"/>
    <x v="2"/>
    <n v="43142"/>
    <n v="1"/>
    <n v="1"/>
    <s v="2014-02-18"/>
    <x v="3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3"/>
    <n v="11"/>
    <n v="0"/>
    <n v="56"/>
    <n v="2"/>
    <n v="20"/>
    <n v="3"/>
    <s v="Yes"/>
    <x v="1"/>
    <x v="1"/>
  </r>
  <r>
    <n v="4310"/>
    <n v="1944"/>
    <s v="Graduation"/>
    <x v="0"/>
    <x v="2"/>
    <n v="80589"/>
    <n v="0"/>
    <n v="0"/>
    <s v="2014-01-22"/>
    <x v="4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0"/>
    <n v="3"/>
    <n v="11"/>
    <n v="1"/>
    <n v="81"/>
    <n v="0"/>
    <n v="1428"/>
    <n v="0"/>
    <s v="No"/>
    <x v="0"/>
    <x v="0"/>
  </r>
  <r>
    <n v="2678"/>
    <n v="1990"/>
    <s v="Graduation"/>
    <x v="0"/>
    <x v="0"/>
    <n v="34412"/>
    <n v="1"/>
    <n v="0"/>
    <s v="2013-02-13"/>
    <x v="15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3"/>
    <n v="11"/>
    <n v="0"/>
    <n v="35"/>
    <n v="1"/>
    <n v="209"/>
    <n v="1"/>
    <s v="Yes"/>
    <x v="1"/>
    <x v="1"/>
  </r>
  <r>
    <n v="6376"/>
    <n v="1979"/>
    <s v="Graduation"/>
    <x v="0"/>
    <x v="0"/>
    <n v="57537"/>
    <n v="1"/>
    <n v="0"/>
    <s v="2013-06-10"/>
    <x v="8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3"/>
    <n v="11"/>
    <n v="0"/>
    <n v="46"/>
    <n v="1"/>
    <n v="545"/>
    <n v="0"/>
    <s v="No"/>
    <x v="1"/>
    <x v="1"/>
  </r>
  <r>
    <n v="524"/>
    <n v="1966"/>
    <s v="Basic"/>
    <x v="3"/>
    <x v="1"/>
    <n v="22634"/>
    <n v="0"/>
    <n v="0"/>
    <s v="2013-01-16"/>
    <x v="14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9"/>
    <n v="0"/>
    <n v="96"/>
    <n v="0"/>
    <s v="No"/>
    <x v="1"/>
    <x v="0"/>
  </r>
  <r>
    <n v="10341"/>
    <n v="1948"/>
    <s v="Graduation"/>
    <x v="0"/>
    <x v="1"/>
    <n v="51315"/>
    <n v="0"/>
    <n v="0"/>
    <s v="2014-02-23"/>
    <x v="3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3"/>
    <n v="11"/>
    <n v="0"/>
    <n v="77"/>
    <n v="0"/>
    <n v="222"/>
    <n v="0"/>
    <s v="No"/>
    <x v="0"/>
    <x v="0"/>
  </r>
  <r>
    <n v="5654"/>
    <n v="1972"/>
    <s v="Graduation"/>
    <x v="0"/>
    <x v="2"/>
    <n v="36026"/>
    <n v="2"/>
    <n v="1"/>
    <s v="2014-03-16"/>
    <x v="1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3"/>
    <n v="11"/>
    <n v="0"/>
    <n v="53"/>
    <n v="3"/>
    <n v="61"/>
    <n v="0"/>
    <s v="No"/>
    <x v="1"/>
    <x v="1"/>
  </r>
  <r>
    <n v="4098"/>
    <n v="1973"/>
    <s v="Graduation"/>
    <x v="0"/>
    <x v="2"/>
    <n v="24639"/>
    <n v="1"/>
    <n v="1"/>
    <s v="2014-01-28"/>
    <x v="4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3"/>
    <n v="11"/>
    <n v="0"/>
    <n v="52"/>
    <n v="2"/>
    <n v="44"/>
    <n v="0"/>
    <s v="No"/>
    <x v="1"/>
    <x v="1"/>
  </r>
  <r>
    <n v="5824"/>
    <n v="1972"/>
    <s v="PhD"/>
    <x v="1"/>
    <x v="1"/>
    <n v="34578"/>
    <n v="2"/>
    <n v="1"/>
    <s v="2014-04-11"/>
    <x v="21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3"/>
    <n v="11"/>
    <n v="0"/>
    <n v="53"/>
    <n v="3"/>
    <n v="8"/>
    <n v="0"/>
    <s v="No"/>
    <x v="1"/>
    <x v="1"/>
  </r>
  <r>
    <n v="7000"/>
    <n v="1972"/>
    <s v="2n Cycle"/>
    <x v="4"/>
    <x v="0"/>
    <n v="65704"/>
    <n v="0"/>
    <n v="0"/>
    <s v="2013-10-13"/>
    <x v="19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3"/>
    <n v="11"/>
    <n v="0"/>
    <n v="53"/>
    <n v="0"/>
    <n v="817"/>
    <n v="0"/>
    <s v="No"/>
    <x v="1"/>
    <x v="0"/>
  </r>
  <r>
    <n v="2561"/>
    <n v="1966"/>
    <s v="Graduation"/>
    <x v="0"/>
    <x v="0"/>
    <n v="63810"/>
    <n v="0"/>
    <n v="1"/>
    <s v="2012-11-11"/>
    <x v="6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9"/>
    <n v="1"/>
    <n v="1371"/>
    <n v="0"/>
    <s v="No"/>
    <x v="1"/>
    <x v="1"/>
  </r>
  <r>
    <n v="5229"/>
    <n v="1969"/>
    <s v="PhD"/>
    <x v="1"/>
    <x v="1"/>
    <n v="54132"/>
    <n v="0"/>
    <n v="1"/>
    <s v="2014-02-16"/>
    <x v="3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3"/>
    <n v="11"/>
    <n v="0"/>
    <n v="56"/>
    <n v="1"/>
    <n v="42"/>
    <n v="1"/>
    <s v="Yes"/>
    <x v="1"/>
    <x v="1"/>
  </r>
  <r>
    <n v="4086"/>
    <n v="1959"/>
    <s v="Graduation"/>
    <x v="0"/>
    <x v="2"/>
    <n v="18690"/>
    <n v="0"/>
    <n v="0"/>
    <s v="2012-12-28"/>
    <x v="11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6"/>
    <n v="0"/>
    <n v="60"/>
    <n v="0"/>
    <s v="No"/>
    <x v="0"/>
    <x v="0"/>
  </r>
  <r>
    <n v="2428"/>
    <n v="1970"/>
    <s v="Graduation"/>
    <x v="0"/>
    <x v="2"/>
    <n v="28164"/>
    <n v="1"/>
    <n v="0"/>
    <s v="2013-05-04"/>
    <x v="7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3"/>
    <n v="11"/>
    <n v="0"/>
    <n v="55"/>
    <n v="1"/>
    <n v="78"/>
    <n v="0"/>
    <s v="No"/>
    <x v="1"/>
    <x v="1"/>
  </r>
  <r>
    <n v="8254"/>
    <n v="1974"/>
    <s v="PhD"/>
    <x v="1"/>
    <x v="2"/>
    <n v="34596"/>
    <n v="1"/>
    <n v="0"/>
    <s v="2013-04-13"/>
    <x v="18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0"/>
    <n v="51"/>
    <n v="1"/>
    <n v="23"/>
    <n v="0"/>
    <s v="No"/>
    <x v="1"/>
    <x v="1"/>
  </r>
  <r>
    <n v="2836"/>
    <n v="1972"/>
    <s v="PhD"/>
    <x v="1"/>
    <x v="2"/>
    <n v="43269"/>
    <n v="1"/>
    <n v="0"/>
    <s v="2013-09-16"/>
    <x v="5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3"/>
    <n v="11"/>
    <n v="0"/>
    <n v="53"/>
    <n v="1"/>
    <n v="19"/>
    <n v="0"/>
    <s v="No"/>
    <x v="1"/>
    <x v="1"/>
  </r>
  <r>
    <n v="8418"/>
    <n v="1958"/>
    <s v="2n Cycle"/>
    <x v="4"/>
    <x v="0"/>
    <n v="38741"/>
    <n v="1"/>
    <n v="1"/>
    <s v="2014-03-30"/>
    <x v="1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3"/>
    <n v="11"/>
    <n v="0"/>
    <n v="67"/>
    <n v="2"/>
    <n v="61"/>
    <n v="0"/>
    <s v="No"/>
    <x v="0"/>
    <x v="1"/>
  </r>
  <r>
    <n v="1362"/>
    <n v="1972"/>
    <s v="Graduation"/>
    <x v="0"/>
    <x v="0"/>
    <n v="31907"/>
    <n v="0"/>
    <n v="0"/>
    <s v="2013-03-04"/>
    <x v="13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3"/>
    <n v="11"/>
    <n v="0"/>
    <n v="53"/>
    <n v="0"/>
    <n v="449"/>
    <n v="0"/>
    <s v="No"/>
    <x v="1"/>
    <x v="0"/>
  </r>
  <r>
    <n v="7152"/>
    <n v="1983"/>
    <s v="Master"/>
    <x v="2"/>
    <x v="2"/>
    <n v="27100"/>
    <n v="1"/>
    <n v="0"/>
    <s v="2013-04-05"/>
    <x v="18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42"/>
    <n v="1"/>
    <n v="37"/>
    <n v="0"/>
    <s v="No"/>
    <x v="1"/>
    <x v="1"/>
  </r>
  <r>
    <n v="10033"/>
    <n v="1973"/>
    <s v="2n Cycle"/>
    <x v="4"/>
    <x v="3"/>
    <n v="31163"/>
    <n v="1"/>
    <n v="0"/>
    <s v="2014-02-13"/>
    <x v="3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52"/>
    <n v="1"/>
    <n v="38"/>
    <n v="0"/>
    <s v="No"/>
    <x v="1"/>
    <x v="1"/>
  </r>
  <r>
    <n v="9349"/>
    <n v="1985"/>
    <s v="Graduation"/>
    <x v="0"/>
    <x v="2"/>
    <n v="92533"/>
    <n v="0"/>
    <n v="0"/>
    <s v="2013-12-19"/>
    <x v="17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3"/>
    <n v="11"/>
    <n v="0"/>
    <n v="40"/>
    <n v="0"/>
    <n v="1131"/>
    <n v="0"/>
    <s v="No"/>
    <x v="1"/>
    <x v="0"/>
  </r>
  <r>
    <n v="274"/>
    <n v="1973"/>
    <s v="Graduation"/>
    <x v="0"/>
    <x v="0"/>
    <n v="34853"/>
    <n v="1"/>
    <n v="1"/>
    <s v="2013-12-23"/>
    <x v="17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3"/>
    <n v="11"/>
    <n v="0"/>
    <n v="52"/>
    <n v="2"/>
    <n v="34"/>
    <n v="2"/>
    <s v="Yes"/>
    <x v="1"/>
    <x v="1"/>
  </r>
  <r>
    <n v="3388"/>
    <n v="1967"/>
    <s v="Graduation"/>
    <x v="0"/>
    <x v="3"/>
    <n v="70844"/>
    <n v="1"/>
    <n v="1"/>
    <s v="2013-10-30"/>
    <x v="19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3"/>
    <n v="11"/>
    <n v="0"/>
    <n v="58"/>
    <n v="2"/>
    <n v="294"/>
    <n v="0"/>
    <s v="No"/>
    <x v="1"/>
    <x v="1"/>
  </r>
  <r>
    <n v="922"/>
    <n v="1979"/>
    <s v="2n Cycle"/>
    <x v="4"/>
    <x v="2"/>
    <n v="31086"/>
    <n v="1"/>
    <n v="1"/>
    <s v="2013-05-04"/>
    <x v="7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3"/>
    <n v="11"/>
    <n v="0"/>
    <n v="46"/>
    <n v="2"/>
    <n v="48"/>
    <n v="0"/>
    <s v="No"/>
    <x v="1"/>
    <x v="1"/>
  </r>
  <r>
    <n v="8588"/>
    <n v="1961"/>
    <s v="Graduation"/>
    <x v="0"/>
    <x v="2"/>
    <n v="60544"/>
    <n v="1"/>
    <n v="1"/>
    <s v="2012-08-25"/>
    <x v="12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64"/>
    <n v="2"/>
    <n v="289"/>
    <n v="1"/>
    <s v="Yes"/>
    <x v="0"/>
    <x v="1"/>
  </r>
  <r>
    <n v="2518"/>
    <n v="1986"/>
    <s v="2n Cycle"/>
    <x v="4"/>
    <x v="1"/>
    <n v="20491"/>
    <n v="0"/>
    <n v="0"/>
    <s v="2013-01-25"/>
    <x v="14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3"/>
    <n v="11"/>
    <n v="0"/>
    <n v="39"/>
    <n v="0"/>
    <n v="30"/>
    <n v="0"/>
    <s v="No"/>
    <x v="1"/>
    <x v="0"/>
  </r>
  <r>
    <n v="574"/>
    <n v="1964"/>
    <s v="Graduation"/>
    <x v="0"/>
    <x v="2"/>
    <n v="42523"/>
    <n v="0"/>
    <n v="0"/>
    <s v="2014-04-23"/>
    <x v="21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61"/>
    <n v="0"/>
    <n v="125"/>
    <n v="0"/>
    <s v="No"/>
    <x v="0"/>
    <x v="0"/>
  </r>
  <r>
    <n v="3220"/>
    <n v="1983"/>
    <s v="Graduation"/>
    <x v="0"/>
    <x v="2"/>
    <n v="39922"/>
    <n v="1"/>
    <n v="0"/>
    <s v="2013-02-14"/>
    <x v="15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42"/>
    <n v="1"/>
    <n v="156"/>
    <n v="0"/>
    <s v="No"/>
    <x v="1"/>
    <x v="1"/>
  </r>
  <r>
    <n v="5967"/>
    <n v="1952"/>
    <s v="Graduation"/>
    <x v="0"/>
    <x v="1"/>
    <n v="33402"/>
    <n v="1"/>
    <n v="1"/>
    <s v="2013-07-18"/>
    <x v="22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3"/>
    <n v="11"/>
    <n v="0"/>
    <n v="73"/>
    <n v="2"/>
    <n v="70"/>
    <n v="0"/>
    <s v="No"/>
    <x v="0"/>
    <x v="1"/>
  </r>
  <r>
    <n v="1183"/>
    <n v="1949"/>
    <s v="Master"/>
    <x v="2"/>
    <x v="2"/>
    <n v="36408"/>
    <n v="1"/>
    <n v="1"/>
    <s v="2013-09-21"/>
    <x v="5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3"/>
    <n v="11"/>
    <n v="0"/>
    <n v="76"/>
    <n v="2"/>
    <n v="22"/>
    <n v="0"/>
    <s v="No"/>
    <x v="0"/>
    <x v="1"/>
  </r>
  <r>
    <n v="6856"/>
    <n v="1979"/>
    <s v="Graduation"/>
    <x v="0"/>
    <x v="1"/>
    <n v="21645"/>
    <n v="1"/>
    <n v="0"/>
    <s v="2012-09-03"/>
    <x v="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n v="3"/>
    <n v="11"/>
    <n v="1"/>
    <n v="46"/>
    <n v="1"/>
    <n v="65"/>
    <n v="0"/>
    <s v="No"/>
    <x v="1"/>
    <x v="1"/>
  </r>
  <r>
    <n v="4530"/>
    <n v="1948"/>
    <s v="Master"/>
    <x v="2"/>
    <x v="4"/>
    <n v="78427"/>
    <n v="0"/>
    <n v="0"/>
    <s v="2012-10-24"/>
    <x v="10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0"/>
    <n v="3"/>
    <n v="11"/>
    <n v="1"/>
    <n v="77"/>
    <n v="0"/>
    <n v="1930"/>
    <n v="0"/>
    <s v="No"/>
    <x v="0"/>
    <x v="0"/>
  </r>
  <r>
    <n v="1553"/>
    <n v="1946"/>
    <s v="Graduation"/>
    <x v="0"/>
    <x v="1"/>
    <n v="82657"/>
    <n v="0"/>
    <n v="0"/>
    <s v="2013-09-27"/>
    <x v="5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3"/>
    <n v="11"/>
    <n v="0"/>
    <n v="79"/>
    <n v="0"/>
    <n v="2283"/>
    <n v="1"/>
    <s v="Yes"/>
    <x v="0"/>
    <x v="0"/>
  </r>
  <r>
    <n v="4682"/>
    <n v="1958"/>
    <s v="Graduation"/>
    <x v="0"/>
    <x v="2"/>
    <n v="51876"/>
    <n v="0"/>
    <n v="0"/>
    <s v="2013-10-15"/>
    <x v="19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3"/>
    <n v="11"/>
    <n v="0"/>
    <n v="67"/>
    <n v="0"/>
    <n v="310"/>
    <n v="2"/>
    <s v="Yes"/>
    <x v="0"/>
    <x v="0"/>
  </r>
  <r>
    <n v="8204"/>
    <n v="1971"/>
    <s v="2n Cycle"/>
    <x v="4"/>
    <x v="2"/>
    <n v="78041"/>
    <n v="0"/>
    <n v="0"/>
    <s v="2012-12-16"/>
    <x v="11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3"/>
    <n v="11"/>
    <n v="0"/>
    <n v="54"/>
    <n v="0"/>
    <n v="1319"/>
    <n v="0"/>
    <s v="No"/>
    <x v="1"/>
    <x v="0"/>
  </r>
  <r>
    <n v="5221"/>
    <n v="1957"/>
    <s v="Graduation"/>
    <x v="0"/>
    <x v="2"/>
    <n v="52852"/>
    <n v="0"/>
    <n v="1"/>
    <s v="2012-12-01"/>
    <x v="11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3"/>
    <n v="11"/>
    <n v="0"/>
    <n v="68"/>
    <n v="1"/>
    <n v="879"/>
    <n v="0"/>
    <s v="No"/>
    <x v="0"/>
    <x v="1"/>
  </r>
  <r>
    <n v="1232"/>
    <n v="1982"/>
    <s v="PhD"/>
    <x v="1"/>
    <x v="1"/>
    <n v="70038"/>
    <n v="0"/>
    <n v="0"/>
    <s v="2013-10-25"/>
    <x v="19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43"/>
    <n v="0"/>
    <n v="1244"/>
    <n v="1"/>
    <s v="Yes"/>
    <x v="1"/>
    <x v="0"/>
  </r>
  <r>
    <n v="1927"/>
    <n v="1973"/>
    <s v="2n Cycle"/>
    <x v="4"/>
    <x v="1"/>
    <n v="69401"/>
    <n v="0"/>
    <n v="1"/>
    <s v="2014-03-23"/>
    <x v="1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3"/>
    <n v="11"/>
    <n v="0"/>
    <n v="52"/>
    <n v="1"/>
    <n v="690"/>
    <n v="0"/>
    <s v="No"/>
    <x v="1"/>
    <x v="1"/>
  </r>
  <r>
    <n v="5788"/>
    <n v="1972"/>
    <s v="Graduation"/>
    <x v="0"/>
    <x v="1"/>
    <n v="46053"/>
    <n v="1"/>
    <n v="0"/>
    <s v="2013-02-17"/>
    <x v="15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3"/>
    <n v="11"/>
    <n v="0"/>
    <n v="53"/>
    <n v="1"/>
    <n v="209"/>
    <n v="0"/>
    <s v="No"/>
    <x v="1"/>
    <x v="1"/>
  </r>
  <r>
    <n v="6652"/>
    <n v="1965"/>
    <s v="Graduation"/>
    <x v="0"/>
    <x v="2"/>
    <n v="77343"/>
    <n v="0"/>
    <n v="0"/>
    <s v="2014-06-09"/>
    <x v="2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3"/>
    <n v="11"/>
    <n v="0"/>
    <n v="60"/>
    <n v="0"/>
    <n v="1134"/>
    <n v="0"/>
    <s v="No"/>
    <x v="1"/>
    <x v="0"/>
  </r>
  <r>
    <n v="6246"/>
    <n v="1953"/>
    <s v="Graduation"/>
    <x v="0"/>
    <x v="0"/>
    <n v="73892"/>
    <n v="0"/>
    <n v="0"/>
    <s v="2013-11-13"/>
    <x v="9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n v="3"/>
    <n v="11"/>
    <n v="1"/>
    <n v="72"/>
    <n v="0"/>
    <n v="1507"/>
    <n v="0"/>
    <s v="No"/>
    <x v="0"/>
    <x v="0"/>
  </r>
  <r>
    <n v="5975"/>
    <n v="1967"/>
    <s v="PhD"/>
    <x v="1"/>
    <x v="0"/>
    <n v="40304"/>
    <n v="1"/>
    <n v="0"/>
    <s v="2013-09-30"/>
    <x v="5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3"/>
    <n v="11"/>
    <n v="0"/>
    <n v="58"/>
    <n v="1"/>
    <n v="57"/>
    <n v="0"/>
    <s v="No"/>
    <x v="1"/>
    <x v="1"/>
  </r>
  <r>
    <n v="6875"/>
    <n v="1965"/>
    <s v="PhD"/>
    <x v="1"/>
    <x v="1"/>
    <n v="32727"/>
    <n v="0"/>
    <n v="0"/>
    <s v="2012-08-28"/>
    <x v="12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3"/>
    <n v="11"/>
    <n v="0"/>
    <n v="60"/>
    <n v="0"/>
    <n v="529"/>
    <n v="0"/>
    <s v="No"/>
    <x v="1"/>
    <x v="0"/>
  </r>
  <r>
    <n v="4399"/>
    <n v="1969"/>
    <s v="Graduation"/>
    <x v="0"/>
    <x v="1"/>
    <n v="68695"/>
    <n v="0"/>
    <n v="0"/>
    <s v="2014-06-25"/>
    <x v="2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6"/>
    <n v="0"/>
    <n v="1091"/>
    <n v="0"/>
    <s v="No"/>
    <x v="1"/>
    <x v="0"/>
  </r>
  <r>
    <n v="4042"/>
    <n v="1971"/>
    <s v="Graduation"/>
    <x v="0"/>
    <x v="3"/>
    <n v="43300"/>
    <n v="0"/>
    <n v="1"/>
    <s v="2012-10-13"/>
    <x v="10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n v="3"/>
    <n v="11"/>
    <n v="1"/>
    <n v="54"/>
    <n v="1"/>
    <n v="180"/>
    <n v="0"/>
    <s v="No"/>
    <x v="1"/>
    <x v="1"/>
  </r>
  <r>
    <n v="2157"/>
    <n v="1972"/>
    <s v="Graduation"/>
    <x v="0"/>
    <x v="1"/>
    <n v="26290"/>
    <n v="1"/>
    <n v="1"/>
    <s v="2013-01-12"/>
    <x v="14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3"/>
    <n v="11"/>
    <n v="0"/>
    <n v="53"/>
    <n v="2"/>
    <n v="77"/>
    <n v="0"/>
    <s v="No"/>
    <x v="1"/>
    <x v="1"/>
  </r>
  <r>
    <n v="10133"/>
    <n v="1970"/>
    <s v="Graduation"/>
    <x v="0"/>
    <x v="0"/>
    <n v="93790"/>
    <n v="0"/>
    <n v="0"/>
    <s v="2014-02-12"/>
    <x v="3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0"/>
    <n v="3"/>
    <n v="11"/>
    <n v="1"/>
    <n v="55"/>
    <n v="0"/>
    <n v="2349"/>
    <n v="0"/>
    <s v="No"/>
    <x v="1"/>
    <x v="0"/>
  </r>
  <r>
    <n v="2525"/>
    <n v="1974"/>
    <s v="PhD"/>
    <x v="1"/>
    <x v="2"/>
    <n v="38410"/>
    <n v="0"/>
    <n v="0"/>
    <s v="2012-09-14"/>
    <x v="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n v="3"/>
    <n v="11"/>
    <n v="1"/>
    <n v="51"/>
    <n v="0"/>
    <n v="534"/>
    <n v="3"/>
    <s v="Yes"/>
    <x v="1"/>
    <x v="0"/>
  </r>
  <r>
    <n v="8233"/>
    <n v="1950"/>
    <s v="Master"/>
    <x v="2"/>
    <x v="4"/>
    <n v="64866"/>
    <n v="0"/>
    <n v="1"/>
    <s v="2014-01-26"/>
    <x v="4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3"/>
    <n v="11"/>
    <n v="0"/>
    <n v="75"/>
    <n v="1"/>
    <n v="556"/>
    <n v="0"/>
    <s v="No"/>
    <x v="0"/>
    <x v="1"/>
  </r>
  <r>
    <n v="9483"/>
    <n v="1959"/>
    <s v="Graduation"/>
    <x v="0"/>
    <x v="1"/>
    <n v="57957"/>
    <n v="0"/>
    <n v="1"/>
    <s v="2013-08-19"/>
    <x v="2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n v="3"/>
    <n v="11"/>
    <n v="0"/>
    <n v="66"/>
    <n v="1"/>
    <n v="637"/>
    <n v="1"/>
    <s v="Yes"/>
    <x v="0"/>
    <x v="1"/>
  </r>
  <r>
    <n v="2945"/>
    <n v="1955"/>
    <s v="PhD"/>
    <x v="1"/>
    <x v="1"/>
    <n v="46015"/>
    <n v="1"/>
    <n v="1"/>
    <s v="2014-04-13"/>
    <x v="21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70"/>
    <n v="2"/>
    <n v="46"/>
    <n v="0"/>
    <s v="No"/>
    <x v="0"/>
    <x v="1"/>
  </r>
  <r>
    <n v="10403"/>
    <n v="1978"/>
    <s v="Graduation"/>
    <x v="0"/>
    <x v="1"/>
    <n v="16531"/>
    <n v="1"/>
    <n v="0"/>
    <s v="2014-06-18"/>
    <x v="2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3"/>
    <n v="11"/>
    <n v="0"/>
    <n v="47"/>
    <n v="1"/>
    <n v="44"/>
    <n v="2"/>
    <s v="Yes"/>
    <x v="1"/>
    <x v="1"/>
  </r>
  <r>
    <n v="5074"/>
    <n v="1986"/>
    <s v="Master"/>
    <x v="2"/>
    <x v="2"/>
    <n v="28072"/>
    <n v="1"/>
    <n v="0"/>
    <s v="2013-07-08"/>
    <x v="22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3"/>
    <n v="11"/>
    <n v="0"/>
    <n v="39"/>
    <n v="1"/>
    <n v="47"/>
    <n v="0"/>
    <s v="No"/>
    <x v="1"/>
    <x v="1"/>
  </r>
  <r>
    <n v="10524"/>
    <n v="1963"/>
    <s v="Master"/>
    <x v="2"/>
    <x v="3"/>
    <n v="49476"/>
    <n v="0"/>
    <n v="1"/>
    <s v="2013-06-20"/>
    <x v="8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3"/>
    <n v="11"/>
    <n v="0"/>
    <n v="62"/>
    <n v="1"/>
    <n v="795"/>
    <n v="0"/>
    <s v="No"/>
    <x v="0"/>
    <x v="1"/>
  </r>
  <r>
    <n v="4690"/>
    <n v="1953"/>
    <s v="Graduation"/>
    <x v="0"/>
    <x v="2"/>
    <n v="50725"/>
    <n v="0"/>
    <n v="1"/>
    <s v="2013-02-13"/>
    <x v="15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3"/>
    <n v="11"/>
    <n v="0"/>
    <n v="72"/>
    <n v="1"/>
    <n v="586"/>
    <n v="0"/>
    <s v="No"/>
    <x v="0"/>
    <x v="1"/>
  </r>
  <r>
    <n v="7521"/>
    <n v="1952"/>
    <s v="Graduation"/>
    <x v="0"/>
    <x v="1"/>
    <n v="83844"/>
    <n v="0"/>
    <n v="0"/>
    <s v="2013-05-12"/>
    <x v="7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73"/>
    <n v="0"/>
    <n v="1574"/>
    <n v="0"/>
    <s v="No"/>
    <x v="0"/>
    <x v="0"/>
  </r>
  <r>
    <n v="7196"/>
    <n v="1950"/>
    <s v="PhD"/>
    <x v="1"/>
    <x v="2"/>
    <n v="41145"/>
    <n v="1"/>
    <n v="1"/>
    <s v="2014-02-08"/>
    <x v="3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75"/>
    <n v="2"/>
    <n v="13"/>
    <n v="1"/>
    <s v="Yes"/>
    <x v="0"/>
    <x v="1"/>
  </r>
  <r>
    <n v="4406"/>
    <n v="1970"/>
    <s v="Graduation"/>
    <x v="0"/>
    <x v="1"/>
    <n v="67419"/>
    <n v="0"/>
    <n v="1"/>
    <s v="2013-01-16"/>
    <x v="14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3"/>
    <n v="11"/>
    <n v="0"/>
    <n v="55"/>
    <n v="1"/>
    <n v="1471"/>
    <n v="0"/>
    <s v="No"/>
    <x v="1"/>
    <x v="1"/>
  </r>
  <r>
    <n v="9672"/>
    <n v="1970"/>
    <s v="2n Cycle"/>
    <x v="4"/>
    <x v="2"/>
    <n v="23162"/>
    <n v="1"/>
    <n v="1"/>
    <s v="2013-12-21"/>
    <x v="17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3"/>
    <n v="11"/>
    <n v="0"/>
    <n v="55"/>
    <n v="2"/>
    <n v="65"/>
    <n v="0"/>
    <s v="No"/>
    <x v="1"/>
    <x v="1"/>
  </r>
  <r>
    <n v="4864"/>
    <n v="1977"/>
    <s v="Graduation"/>
    <x v="0"/>
    <x v="2"/>
    <n v="34380"/>
    <n v="1"/>
    <n v="0"/>
    <s v="2013-05-02"/>
    <x v="7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3"/>
    <n v="11"/>
    <n v="0"/>
    <n v="48"/>
    <n v="1"/>
    <n v="175"/>
    <n v="0"/>
    <s v="No"/>
    <x v="1"/>
    <x v="1"/>
  </r>
  <r>
    <n v="4706"/>
    <n v="1966"/>
    <s v="Graduation"/>
    <x v="0"/>
    <x v="0"/>
    <n v="34704"/>
    <n v="0"/>
    <n v="1"/>
    <s v="2013-04-27"/>
    <x v="18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3"/>
    <n v="11"/>
    <n v="0"/>
    <n v="59"/>
    <n v="1"/>
    <n v="40"/>
    <n v="0"/>
    <s v="No"/>
    <x v="1"/>
    <x v="1"/>
  </r>
  <r>
    <n v="4070"/>
    <n v="1969"/>
    <s v="PhD"/>
    <x v="1"/>
    <x v="2"/>
    <n v="94871"/>
    <n v="0"/>
    <n v="2"/>
    <s v="2012-09-01"/>
    <x v="0"/>
    <n v="99"/>
    <n v="169"/>
    <n v="24"/>
    <n v="553"/>
    <n v="188"/>
    <n v="0"/>
    <n v="144"/>
    <n v="1"/>
    <n v="8"/>
    <n v="5"/>
    <n v="4"/>
    <n v="7"/>
    <n v="0"/>
    <n v="1"/>
    <n v="1"/>
    <n v="0"/>
    <n v="0"/>
    <n v="0"/>
    <n v="3"/>
    <n v="11"/>
    <n v="1"/>
    <n v="56"/>
    <n v="2"/>
    <n v="1078"/>
    <n v="0"/>
    <s v="No"/>
    <x v="1"/>
    <x v="1"/>
  </r>
  <r>
    <n v="25"/>
    <n v="1958"/>
    <s v="Graduation"/>
    <x v="0"/>
    <x v="2"/>
    <n v="65148"/>
    <n v="0"/>
    <n v="1"/>
    <s v="2012-11-16"/>
    <x v="6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3"/>
    <n v="11"/>
    <n v="0"/>
    <n v="67"/>
    <n v="1"/>
    <n v="1115"/>
    <n v="2"/>
    <s v="Yes"/>
    <x v="0"/>
    <x v="1"/>
  </r>
  <r>
    <n v="3697"/>
    <n v="1954"/>
    <s v="Graduation"/>
    <x v="0"/>
    <x v="1"/>
    <n v="39898"/>
    <n v="0"/>
    <n v="1"/>
    <s v="2013-02-12"/>
    <x v="15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71"/>
    <n v="1"/>
    <n v="134"/>
    <n v="0"/>
    <s v="No"/>
    <x v="0"/>
    <x v="1"/>
  </r>
  <r>
    <n v="217"/>
    <n v="1956"/>
    <s v="Master"/>
    <x v="2"/>
    <x v="0"/>
    <n v="64857"/>
    <n v="0"/>
    <n v="0"/>
    <s v="2012-11-23"/>
    <x v="6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9"/>
    <n v="0"/>
    <n v="1540"/>
    <n v="0"/>
    <s v="No"/>
    <x v="0"/>
    <x v="0"/>
  </r>
  <r>
    <n v="4220"/>
    <n v="1970"/>
    <s v="PhD"/>
    <x v="1"/>
    <x v="2"/>
    <n v="59892"/>
    <n v="0"/>
    <n v="1"/>
    <s v="2013-11-02"/>
    <x v="9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3"/>
    <n v="11"/>
    <n v="0"/>
    <n v="55"/>
    <n v="1"/>
    <n v="87"/>
    <n v="0"/>
    <s v="No"/>
    <x v="1"/>
    <x v="1"/>
  </r>
  <r>
    <n v="5286"/>
    <n v="1987"/>
    <s v="Master"/>
    <x v="2"/>
    <x v="0"/>
    <n v="41020"/>
    <n v="0"/>
    <n v="0"/>
    <s v="2013-10-28"/>
    <x v="19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3"/>
    <n v="11"/>
    <n v="0"/>
    <n v="38"/>
    <n v="0"/>
    <n v="217"/>
    <n v="0"/>
    <s v="No"/>
    <x v="1"/>
    <x v="0"/>
  </r>
  <r>
    <n v="9559"/>
    <n v="1961"/>
    <s v="PhD"/>
    <x v="1"/>
    <x v="2"/>
    <n v="57072"/>
    <n v="0"/>
    <n v="1"/>
    <s v="2014-01-24"/>
    <x v="4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3"/>
    <n v="11"/>
    <n v="0"/>
    <n v="64"/>
    <n v="1"/>
    <n v="1034"/>
    <n v="0"/>
    <s v="No"/>
    <x v="0"/>
    <x v="1"/>
  </r>
  <r>
    <n v="2849"/>
    <n v="1979"/>
    <s v="Graduation"/>
    <x v="0"/>
    <x v="0"/>
    <n v="60474"/>
    <n v="0"/>
    <n v="1"/>
    <s v="2013-04-01"/>
    <x v="18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6"/>
    <n v="1"/>
    <n v="1180"/>
    <n v="1"/>
    <s v="Yes"/>
    <x v="1"/>
    <x v="1"/>
  </r>
  <r>
    <n v="7787"/>
    <n v="1960"/>
    <s v="Graduation"/>
    <x v="0"/>
    <x v="1"/>
    <n v="62807"/>
    <n v="0"/>
    <n v="1"/>
    <s v="2012-08-31"/>
    <x v="12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5"/>
    <n v="1"/>
    <n v="819"/>
    <n v="0"/>
    <s v="No"/>
    <x v="0"/>
    <x v="1"/>
  </r>
  <r>
    <n v="3102"/>
    <n v="1981"/>
    <s v="2n Cycle"/>
    <x v="4"/>
    <x v="1"/>
    <n v="19414"/>
    <n v="1"/>
    <n v="0"/>
    <s v="2013-10-16"/>
    <x v="19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3"/>
    <n v="11"/>
    <n v="0"/>
    <n v="44"/>
    <n v="1"/>
    <n v="32"/>
    <n v="0"/>
    <s v="No"/>
    <x v="1"/>
    <x v="1"/>
  </r>
  <r>
    <n v="5868"/>
    <n v="1980"/>
    <s v="Graduation"/>
    <x v="0"/>
    <x v="2"/>
    <n v="19107"/>
    <n v="1"/>
    <n v="0"/>
    <s v="2013-08-22"/>
    <x v="2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3"/>
    <n v="11"/>
    <n v="0"/>
    <n v="45"/>
    <n v="1"/>
    <n v="46"/>
    <n v="0"/>
    <s v="No"/>
    <x v="1"/>
    <x v="1"/>
  </r>
  <r>
    <n v="8370"/>
    <n v="1976"/>
    <s v="2n Cycle"/>
    <x v="4"/>
    <x v="1"/>
    <n v="75484"/>
    <n v="0"/>
    <n v="1"/>
    <s v="2012-08-02"/>
    <x v="12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3"/>
    <n v="11"/>
    <n v="0"/>
    <n v="49"/>
    <n v="1"/>
    <n v="1159"/>
    <n v="0"/>
    <s v="No"/>
    <x v="1"/>
    <x v="1"/>
  </r>
  <r>
    <n v="9988"/>
    <n v="1976"/>
    <s v="Master"/>
    <x v="2"/>
    <x v="0"/>
    <n v="70379"/>
    <n v="0"/>
    <n v="1"/>
    <s v="2013-03-03"/>
    <x v="13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3"/>
    <n v="11"/>
    <n v="0"/>
    <n v="49"/>
    <n v="1"/>
    <n v="860"/>
    <n v="0"/>
    <s v="No"/>
    <x v="1"/>
    <x v="1"/>
  </r>
  <r>
    <n v="2939"/>
    <n v="1970"/>
    <s v="Master"/>
    <x v="2"/>
    <x v="1"/>
    <n v="79419"/>
    <n v="0"/>
    <n v="0"/>
    <s v="2014-06-22"/>
    <x v="2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3"/>
    <n v="11"/>
    <n v="0"/>
    <n v="55"/>
    <n v="0"/>
    <n v="1631"/>
    <n v="0"/>
    <s v="No"/>
    <x v="1"/>
    <x v="0"/>
  </r>
  <r>
    <n v="5529"/>
    <n v="1946"/>
    <s v="PhD"/>
    <x v="1"/>
    <x v="1"/>
    <n v="64014"/>
    <n v="2"/>
    <n v="1"/>
    <s v="2014-06-10"/>
    <x v="20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9"/>
    <n v="3"/>
    <n v="444"/>
    <n v="0"/>
    <s v="No"/>
    <x v="0"/>
    <x v="1"/>
  </r>
  <r>
    <n v="9743"/>
    <n v="1955"/>
    <s v="Graduation"/>
    <x v="0"/>
    <x v="2"/>
    <n v="76998"/>
    <n v="0"/>
    <n v="1"/>
    <s v="2013-01-11"/>
    <x v="14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3"/>
    <n v="11"/>
    <n v="0"/>
    <n v="70"/>
    <n v="1"/>
    <n v="1910"/>
    <n v="1"/>
    <s v="Yes"/>
    <x v="0"/>
    <x v="1"/>
  </r>
  <r>
    <n v="5763"/>
    <n v="1972"/>
    <s v="Master"/>
    <x v="2"/>
    <x v="1"/>
    <n v="49854"/>
    <n v="1"/>
    <n v="0"/>
    <s v="2013-11-10"/>
    <x v="9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3"/>
    <n v="11"/>
    <n v="0"/>
    <n v="53"/>
    <n v="1"/>
    <n v="380"/>
    <n v="1"/>
    <s v="Yes"/>
    <x v="1"/>
    <x v="1"/>
  </r>
  <r>
    <n v="3478"/>
    <n v="1971"/>
    <s v="PhD"/>
    <x v="1"/>
    <x v="2"/>
    <n v="60585"/>
    <n v="1"/>
    <n v="1"/>
    <s v="2013-06-24"/>
    <x v="8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n v="3"/>
    <n v="11"/>
    <n v="1"/>
    <n v="54"/>
    <n v="2"/>
    <n v="736"/>
    <n v="0"/>
    <s v="No"/>
    <x v="1"/>
    <x v="1"/>
  </r>
  <r>
    <n v="7494"/>
    <n v="1950"/>
    <s v="PhD"/>
    <x v="1"/>
    <x v="3"/>
    <n v="42873"/>
    <n v="1"/>
    <n v="1"/>
    <s v="2013-01-21"/>
    <x v="14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3"/>
    <n v="11"/>
    <n v="0"/>
    <n v="75"/>
    <n v="2"/>
    <n v="269"/>
    <n v="0"/>
    <s v="No"/>
    <x v="0"/>
    <x v="1"/>
  </r>
  <r>
    <n v="1763"/>
    <n v="1988"/>
    <s v="Graduation"/>
    <x v="0"/>
    <x v="1"/>
    <n v="87679"/>
    <n v="0"/>
    <n v="0"/>
    <s v="2013-07-27"/>
    <x v="22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0"/>
    <n v="3"/>
    <n v="11"/>
    <n v="1"/>
    <n v="37"/>
    <n v="0"/>
    <n v="2524"/>
    <n v="0"/>
    <s v="No"/>
    <x v="1"/>
    <x v="0"/>
  </r>
  <r>
    <n v="7250"/>
    <n v="1978"/>
    <s v="Graduation"/>
    <x v="0"/>
    <x v="1"/>
    <n v="57867"/>
    <n v="1"/>
    <n v="0"/>
    <s v="2013-10-01"/>
    <x v="19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3"/>
    <n v="11"/>
    <n v="0"/>
    <n v="47"/>
    <n v="1"/>
    <n v="612"/>
    <n v="3"/>
    <s v="Yes"/>
    <x v="1"/>
    <x v="1"/>
  </r>
  <r>
    <n v="2005"/>
    <n v="1990"/>
    <s v="Graduation"/>
    <x v="0"/>
    <x v="2"/>
    <n v="35765"/>
    <n v="1"/>
    <n v="0"/>
    <s v="2013-12-11"/>
    <x v="17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3"/>
    <n v="11"/>
    <n v="0"/>
    <n v="35"/>
    <n v="1"/>
    <n v="75"/>
    <n v="0"/>
    <s v="No"/>
    <x v="1"/>
    <x v="1"/>
  </r>
  <r>
    <n v="10770"/>
    <n v="1959"/>
    <s v="Graduation"/>
    <x v="0"/>
    <x v="2"/>
    <n v="65492"/>
    <n v="0"/>
    <n v="0"/>
    <s v="2014-01-26"/>
    <x v="4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3"/>
    <n v="11"/>
    <n v="0"/>
    <n v="66"/>
    <n v="0"/>
    <n v="1045"/>
    <n v="0"/>
    <s v="No"/>
    <x v="0"/>
    <x v="0"/>
  </r>
  <r>
    <n v="6885"/>
    <n v="1977"/>
    <s v="Graduation"/>
    <x v="0"/>
    <x v="3"/>
    <n v="32952"/>
    <n v="1"/>
    <n v="0"/>
    <s v="2013-12-01"/>
    <x v="17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3"/>
    <n v="11"/>
    <n v="0"/>
    <n v="48"/>
    <n v="1"/>
    <n v="55"/>
    <n v="0"/>
    <s v="No"/>
    <x v="1"/>
    <x v="1"/>
  </r>
  <r>
    <n v="2072"/>
    <n v="1969"/>
    <s v="PhD"/>
    <x v="1"/>
    <x v="1"/>
    <n v="53374"/>
    <n v="0"/>
    <n v="1"/>
    <s v="2012-08-16"/>
    <x v="12"/>
    <n v="34"/>
    <n v="896"/>
    <n v="10"/>
    <n v="101"/>
    <n v="13"/>
    <n v="10"/>
    <n v="34"/>
    <n v="6"/>
    <n v="4"/>
    <n v="2"/>
    <n v="9"/>
    <n v="9"/>
    <n v="1"/>
    <n v="0"/>
    <n v="0"/>
    <n v="0"/>
    <n v="0"/>
    <n v="0"/>
    <n v="3"/>
    <n v="11"/>
    <n v="1"/>
    <n v="56"/>
    <n v="1"/>
    <n v="1064"/>
    <n v="0"/>
    <s v="No"/>
    <x v="1"/>
    <x v="1"/>
  </r>
  <r>
    <n v="9463"/>
    <n v="1959"/>
    <s v="Graduation"/>
    <x v="0"/>
    <x v="1"/>
    <n v="71706"/>
    <n v="0"/>
    <n v="1"/>
    <s v="2012-11-13"/>
    <x v="6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3"/>
    <n v="11"/>
    <n v="0"/>
    <n v="66"/>
    <n v="1"/>
    <n v="1443"/>
    <n v="1"/>
    <s v="Yes"/>
    <x v="0"/>
    <x v="1"/>
  </r>
  <r>
    <n v="6318"/>
    <n v="1988"/>
    <s v="Graduation"/>
    <x v="0"/>
    <x v="2"/>
    <n v="68487"/>
    <n v="0"/>
    <n v="0"/>
    <s v="2013-01-13"/>
    <x v="14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7"/>
    <n v="0"/>
    <n v="1366"/>
    <n v="0"/>
    <s v="No"/>
    <x v="1"/>
    <x v="0"/>
  </r>
  <r>
    <n v="4093"/>
    <n v="1975"/>
    <s v="Master"/>
    <x v="2"/>
    <x v="1"/>
    <n v="53253"/>
    <n v="1"/>
    <n v="1"/>
    <s v="2013-02-11"/>
    <x v="15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3"/>
    <n v="11"/>
    <n v="0"/>
    <n v="50"/>
    <n v="2"/>
    <n v="436"/>
    <n v="0"/>
    <s v="No"/>
    <x v="1"/>
    <x v="1"/>
  </r>
  <r>
    <n v="5751"/>
    <n v="1973"/>
    <s v="2n Cycle"/>
    <x v="4"/>
    <x v="3"/>
    <n v="31163"/>
    <n v="1"/>
    <n v="0"/>
    <s v="2014-02-13"/>
    <x v="3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52"/>
    <n v="1"/>
    <n v="38"/>
    <n v="0"/>
    <s v="No"/>
    <x v="1"/>
    <x v="1"/>
  </r>
  <r>
    <n v="3340"/>
    <n v="1977"/>
    <s v="Graduation"/>
    <x v="0"/>
    <x v="2"/>
    <n v="42014"/>
    <n v="1"/>
    <n v="0"/>
    <s v="2012-08-17"/>
    <x v="12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8"/>
    <n v="1"/>
    <n v="436"/>
    <n v="0"/>
    <s v="No"/>
    <x v="1"/>
    <x v="1"/>
  </r>
  <r>
    <n v="3594"/>
    <n v="1973"/>
    <s v="Master"/>
    <x v="2"/>
    <x v="2"/>
    <n v="54108"/>
    <n v="1"/>
    <n v="1"/>
    <s v="2012-11-05"/>
    <x v="6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3"/>
    <n v="11"/>
    <n v="0"/>
    <n v="52"/>
    <n v="2"/>
    <n v="747"/>
    <n v="0"/>
    <s v="No"/>
    <x v="1"/>
    <x v="1"/>
  </r>
  <r>
    <n v="3584"/>
    <n v="1955"/>
    <s v="PhD"/>
    <x v="1"/>
    <x v="0"/>
    <n v="49667"/>
    <n v="0"/>
    <n v="0"/>
    <s v="2012-08-20"/>
    <x v="12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0"/>
    <n v="3"/>
    <n v="11"/>
    <n v="1"/>
    <n v="70"/>
    <n v="0"/>
    <n v="1396"/>
    <n v="0"/>
    <s v="No"/>
    <x v="0"/>
    <x v="0"/>
  </r>
  <r>
    <n v="3643"/>
    <n v="1974"/>
    <s v="Master"/>
    <x v="2"/>
    <x v="2"/>
    <n v="63206"/>
    <n v="0"/>
    <n v="0"/>
    <s v="2014-03-20"/>
    <x v="1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3"/>
    <n v="11"/>
    <n v="0"/>
    <n v="51"/>
    <n v="0"/>
    <n v="928"/>
    <n v="1"/>
    <s v="Yes"/>
    <x v="1"/>
    <x v="0"/>
  </r>
  <r>
    <n v="851"/>
    <n v="1972"/>
    <s v="Master"/>
    <x v="2"/>
    <x v="2"/>
    <n v="57136"/>
    <n v="1"/>
    <n v="1"/>
    <s v="2013-07-09"/>
    <x v="22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3"/>
    <n v="11"/>
    <n v="0"/>
    <n v="53"/>
    <n v="2"/>
    <n v="642"/>
    <n v="1"/>
    <s v="Yes"/>
    <x v="1"/>
    <x v="1"/>
  </r>
  <r>
    <n v="7706"/>
    <n v="1975"/>
    <s v="2n Cycle"/>
    <x v="4"/>
    <x v="1"/>
    <n v="46772"/>
    <n v="0"/>
    <n v="1"/>
    <s v="2012-11-07"/>
    <x v="6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3"/>
    <n v="11"/>
    <n v="0"/>
    <n v="50"/>
    <n v="1"/>
    <n v="1048"/>
    <n v="0"/>
    <s v="No"/>
    <x v="1"/>
    <x v="1"/>
  </r>
  <r>
    <n v="3967"/>
    <n v="1971"/>
    <s v="PhD"/>
    <x v="1"/>
    <x v="2"/>
    <n v="78931"/>
    <n v="0"/>
    <n v="0"/>
    <s v="2013-10-25"/>
    <x v="19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3"/>
    <n v="11"/>
    <n v="0"/>
    <n v="54"/>
    <n v="0"/>
    <n v="943"/>
    <n v="1"/>
    <s v="Yes"/>
    <x v="1"/>
    <x v="0"/>
  </r>
  <r>
    <n v="10128"/>
    <n v="1958"/>
    <s v="Graduation"/>
    <x v="0"/>
    <x v="1"/>
    <n v="53977"/>
    <n v="0"/>
    <n v="1"/>
    <s v="2013-06-08"/>
    <x v="8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7"/>
    <n v="1"/>
    <n v="907"/>
    <n v="0"/>
    <s v="No"/>
    <x v="0"/>
    <x v="1"/>
  </r>
  <r>
    <n v="486"/>
    <n v="1988"/>
    <s v="Graduation"/>
    <x v="0"/>
    <x v="2"/>
    <n v="84219"/>
    <n v="0"/>
    <n v="0"/>
    <s v="2014-02-02"/>
    <x v="3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7"/>
    <n v="0"/>
    <n v="1198"/>
    <n v="0"/>
    <s v="No"/>
    <x v="1"/>
    <x v="0"/>
  </r>
  <r>
    <n v="9"/>
    <n v="1975"/>
    <s v="Master"/>
    <x v="2"/>
    <x v="0"/>
    <n v="46098"/>
    <n v="1"/>
    <n v="1"/>
    <s v="2012-08-18"/>
    <x v="1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50"/>
    <n v="2"/>
    <n v="120"/>
    <n v="0"/>
    <s v="No"/>
    <x v="1"/>
    <x v="1"/>
  </r>
  <r>
    <n v="9451"/>
    <n v="1965"/>
    <s v="Graduation"/>
    <x v="0"/>
    <x v="2"/>
    <n v="73538"/>
    <n v="0"/>
    <n v="1"/>
    <s v="2012-11-25"/>
    <x v="6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3"/>
    <n v="11"/>
    <n v="0"/>
    <n v="60"/>
    <n v="1"/>
    <n v="1658"/>
    <n v="0"/>
    <s v="No"/>
    <x v="1"/>
    <x v="1"/>
  </r>
  <r>
    <n v="9264"/>
    <n v="1986"/>
    <s v="Graduation"/>
    <x v="0"/>
    <x v="2"/>
    <n v="79529"/>
    <n v="0"/>
    <n v="0"/>
    <s v="2014-04-27"/>
    <x v="21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3"/>
    <n v="11"/>
    <n v="0"/>
    <n v="39"/>
    <n v="0"/>
    <n v="1638"/>
    <n v="0"/>
    <s v="No"/>
    <x v="1"/>
    <x v="0"/>
  </r>
  <r>
    <n v="3865"/>
    <n v="1977"/>
    <s v="2n Cycle"/>
    <x v="4"/>
    <x v="1"/>
    <n v="20981"/>
    <n v="0"/>
    <n v="0"/>
    <s v="2013-04-30"/>
    <x v="18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n v="3"/>
    <n v="11"/>
    <n v="1"/>
    <n v="48"/>
    <n v="0"/>
    <n v="73"/>
    <n v="0"/>
    <s v="No"/>
    <x v="1"/>
    <x v="0"/>
  </r>
  <r>
    <n v="2853"/>
    <n v="1980"/>
    <s v="Graduation"/>
    <x v="0"/>
    <x v="0"/>
    <n v="51766"/>
    <n v="1"/>
    <n v="0"/>
    <s v="2014-03-11"/>
    <x v="1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3"/>
    <n v="11"/>
    <n v="0"/>
    <n v="45"/>
    <n v="1"/>
    <n v="275"/>
    <n v="0"/>
    <s v="No"/>
    <x v="1"/>
    <x v="1"/>
  </r>
  <r>
    <n v="1490"/>
    <n v="1962"/>
    <s v="Graduation"/>
    <x v="0"/>
    <x v="2"/>
    <n v="55759"/>
    <n v="0"/>
    <n v="1"/>
    <s v="2012-11-28"/>
    <x v="6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3"/>
    <n v="11"/>
    <n v="0"/>
    <n v="63"/>
    <n v="1"/>
    <n v="854"/>
    <n v="0"/>
    <s v="No"/>
    <x v="0"/>
    <x v="1"/>
  </r>
  <r>
    <n v="6310"/>
    <n v="1978"/>
    <s v="Graduation"/>
    <x v="0"/>
    <x v="2"/>
    <n v="33039"/>
    <n v="1"/>
    <n v="0"/>
    <s v="2013-09-09"/>
    <x v="5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7"/>
    <n v="1"/>
    <n v="78"/>
    <n v="0"/>
    <s v="No"/>
    <x v="1"/>
    <x v="1"/>
  </r>
  <r>
    <n v="10380"/>
    <n v="1972"/>
    <s v="Master"/>
    <x v="2"/>
    <x v="2"/>
    <n v="37787"/>
    <n v="1"/>
    <n v="0"/>
    <s v="2013-09-20"/>
    <x v="5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3"/>
    <n v="11"/>
    <n v="0"/>
    <n v="53"/>
    <n v="1"/>
    <n v="106"/>
    <n v="0"/>
    <s v="No"/>
    <x v="1"/>
    <x v="1"/>
  </r>
  <r>
    <n v="3887"/>
    <n v="1970"/>
    <s v="Graduation"/>
    <x v="0"/>
    <x v="0"/>
    <n v="27242"/>
    <n v="1"/>
    <n v="0"/>
    <s v="2012-11-11"/>
    <x v="6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n v="3"/>
    <n v="11"/>
    <n v="1"/>
    <n v="55"/>
    <n v="1"/>
    <n v="106"/>
    <n v="0"/>
    <s v="No"/>
    <x v="1"/>
    <x v="1"/>
  </r>
  <r>
    <n v="4278"/>
    <n v="1983"/>
    <s v="PhD"/>
    <x v="1"/>
    <x v="0"/>
    <n v="87188"/>
    <n v="0"/>
    <n v="0"/>
    <s v="2013-06-03"/>
    <x v="8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n v="3"/>
    <n v="11"/>
    <n v="1"/>
    <n v="42"/>
    <n v="0"/>
    <n v="1923"/>
    <n v="0"/>
    <s v="No"/>
    <x v="1"/>
    <x v="0"/>
  </r>
  <r>
    <n v="8643"/>
    <n v="1971"/>
    <s v="Graduation"/>
    <x v="0"/>
    <x v="1"/>
    <n v="69930"/>
    <n v="0"/>
    <n v="0"/>
    <s v="2013-05-26"/>
    <x v="7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3"/>
    <n v="11"/>
    <n v="0"/>
    <n v="54"/>
    <n v="0"/>
    <n v="1662"/>
    <n v="0"/>
    <s v="No"/>
    <x v="1"/>
    <x v="0"/>
  </r>
  <r>
    <n v="1998"/>
    <n v="1976"/>
    <s v="Graduation"/>
    <x v="0"/>
    <x v="0"/>
    <n v="37697"/>
    <n v="1"/>
    <n v="0"/>
    <s v="2014-02-07"/>
    <x v="3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9"/>
    <n v="1"/>
    <n v="84"/>
    <n v="0"/>
    <s v="No"/>
    <x v="1"/>
    <x v="1"/>
  </r>
  <r>
    <n v="10795"/>
    <n v="1973"/>
    <s v="PhD"/>
    <x v="1"/>
    <x v="2"/>
    <n v="37401"/>
    <n v="1"/>
    <n v="0"/>
    <s v="2014-05-06"/>
    <x v="16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52"/>
    <n v="1"/>
    <n v="48"/>
    <n v="0"/>
    <s v="No"/>
    <x v="1"/>
    <x v="1"/>
  </r>
  <r>
    <n v="11110"/>
    <n v="1973"/>
    <s v="Graduation"/>
    <x v="0"/>
    <x v="0"/>
    <n v="3502"/>
    <n v="1"/>
    <n v="0"/>
    <s v="2013-04-13"/>
    <x v="18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3"/>
    <n v="11"/>
    <n v="0"/>
    <n v="52"/>
    <n v="1"/>
    <n v="5"/>
    <n v="0"/>
    <s v="No"/>
    <x v="1"/>
    <x v="1"/>
  </r>
  <r>
    <n v="2408"/>
    <n v="1976"/>
    <s v="Graduation"/>
    <x v="0"/>
    <x v="2"/>
    <n v="58597"/>
    <n v="1"/>
    <n v="1"/>
    <s v="2012-11-20"/>
    <x v="6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3"/>
    <n v="11"/>
    <n v="0"/>
    <n v="49"/>
    <n v="2"/>
    <n v="733"/>
    <n v="0"/>
    <s v="No"/>
    <x v="1"/>
    <x v="1"/>
  </r>
  <r>
    <n v="202"/>
    <n v="1948"/>
    <s v="PhD"/>
    <x v="1"/>
    <x v="4"/>
    <n v="82032"/>
    <n v="0"/>
    <n v="0"/>
    <s v="2014-04-05"/>
    <x v="21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7"/>
    <n v="0"/>
    <n v="1234"/>
    <n v="0"/>
    <s v="No"/>
    <x v="0"/>
    <x v="0"/>
  </r>
  <r>
    <n v="7998"/>
    <n v="1958"/>
    <s v="Graduation"/>
    <x v="0"/>
    <x v="1"/>
    <n v="28087"/>
    <n v="1"/>
    <n v="1"/>
    <s v="2012-12-11"/>
    <x v="11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3"/>
    <n v="11"/>
    <n v="0"/>
    <n v="67"/>
    <n v="2"/>
    <n v="112"/>
    <n v="0"/>
    <s v="No"/>
    <x v="0"/>
    <x v="1"/>
  </r>
  <r>
    <n v="830"/>
    <n v="1987"/>
    <s v="PhD"/>
    <x v="1"/>
    <x v="0"/>
    <n v="74004"/>
    <n v="0"/>
    <n v="0"/>
    <s v="2014-02-24"/>
    <x v="3"/>
    <n v="5"/>
    <n v="784"/>
    <n v="48"/>
    <n v="560"/>
    <n v="42"/>
    <n v="176"/>
    <n v="48"/>
    <n v="1"/>
    <n v="4"/>
    <n v="6"/>
    <n v="4"/>
    <n v="3"/>
    <n v="0"/>
    <n v="0"/>
    <n v="1"/>
    <n v="1"/>
    <n v="0"/>
    <n v="0"/>
    <n v="3"/>
    <n v="11"/>
    <n v="1"/>
    <n v="38"/>
    <n v="0"/>
    <n v="1658"/>
    <n v="0"/>
    <s v="No"/>
    <x v="1"/>
    <x v="0"/>
  </r>
  <r>
    <n v="3536"/>
    <n v="1960"/>
    <s v="Graduation"/>
    <x v="0"/>
    <x v="1"/>
    <n v="19740"/>
    <n v="0"/>
    <n v="1"/>
    <s v="2013-03-24"/>
    <x v="13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3"/>
    <n v="11"/>
    <n v="0"/>
    <n v="65"/>
    <n v="1"/>
    <n v="55"/>
    <n v="2"/>
    <s v="Yes"/>
    <x v="0"/>
    <x v="1"/>
  </r>
  <r>
    <n v="6050"/>
    <n v="1975"/>
    <s v="2n Cycle"/>
    <x v="4"/>
    <x v="2"/>
    <n v="57036"/>
    <n v="0"/>
    <n v="1"/>
    <s v="2012-12-11"/>
    <x v="11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3"/>
    <n v="11"/>
    <n v="0"/>
    <n v="50"/>
    <n v="1"/>
    <n v="1513"/>
    <n v="0"/>
    <s v="No"/>
    <x v="1"/>
    <x v="1"/>
  </r>
  <r>
    <n v="125"/>
    <n v="1958"/>
    <s v="2n Cycle"/>
    <x v="4"/>
    <x v="1"/>
    <n v="53083"/>
    <n v="1"/>
    <n v="1"/>
    <s v="2013-05-15"/>
    <x v="7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3"/>
    <n v="11"/>
    <n v="0"/>
    <n v="67"/>
    <n v="2"/>
    <n v="271"/>
    <n v="1"/>
    <s v="Yes"/>
    <x v="0"/>
    <x v="1"/>
  </r>
  <r>
    <n v="3463"/>
    <n v="1975"/>
    <s v="PhD"/>
    <x v="1"/>
    <x v="2"/>
    <n v="69283"/>
    <n v="0"/>
    <n v="1"/>
    <s v="2014-06-14"/>
    <x v="20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3"/>
    <n v="11"/>
    <n v="0"/>
    <n v="50"/>
    <n v="1"/>
    <n v="904"/>
    <n v="1"/>
    <s v="Yes"/>
    <x v="1"/>
    <x v="1"/>
  </r>
  <r>
    <n v="2804"/>
    <n v="1975"/>
    <s v="Master"/>
    <x v="2"/>
    <x v="0"/>
    <n v="46098"/>
    <n v="1"/>
    <n v="1"/>
    <s v="2012-08-18"/>
    <x v="1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1"/>
    <n v="50"/>
    <n v="2"/>
    <n v="120"/>
    <n v="0"/>
    <s v="No"/>
    <x v="1"/>
    <x v="1"/>
  </r>
  <r>
    <n v="3745"/>
    <n v="1988"/>
    <s v="2n Cycle"/>
    <x v="4"/>
    <x v="2"/>
    <n v="23331"/>
    <n v="1"/>
    <n v="0"/>
    <s v="2012-09-04"/>
    <x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3"/>
    <n v="11"/>
    <n v="0"/>
    <n v="37"/>
    <n v="1"/>
    <n v="103"/>
    <n v="0"/>
    <s v="No"/>
    <x v="1"/>
    <x v="1"/>
  </r>
  <r>
    <n v="9771"/>
    <n v="1988"/>
    <s v="2n Cycle"/>
    <x v="4"/>
    <x v="0"/>
    <n v="23331"/>
    <n v="1"/>
    <n v="0"/>
    <s v="2012-10-05"/>
    <x v="1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3"/>
    <n v="11"/>
    <n v="0"/>
    <n v="37"/>
    <n v="1"/>
    <n v="269"/>
    <n v="0"/>
    <s v="No"/>
    <x v="1"/>
    <x v="1"/>
  </r>
  <r>
    <n v="451"/>
    <n v="1989"/>
    <s v="Graduation"/>
    <x v="0"/>
    <x v="0"/>
    <n v="9255"/>
    <n v="1"/>
    <n v="0"/>
    <s v="2013-12-20"/>
    <x v="17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3"/>
    <n v="11"/>
    <n v="0"/>
    <n v="36"/>
    <n v="1"/>
    <n v="22"/>
    <n v="0"/>
    <s v="No"/>
    <x v="1"/>
    <x v="1"/>
  </r>
  <r>
    <n v="10530"/>
    <n v="1959"/>
    <s v="PhD"/>
    <x v="1"/>
    <x v="4"/>
    <n v="67786"/>
    <n v="0"/>
    <n v="0"/>
    <s v="2013-12-07"/>
    <x v="17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n v="3"/>
    <n v="11"/>
    <n v="1"/>
    <n v="66"/>
    <n v="0"/>
    <n v="1156"/>
    <n v="0"/>
    <s v="No"/>
    <x v="0"/>
    <x v="0"/>
  </r>
  <r>
    <n v="1079"/>
    <n v="1971"/>
    <s v="PhD"/>
    <x v="1"/>
    <x v="2"/>
    <n v="71969"/>
    <n v="0"/>
    <n v="1"/>
    <s v="2012-10-16"/>
    <x v="10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3"/>
    <n v="11"/>
    <n v="0"/>
    <n v="54"/>
    <n v="1"/>
    <n v="1086"/>
    <n v="0"/>
    <s v="No"/>
    <x v="1"/>
    <x v="1"/>
  </r>
  <r>
    <n v="8920"/>
    <n v="1967"/>
    <s v="Master"/>
    <x v="2"/>
    <x v="0"/>
    <n v="59235"/>
    <n v="1"/>
    <n v="0"/>
    <s v="2013-01-12"/>
    <x v="14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3"/>
    <n v="11"/>
    <n v="0"/>
    <n v="58"/>
    <n v="1"/>
    <n v="1128"/>
    <n v="1"/>
    <s v="Yes"/>
    <x v="1"/>
    <x v="1"/>
  </r>
  <r>
    <n v="6678"/>
    <n v="1989"/>
    <s v="Graduation"/>
    <x v="0"/>
    <x v="1"/>
    <n v="31928"/>
    <n v="1"/>
    <n v="0"/>
    <s v="2014-03-28"/>
    <x v="1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3"/>
    <n v="11"/>
    <n v="0"/>
    <n v="36"/>
    <n v="1"/>
    <n v="72"/>
    <n v="0"/>
    <s v="No"/>
    <x v="1"/>
    <x v="1"/>
  </r>
  <r>
    <n v="3852"/>
    <n v="1961"/>
    <s v="Master"/>
    <x v="2"/>
    <x v="1"/>
    <n v="74881"/>
    <n v="1"/>
    <n v="1"/>
    <s v="2013-03-08"/>
    <x v="13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64"/>
    <n v="2"/>
    <n v="964"/>
    <n v="0"/>
    <s v="No"/>
    <x v="0"/>
    <x v="1"/>
  </r>
  <r>
    <n v="528"/>
    <n v="1978"/>
    <s v="Graduation"/>
    <x v="0"/>
    <x v="2"/>
    <n v="65819"/>
    <n v="0"/>
    <n v="0"/>
    <s v="2012-11-29"/>
    <x v="6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3"/>
    <n v="11"/>
    <n v="0"/>
    <n v="47"/>
    <n v="0"/>
    <n v="1383"/>
    <n v="0"/>
    <s v="No"/>
    <x v="1"/>
    <x v="0"/>
  </r>
  <r>
    <n v="73"/>
    <n v="1953"/>
    <s v="PhD"/>
    <x v="1"/>
    <x v="0"/>
    <n v="51411"/>
    <n v="1"/>
    <n v="2"/>
    <s v="2013-05-26"/>
    <x v="7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3"/>
    <n v="11"/>
    <n v="0"/>
    <n v="72"/>
    <n v="3"/>
    <n v="18"/>
    <n v="0"/>
    <s v="No"/>
    <x v="0"/>
    <x v="1"/>
  </r>
  <r>
    <n v="5589"/>
    <n v="1964"/>
    <s v="Graduation"/>
    <x v="0"/>
    <x v="3"/>
    <n v="51983"/>
    <n v="0"/>
    <n v="1"/>
    <s v="2012-08-31"/>
    <x v="12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3"/>
    <n v="11"/>
    <n v="0"/>
    <n v="61"/>
    <n v="1"/>
    <n v="793"/>
    <n v="0"/>
    <s v="No"/>
    <x v="0"/>
    <x v="1"/>
  </r>
  <r>
    <n v="10212"/>
    <n v="1986"/>
    <s v="Master"/>
    <x v="2"/>
    <x v="1"/>
    <n v="42386"/>
    <n v="1"/>
    <n v="0"/>
    <s v="2013-01-13"/>
    <x v="14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9"/>
    <n v="1"/>
    <n v="100"/>
    <n v="0"/>
    <s v="No"/>
    <x v="1"/>
    <x v="1"/>
  </r>
  <r>
    <n v="6365"/>
    <n v="1987"/>
    <s v="2n Cycle"/>
    <x v="4"/>
    <x v="2"/>
    <n v="30390"/>
    <n v="0"/>
    <n v="0"/>
    <s v="2013-09-02"/>
    <x v="5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3"/>
    <n v="11"/>
    <n v="0"/>
    <n v="38"/>
    <n v="0"/>
    <n v="80"/>
    <n v="0"/>
    <s v="No"/>
    <x v="1"/>
    <x v="0"/>
  </r>
  <r>
    <n v="5636"/>
    <n v="1963"/>
    <s v="Graduation"/>
    <x v="0"/>
    <x v="0"/>
    <n v="30983"/>
    <n v="0"/>
    <n v="0"/>
    <s v="2012-11-09"/>
    <x v="6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n v="3"/>
    <n v="11"/>
    <n v="1"/>
    <n v="62"/>
    <n v="0"/>
    <n v="167"/>
    <n v="0"/>
    <s v="No"/>
    <x v="0"/>
    <x v="0"/>
  </r>
  <r>
    <n v="591"/>
    <n v="1957"/>
    <s v="Graduation"/>
    <x v="0"/>
    <x v="4"/>
    <n v="66033"/>
    <n v="0"/>
    <n v="1"/>
    <s v="2013-01-20"/>
    <x v="14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3"/>
    <n v="11"/>
    <n v="0"/>
    <n v="68"/>
    <n v="1"/>
    <n v="677"/>
    <n v="0"/>
    <s v="No"/>
    <x v="0"/>
    <x v="1"/>
  </r>
  <r>
    <n v="2217"/>
    <n v="1975"/>
    <s v="2n Cycle"/>
    <x v="4"/>
    <x v="2"/>
    <n v="37284"/>
    <n v="1"/>
    <n v="1"/>
    <s v="2013-03-29"/>
    <x v="13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50"/>
    <n v="2"/>
    <n v="23"/>
    <n v="0"/>
    <s v="No"/>
    <x v="1"/>
    <x v="1"/>
  </r>
  <r>
    <n v="2544"/>
    <n v="1951"/>
    <s v="Master"/>
    <x v="2"/>
    <x v="3"/>
    <n v="57530"/>
    <n v="0"/>
    <n v="1"/>
    <s v="2013-10-12"/>
    <x v="19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3"/>
    <n v="11"/>
    <n v="0"/>
    <n v="74"/>
    <n v="1"/>
    <n v="92"/>
    <n v="0"/>
    <s v="No"/>
    <x v="0"/>
    <x v="1"/>
  </r>
  <r>
    <n v="7725"/>
    <n v="1965"/>
    <s v="2n Cycle"/>
    <x v="4"/>
    <x v="2"/>
    <n v="76800"/>
    <n v="0"/>
    <n v="0"/>
    <s v="2014-03-08"/>
    <x v="1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3"/>
    <n v="11"/>
    <n v="0"/>
    <n v="60"/>
    <n v="0"/>
    <n v="641"/>
    <n v="0"/>
    <s v="No"/>
    <x v="1"/>
    <x v="0"/>
  </r>
  <r>
    <n v="8091"/>
    <n v="1956"/>
    <s v="Graduation"/>
    <x v="0"/>
    <x v="2"/>
    <n v="63943"/>
    <n v="0"/>
    <n v="1"/>
    <s v="2012-09-02"/>
    <x v="0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3"/>
    <n v="11"/>
    <n v="0"/>
    <n v="69"/>
    <n v="1"/>
    <n v="1106"/>
    <n v="0"/>
    <s v="No"/>
    <x v="0"/>
    <x v="1"/>
  </r>
  <r>
    <n v="7321"/>
    <n v="1962"/>
    <s v="Graduation"/>
    <x v="0"/>
    <x v="1"/>
    <n v="76081"/>
    <n v="0"/>
    <n v="0"/>
    <s v="2014-05-23"/>
    <x v="16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63"/>
    <n v="0"/>
    <n v="1033"/>
    <n v="0"/>
    <s v="No"/>
    <x v="0"/>
    <x v="0"/>
  </r>
  <r>
    <n v="5462"/>
    <n v="1974"/>
    <s v="Graduation"/>
    <x v="0"/>
    <x v="2"/>
    <n v="67445"/>
    <n v="0"/>
    <n v="1"/>
    <s v="2012-08-12"/>
    <x v="12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51"/>
    <n v="1"/>
    <n v="1174"/>
    <n v="1"/>
    <s v="Yes"/>
    <x v="1"/>
    <x v="1"/>
  </r>
  <r>
    <n v="7791"/>
    <n v="1967"/>
    <s v="Master"/>
    <x v="2"/>
    <x v="2"/>
    <n v="37054"/>
    <n v="1"/>
    <n v="1"/>
    <s v="2013-09-15"/>
    <x v="5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3"/>
    <n v="11"/>
    <n v="0"/>
    <n v="58"/>
    <n v="2"/>
    <n v="25"/>
    <n v="0"/>
    <s v="No"/>
    <x v="1"/>
    <x v="1"/>
  </r>
  <r>
    <n v="955"/>
    <n v="1962"/>
    <s v="Master"/>
    <x v="2"/>
    <x v="1"/>
    <n v="47175"/>
    <n v="1"/>
    <n v="1"/>
    <s v="2012-10-28"/>
    <x v="10"/>
    <n v="81"/>
    <n v="167"/>
    <n v="2"/>
    <n v="44"/>
    <n v="6"/>
    <n v="2"/>
    <n v="19"/>
    <n v="7"/>
    <n v="4"/>
    <n v="2"/>
    <n v="4"/>
    <n v="8"/>
    <n v="1"/>
    <n v="0"/>
    <n v="0"/>
    <n v="0"/>
    <n v="0"/>
    <n v="0"/>
    <n v="3"/>
    <n v="11"/>
    <n v="1"/>
    <n v="63"/>
    <n v="2"/>
    <n v="240"/>
    <n v="0"/>
    <s v="No"/>
    <x v="0"/>
    <x v="1"/>
  </r>
  <r>
    <n v="4037"/>
    <n v="1976"/>
    <s v="Graduation"/>
    <x v="0"/>
    <x v="3"/>
    <n v="31859"/>
    <n v="1"/>
    <n v="0"/>
    <s v="2013-06-14"/>
    <x v="8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3"/>
    <n v="11"/>
    <n v="0"/>
    <n v="49"/>
    <n v="1"/>
    <n v="20"/>
    <n v="1"/>
    <s v="Yes"/>
    <x v="1"/>
    <x v="1"/>
  </r>
  <r>
    <n v="6642"/>
    <n v="1961"/>
    <s v="Graduation"/>
    <x v="0"/>
    <x v="3"/>
    <n v="27215"/>
    <n v="2"/>
    <n v="1"/>
    <s v="2013-01-23"/>
    <x v="14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3"/>
    <n v="11"/>
    <n v="0"/>
    <n v="64"/>
    <n v="3"/>
    <n v="102"/>
    <n v="0"/>
    <s v="No"/>
    <x v="0"/>
    <x v="1"/>
  </r>
  <r>
    <n v="2793"/>
    <n v="1976"/>
    <s v="PhD"/>
    <x v="1"/>
    <x v="3"/>
    <n v="70179"/>
    <n v="0"/>
    <n v="1"/>
    <s v="2013-07-21"/>
    <x v="22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9"/>
    <n v="1"/>
    <n v="1034"/>
    <n v="0"/>
    <s v="No"/>
    <x v="1"/>
    <x v="1"/>
  </r>
  <r>
    <n v="5424"/>
    <n v="1983"/>
    <s v="Graduation"/>
    <x v="0"/>
    <x v="2"/>
    <n v="39922"/>
    <n v="1"/>
    <n v="0"/>
    <s v="2013-02-14"/>
    <x v="15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42"/>
    <n v="1"/>
    <n v="156"/>
    <n v="0"/>
    <s v="No"/>
    <x v="1"/>
    <x v="1"/>
  </r>
  <r>
    <n v="879"/>
    <n v="1976"/>
    <s v="Master"/>
    <x v="2"/>
    <x v="2"/>
    <n v="49681"/>
    <n v="0"/>
    <n v="2"/>
    <s v="2013-11-04"/>
    <x v="9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9"/>
    <n v="2"/>
    <n v="458"/>
    <n v="0"/>
    <s v="No"/>
    <x v="1"/>
    <x v="1"/>
  </r>
  <r>
    <n v="9530"/>
    <n v="1988"/>
    <s v="Graduation"/>
    <x v="0"/>
    <x v="2"/>
    <n v="24645"/>
    <n v="1"/>
    <n v="0"/>
    <s v="2012-11-01"/>
    <x v="6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3"/>
    <n v="11"/>
    <n v="0"/>
    <n v="37"/>
    <n v="1"/>
    <n v="17"/>
    <n v="0"/>
    <s v="No"/>
    <x v="1"/>
    <x v="1"/>
  </r>
  <r>
    <n v="4828"/>
    <n v="1954"/>
    <s v="Graduation"/>
    <x v="0"/>
    <x v="3"/>
    <n v="79865"/>
    <n v="0"/>
    <n v="1"/>
    <s v="2014-06-18"/>
    <x v="20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3"/>
    <n v="11"/>
    <n v="0"/>
    <n v="71"/>
    <n v="1"/>
    <n v="792"/>
    <n v="0"/>
    <s v="No"/>
    <x v="0"/>
    <x v="1"/>
  </r>
  <r>
    <n v="10699"/>
    <n v="1985"/>
    <s v="Graduation"/>
    <x v="0"/>
    <x v="2"/>
    <n v="44322"/>
    <n v="1"/>
    <n v="0"/>
    <s v="2014-06-16"/>
    <x v="2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3"/>
    <n v="11"/>
    <n v="0"/>
    <n v="40"/>
    <n v="1"/>
    <n v="92"/>
    <n v="0"/>
    <s v="No"/>
    <x v="1"/>
    <x v="1"/>
  </r>
  <r>
    <n v="1497"/>
    <n v="1952"/>
    <s v="Graduation"/>
    <x v="0"/>
    <x v="0"/>
    <n v="47958"/>
    <n v="0"/>
    <n v="1"/>
    <s v="2013-01-19"/>
    <x v="14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3"/>
    <n v="11"/>
    <n v="0"/>
    <n v="73"/>
    <n v="1"/>
    <n v="407"/>
    <n v="0"/>
    <s v="No"/>
    <x v="0"/>
    <x v="1"/>
  </r>
  <r>
    <n v="7476"/>
    <n v="1964"/>
    <s v="Master"/>
    <x v="2"/>
    <x v="0"/>
    <n v="63972"/>
    <n v="0"/>
    <n v="1"/>
    <s v="2012-12-02"/>
    <x v="11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3"/>
    <n v="11"/>
    <n v="0"/>
    <n v="61"/>
    <n v="1"/>
    <n v="1269"/>
    <n v="0"/>
    <s v="No"/>
    <x v="0"/>
    <x v="1"/>
  </r>
  <r>
    <n v="4390"/>
    <n v="1954"/>
    <s v="Graduation"/>
    <x v="0"/>
    <x v="1"/>
    <n v="75315"/>
    <n v="0"/>
    <n v="1"/>
    <s v="2014-04-15"/>
    <x v="21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3"/>
    <n v="11"/>
    <n v="0"/>
    <n v="71"/>
    <n v="1"/>
    <n v="841"/>
    <n v="1"/>
    <s v="Yes"/>
    <x v="0"/>
    <x v="1"/>
  </r>
  <r>
    <n v="10478"/>
    <n v="1950"/>
    <s v="PhD"/>
    <x v="1"/>
    <x v="2"/>
    <n v="55517"/>
    <n v="1"/>
    <n v="1"/>
    <s v="2012-09-27"/>
    <x v="0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n v="3"/>
    <n v="11"/>
    <n v="1"/>
    <n v="75"/>
    <n v="2"/>
    <n v="633"/>
    <n v="0"/>
    <s v="No"/>
    <x v="0"/>
    <x v="1"/>
  </r>
  <r>
    <n v="1081"/>
    <n v="1957"/>
    <s v="PhD"/>
    <x v="1"/>
    <x v="2"/>
    <n v="75283"/>
    <n v="1"/>
    <n v="2"/>
    <s v="2013-03-27"/>
    <x v="13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3"/>
    <n v="11"/>
    <n v="0"/>
    <n v="68"/>
    <n v="3"/>
    <n v="1019"/>
    <n v="0"/>
    <s v="No"/>
    <x v="0"/>
    <x v="1"/>
  </r>
  <r>
    <n v="4261"/>
    <n v="1946"/>
    <s v="PhD"/>
    <x v="1"/>
    <x v="0"/>
    <n v="82800"/>
    <n v="0"/>
    <n v="0"/>
    <s v="2012-11-24"/>
    <x v="6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9"/>
    <n v="0"/>
    <n v="1315"/>
    <n v="0"/>
    <s v="No"/>
    <x v="0"/>
    <x v="0"/>
  </r>
  <r>
    <n v="9916"/>
    <n v="1954"/>
    <s v="Graduation"/>
    <x v="0"/>
    <x v="2"/>
    <n v="38998"/>
    <n v="1"/>
    <n v="1"/>
    <s v="2012-11-03"/>
    <x v="6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71"/>
    <n v="2"/>
    <n v="54"/>
    <n v="2"/>
    <s v="Yes"/>
    <x v="0"/>
    <x v="1"/>
  </r>
  <r>
    <n v="5350"/>
    <n v="1991"/>
    <s v="Master"/>
    <x v="2"/>
    <x v="0"/>
    <n v="90638"/>
    <n v="0"/>
    <n v="0"/>
    <s v="2014-02-13"/>
    <x v="3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1"/>
    <n v="34"/>
    <n v="0"/>
    <n v="2525"/>
    <n v="0"/>
    <s v="No"/>
    <x v="1"/>
    <x v="0"/>
  </r>
  <r>
    <n v="8135"/>
    <n v="1986"/>
    <s v="Master"/>
    <x v="2"/>
    <x v="2"/>
    <n v="27161"/>
    <n v="1"/>
    <n v="0"/>
    <s v="2013-10-28"/>
    <x v="19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3"/>
    <n v="11"/>
    <n v="0"/>
    <n v="39"/>
    <n v="1"/>
    <n v="52"/>
    <n v="1"/>
    <s v="Yes"/>
    <x v="1"/>
    <x v="1"/>
  </r>
  <r>
    <n v="8685"/>
    <n v="1977"/>
    <s v="Graduation"/>
    <x v="0"/>
    <x v="2"/>
    <n v="42014"/>
    <n v="1"/>
    <n v="0"/>
    <s v="2012-08-17"/>
    <x v="12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8"/>
    <n v="1"/>
    <n v="436"/>
    <n v="0"/>
    <s v="No"/>
    <x v="1"/>
    <x v="1"/>
  </r>
  <r>
    <n v="4967"/>
    <n v="1960"/>
    <s v="PhD"/>
    <x v="1"/>
    <x v="1"/>
    <n v="38201"/>
    <n v="0"/>
    <n v="1"/>
    <s v="2013-03-29"/>
    <x v="13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3"/>
    <n v="11"/>
    <n v="0"/>
    <n v="65"/>
    <n v="1"/>
    <n v="268"/>
    <n v="0"/>
    <s v="No"/>
    <x v="0"/>
    <x v="1"/>
  </r>
  <r>
    <n v="2130"/>
    <n v="1982"/>
    <s v="Graduation"/>
    <x v="0"/>
    <x v="1"/>
    <n v="45203"/>
    <n v="2"/>
    <n v="0"/>
    <s v="2014-03-23"/>
    <x v="1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n v="3"/>
    <n v="11"/>
    <n v="1"/>
    <n v="43"/>
    <n v="2"/>
    <n v="147"/>
    <n v="0"/>
    <s v="No"/>
    <x v="1"/>
    <x v="1"/>
  </r>
  <r>
    <n v="9298"/>
    <n v="1947"/>
    <s v="PhD"/>
    <x v="1"/>
    <x v="1"/>
    <n v="81574"/>
    <n v="0"/>
    <n v="0"/>
    <s v="2014-04-28"/>
    <x v="21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3"/>
    <n v="11"/>
    <n v="0"/>
    <n v="78"/>
    <n v="0"/>
    <n v="1798"/>
    <n v="0"/>
    <s v="No"/>
    <x v="0"/>
    <x v="0"/>
  </r>
  <r>
    <n v="8175"/>
    <n v="1992"/>
    <s v="Graduation"/>
    <x v="0"/>
    <x v="2"/>
    <n v="34935"/>
    <n v="0"/>
    <n v="0"/>
    <s v="2013-06-21"/>
    <x v="8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33"/>
    <n v="0"/>
    <n v="137"/>
    <n v="2"/>
    <s v="Yes"/>
    <x v="1"/>
    <x v="0"/>
  </r>
  <r>
    <n v="6257"/>
    <n v="1976"/>
    <s v="Master"/>
    <x v="2"/>
    <x v="0"/>
    <n v="60482"/>
    <n v="0"/>
    <n v="1"/>
    <s v="2013-01-23"/>
    <x v="14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3"/>
    <n v="11"/>
    <n v="0"/>
    <n v="49"/>
    <n v="1"/>
    <n v="507"/>
    <n v="0"/>
    <s v="No"/>
    <x v="1"/>
    <x v="1"/>
  </r>
  <r>
    <n v="3790"/>
    <n v="1956"/>
    <s v="Graduation"/>
    <x v="0"/>
    <x v="1"/>
    <n v="34633"/>
    <n v="2"/>
    <n v="1"/>
    <s v="2014-01-23"/>
    <x v="4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3"/>
    <n v="11"/>
    <n v="0"/>
    <n v="69"/>
    <n v="3"/>
    <n v="15"/>
    <n v="0"/>
    <s v="No"/>
    <x v="0"/>
    <x v="1"/>
  </r>
  <r>
    <n v="9952"/>
    <n v="1947"/>
    <s v="Master"/>
    <x v="2"/>
    <x v="1"/>
    <n v="78093"/>
    <n v="0"/>
    <n v="0"/>
    <s v="2013-12-11"/>
    <x v="17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3"/>
    <n v="11"/>
    <n v="0"/>
    <n v="78"/>
    <n v="0"/>
    <n v="1105"/>
    <n v="0"/>
    <s v="No"/>
    <x v="0"/>
    <x v="0"/>
  </r>
  <r>
    <n v="3503"/>
    <n v="1950"/>
    <s v="Graduation"/>
    <x v="0"/>
    <x v="3"/>
    <n v="82460"/>
    <n v="0"/>
    <n v="0"/>
    <s v="2013-12-02"/>
    <x v="17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3"/>
    <n v="11"/>
    <n v="0"/>
    <n v="75"/>
    <n v="0"/>
    <n v="974"/>
    <n v="0"/>
    <s v="No"/>
    <x v="0"/>
    <x v="0"/>
  </r>
  <r>
    <n v="5223"/>
    <n v="1966"/>
    <s v="Master"/>
    <x v="2"/>
    <x v="1"/>
    <n v="45903"/>
    <n v="0"/>
    <n v="1"/>
    <s v="2014-04-23"/>
    <x v="21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3"/>
    <n v="11"/>
    <n v="0"/>
    <n v="59"/>
    <n v="1"/>
    <n v="66"/>
    <n v="0"/>
    <s v="No"/>
    <x v="1"/>
    <x v="1"/>
  </r>
  <r>
    <n v="4608"/>
    <n v="1987"/>
    <s v="Graduation"/>
    <x v="0"/>
    <x v="3"/>
    <n v="81361"/>
    <n v="0"/>
    <n v="0"/>
    <s v="2014-02-25"/>
    <x v="3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1"/>
    <n v="38"/>
    <n v="0"/>
    <n v="778"/>
    <n v="0"/>
    <s v="No"/>
    <x v="1"/>
    <x v="0"/>
  </r>
  <r>
    <n v="1626"/>
    <n v="1973"/>
    <s v="PhD"/>
    <x v="1"/>
    <x v="3"/>
    <n v="35860"/>
    <n v="1"/>
    <n v="1"/>
    <s v="2014-05-19"/>
    <x v="16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52"/>
    <n v="2"/>
    <n v="49"/>
    <n v="0"/>
    <s v="No"/>
    <x v="1"/>
    <x v="1"/>
  </r>
  <r>
    <n v="4764"/>
    <n v="1952"/>
    <s v="Master"/>
    <x v="2"/>
    <x v="1"/>
    <n v="40442"/>
    <n v="1"/>
    <n v="1"/>
    <s v="2012-08-19"/>
    <x v="12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n v="3"/>
    <n v="11"/>
    <n v="1"/>
    <n v="73"/>
    <n v="2"/>
    <n v="169"/>
    <n v="1"/>
    <s v="Yes"/>
    <x v="0"/>
    <x v="1"/>
  </r>
  <r>
    <n v="2471"/>
    <n v="1965"/>
    <s v="Graduation"/>
    <x v="0"/>
    <x v="2"/>
    <n v="61482"/>
    <n v="0"/>
    <n v="0"/>
    <s v="2014-06-27"/>
    <x v="2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3"/>
    <n v="11"/>
    <n v="0"/>
    <n v="60"/>
    <n v="0"/>
    <n v="299"/>
    <n v="0"/>
    <s v="No"/>
    <x v="1"/>
    <x v="0"/>
  </r>
  <r>
    <n v="5892"/>
    <n v="1980"/>
    <s v="Graduation"/>
    <x v="0"/>
    <x v="2"/>
    <n v="34968"/>
    <n v="1"/>
    <n v="0"/>
    <s v="2013-04-10"/>
    <x v="18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3"/>
    <n v="11"/>
    <n v="0"/>
    <n v="45"/>
    <n v="1"/>
    <n v="221"/>
    <n v="0"/>
    <s v="No"/>
    <x v="1"/>
    <x v="1"/>
  </r>
  <r>
    <n v="2612"/>
    <n v="1987"/>
    <s v="Graduation"/>
    <x v="0"/>
    <x v="2"/>
    <n v="75794"/>
    <n v="0"/>
    <n v="0"/>
    <s v="2013-12-24"/>
    <x v="17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3"/>
    <n v="11"/>
    <n v="0"/>
    <n v="38"/>
    <n v="0"/>
    <n v="1682"/>
    <n v="0"/>
    <s v="No"/>
    <x v="1"/>
    <x v="0"/>
  </r>
  <r>
    <n v="4971"/>
    <n v="1962"/>
    <s v="PhD"/>
    <x v="1"/>
    <x v="1"/>
    <n v="31497"/>
    <n v="0"/>
    <n v="1"/>
    <s v="2012-12-06"/>
    <x v="1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63"/>
    <n v="1"/>
    <n v="155"/>
    <n v="1"/>
    <s v="Yes"/>
    <x v="0"/>
    <x v="1"/>
  </r>
  <r>
    <n v="5185"/>
    <n v="1955"/>
    <s v="Graduation"/>
    <x v="0"/>
    <x v="2"/>
    <n v="74268"/>
    <n v="0"/>
    <n v="0"/>
    <s v="2013-02-14"/>
    <x v="15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3"/>
    <n v="11"/>
    <n v="0"/>
    <n v="70"/>
    <n v="0"/>
    <n v="892"/>
    <n v="0"/>
    <s v="No"/>
    <x v="0"/>
    <x v="0"/>
  </r>
  <r>
    <n v="10069"/>
    <n v="1988"/>
    <s v="Basic"/>
    <x v="3"/>
    <x v="1"/>
    <n v="13724"/>
    <n v="1"/>
    <n v="0"/>
    <s v="2012-08-31"/>
    <x v="12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3"/>
    <n v="11"/>
    <n v="0"/>
    <n v="37"/>
    <n v="1"/>
    <n v="58"/>
    <n v="0"/>
    <s v="No"/>
    <x v="1"/>
    <x v="1"/>
  </r>
  <r>
    <n v="2262"/>
    <n v="1965"/>
    <s v="Master"/>
    <x v="2"/>
    <x v="1"/>
    <n v="45143"/>
    <n v="0"/>
    <n v="1"/>
    <s v="2013-08-26"/>
    <x v="2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60"/>
    <n v="1"/>
    <n v="311"/>
    <n v="1"/>
    <s v="Yes"/>
    <x v="1"/>
    <x v="1"/>
  </r>
  <r>
    <n v="1131"/>
    <n v="1967"/>
    <s v="PhD"/>
    <x v="1"/>
    <x v="0"/>
    <n v="52569"/>
    <n v="0"/>
    <n v="1"/>
    <s v="2014-04-05"/>
    <x v="21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3"/>
    <n v="11"/>
    <n v="0"/>
    <n v="58"/>
    <n v="1"/>
    <n v="95"/>
    <n v="0"/>
    <s v="No"/>
    <x v="1"/>
    <x v="1"/>
  </r>
  <r>
    <n v="1041"/>
    <n v="1973"/>
    <s v="PhD"/>
    <x v="1"/>
    <x v="0"/>
    <n v="48432"/>
    <n v="0"/>
    <n v="1"/>
    <s v="2012-10-18"/>
    <x v="1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52"/>
    <n v="1"/>
    <n v="424"/>
    <n v="0"/>
    <s v="No"/>
    <x v="1"/>
    <x v="1"/>
  </r>
  <r>
    <n v="24"/>
    <n v="1960"/>
    <s v="Master"/>
    <x v="2"/>
    <x v="1"/>
    <n v="17144"/>
    <n v="1"/>
    <n v="1"/>
    <s v="2014-02-15"/>
    <x v="3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5"/>
    <n v="2"/>
    <n v="47"/>
    <n v="0"/>
    <s v="No"/>
    <x v="0"/>
    <x v="1"/>
  </r>
  <r>
    <n v="3409"/>
    <n v="1984"/>
    <s v="Graduation"/>
    <x v="0"/>
    <x v="0"/>
    <n v="36108"/>
    <n v="1"/>
    <n v="0"/>
    <s v="2013-10-15"/>
    <x v="19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3"/>
    <n v="11"/>
    <n v="0"/>
    <n v="41"/>
    <n v="1"/>
    <n v="339"/>
    <n v="0"/>
    <s v="No"/>
    <x v="1"/>
    <x v="1"/>
  </r>
  <r>
    <n v="7022"/>
    <n v="1971"/>
    <s v="Graduation"/>
    <x v="0"/>
    <x v="2"/>
    <n v="76445"/>
    <n v="1"/>
    <n v="0"/>
    <s v="2012-09-28"/>
    <x v="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3"/>
    <n v="11"/>
    <n v="0"/>
    <n v="54"/>
    <n v="1"/>
    <n v="1410"/>
    <n v="1"/>
    <s v="Yes"/>
    <x v="1"/>
    <x v="1"/>
  </r>
  <r>
    <n v="7943"/>
    <n v="1975"/>
    <s v="PhD"/>
    <x v="1"/>
    <x v="2"/>
    <n v="36663"/>
    <n v="1"/>
    <n v="0"/>
    <s v="2014-04-25"/>
    <x v="21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3"/>
    <n v="11"/>
    <n v="0"/>
    <n v="50"/>
    <n v="1"/>
    <n v="35"/>
    <n v="0"/>
    <s v="No"/>
    <x v="1"/>
    <x v="1"/>
  </r>
  <r>
    <n v="5272"/>
    <n v="1965"/>
    <s v="Master"/>
    <x v="2"/>
    <x v="2"/>
    <n v="53843"/>
    <n v="0"/>
    <n v="1"/>
    <s v="2013-06-27"/>
    <x v="8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3"/>
    <n v="11"/>
    <n v="0"/>
    <n v="60"/>
    <n v="1"/>
    <n v="562"/>
    <n v="0"/>
    <s v="No"/>
    <x v="1"/>
    <x v="1"/>
  </r>
  <r>
    <n v="5453"/>
    <n v="1956"/>
    <s v="Master"/>
    <x v="2"/>
    <x v="2"/>
    <n v="90226"/>
    <n v="0"/>
    <n v="0"/>
    <s v="2012-09-26"/>
    <x v="0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3"/>
    <n v="11"/>
    <n v="0"/>
    <n v="69"/>
    <n v="0"/>
    <n v="2352"/>
    <n v="0"/>
    <s v="No"/>
    <x v="0"/>
    <x v="0"/>
  </r>
  <r>
    <n v="2565"/>
    <n v="1955"/>
    <s v="Master"/>
    <x v="2"/>
    <x v="3"/>
    <n v="70638"/>
    <n v="0"/>
    <n v="0"/>
    <s v="2013-06-01"/>
    <x v="8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3"/>
    <n v="11"/>
    <n v="0"/>
    <n v="70"/>
    <n v="0"/>
    <n v="1334"/>
    <n v="1"/>
    <s v="Yes"/>
    <x v="0"/>
    <x v="0"/>
  </r>
  <r>
    <n v="800"/>
    <n v="1960"/>
    <s v="Graduation"/>
    <x v="0"/>
    <x v="1"/>
    <n v="44512"/>
    <n v="1"/>
    <n v="1"/>
    <s v="2013-08-30"/>
    <x v="2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3"/>
    <n v="11"/>
    <n v="0"/>
    <n v="65"/>
    <n v="2"/>
    <n v="32"/>
    <n v="1"/>
    <s v="Yes"/>
    <x v="0"/>
    <x v="1"/>
  </r>
  <r>
    <n v="11092"/>
    <n v="1961"/>
    <s v="Graduation"/>
    <x v="0"/>
    <x v="2"/>
    <n v="27116"/>
    <n v="1"/>
    <n v="1"/>
    <s v="2014-03-02"/>
    <x v="1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3"/>
    <n v="11"/>
    <n v="0"/>
    <n v="64"/>
    <n v="2"/>
    <n v="41"/>
    <n v="0"/>
    <s v="No"/>
    <x v="0"/>
    <x v="1"/>
  </r>
  <r>
    <n v="5062"/>
    <n v="1963"/>
    <s v="PhD"/>
    <x v="1"/>
    <x v="2"/>
    <n v="54072"/>
    <n v="1"/>
    <n v="1"/>
    <s v="2013-07-27"/>
    <x v="22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3"/>
    <n v="11"/>
    <n v="0"/>
    <n v="62"/>
    <n v="2"/>
    <n v="39"/>
    <n v="0"/>
    <s v="No"/>
    <x v="0"/>
    <x v="1"/>
  </r>
  <r>
    <n v="8969"/>
    <n v="1977"/>
    <s v="Graduation"/>
    <x v="0"/>
    <x v="2"/>
    <n v="71855"/>
    <n v="0"/>
    <n v="1"/>
    <s v="2013-01-16"/>
    <x v="14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3"/>
    <n v="11"/>
    <n v="0"/>
    <n v="48"/>
    <n v="1"/>
    <n v="1141"/>
    <n v="0"/>
    <s v="No"/>
    <x v="1"/>
    <x v="1"/>
  </r>
  <r>
    <n v="4656"/>
    <n v="1990"/>
    <s v="2n Cycle"/>
    <x v="4"/>
    <x v="0"/>
    <n v="51250"/>
    <n v="1"/>
    <n v="0"/>
    <s v="2013-03-30"/>
    <x v="13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3"/>
    <n v="11"/>
    <n v="0"/>
    <n v="35"/>
    <n v="1"/>
    <n v="710"/>
    <n v="0"/>
    <s v="No"/>
    <x v="1"/>
    <x v="1"/>
  </r>
  <r>
    <n v="4480"/>
    <n v="1973"/>
    <s v="Master"/>
    <x v="2"/>
    <x v="2"/>
    <n v="60432"/>
    <n v="0"/>
    <n v="1"/>
    <s v="2014-03-09"/>
    <x v="1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3"/>
    <n v="11"/>
    <n v="0"/>
    <n v="52"/>
    <n v="1"/>
    <n v="401"/>
    <n v="1"/>
    <s v="Yes"/>
    <x v="1"/>
    <x v="1"/>
  </r>
  <r>
    <n v="9971"/>
    <n v="1964"/>
    <s v="PhD"/>
    <x v="1"/>
    <x v="2"/>
    <n v="65526"/>
    <n v="0"/>
    <n v="1"/>
    <s v="2014-04-11"/>
    <x v="2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61"/>
    <n v="1"/>
    <n v="506"/>
    <n v="0"/>
    <s v="No"/>
    <x v="0"/>
    <x v="1"/>
  </r>
  <r>
    <n v="6729"/>
    <n v="1988"/>
    <s v="Graduation"/>
    <x v="0"/>
    <x v="0"/>
    <n v="68655"/>
    <n v="0"/>
    <n v="0"/>
    <s v="2012-08-10"/>
    <x v="12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7"/>
    <n v="0"/>
    <n v="1538"/>
    <n v="0"/>
    <s v="No"/>
    <x v="1"/>
    <x v="0"/>
  </r>
  <r>
    <n v="1773"/>
    <n v="1978"/>
    <s v="2n Cycle"/>
    <x v="4"/>
    <x v="2"/>
    <n v="12393"/>
    <n v="0"/>
    <n v="0"/>
    <s v="2012-12-04"/>
    <x v="11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3"/>
    <n v="11"/>
    <n v="0"/>
    <n v="47"/>
    <n v="0"/>
    <n v="57"/>
    <n v="0"/>
    <s v="No"/>
    <x v="1"/>
    <x v="0"/>
  </r>
  <r>
    <n v="9242"/>
    <n v="1990"/>
    <s v="Graduation"/>
    <x v="0"/>
    <x v="0"/>
    <n v="64509"/>
    <n v="0"/>
    <n v="0"/>
    <s v="2013-08-17"/>
    <x v="2"/>
    <n v="19"/>
    <n v="836"/>
    <n v="185"/>
    <n v="575"/>
    <n v="24"/>
    <n v="25"/>
    <n v="77"/>
    <n v="1"/>
    <n v="6"/>
    <n v="3"/>
    <n v="9"/>
    <n v="4"/>
    <n v="1"/>
    <n v="0"/>
    <n v="0"/>
    <n v="0"/>
    <n v="0"/>
    <n v="0"/>
    <n v="3"/>
    <n v="11"/>
    <n v="1"/>
    <n v="35"/>
    <n v="0"/>
    <n v="1722"/>
    <n v="0"/>
    <s v="No"/>
    <x v="1"/>
    <x v="0"/>
  </r>
  <r>
    <n v="1764"/>
    <n v="1975"/>
    <s v="Graduation"/>
    <x v="0"/>
    <x v="0"/>
    <n v="33955"/>
    <n v="1"/>
    <n v="0"/>
    <s v="2013-08-09"/>
    <x v="2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3"/>
    <n v="11"/>
    <n v="0"/>
    <n v="50"/>
    <n v="1"/>
    <n v="270"/>
    <n v="1"/>
    <s v="Yes"/>
    <x v="1"/>
    <x v="1"/>
  </r>
  <r>
    <n v="6215"/>
    <n v="1977"/>
    <s v="Graduation"/>
    <x v="0"/>
    <x v="2"/>
    <n v="31353"/>
    <n v="1"/>
    <n v="1"/>
    <s v="2013-12-29"/>
    <x v="17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1"/>
    <n v="48"/>
    <n v="2"/>
    <n v="31"/>
    <n v="0"/>
    <s v="No"/>
    <x v="1"/>
    <x v="1"/>
  </r>
  <r>
    <n v="10099"/>
    <n v="1984"/>
    <s v="Graduation"/>
    <x v="0"/>
    <x v="2"/>
    <n v="55434"/>
    <n v="1"/>
    <n v="0"/>
    <s v="2013-10-05"/>
    <x v="19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3"/>
    <n v="11"/>
    <n v="0"/>
    <n v="41"/>
    <n v="1"/>
    <n v="882"/>
    <n v="0"/>
    <s v="No"/>
    <x v="1"/>
    <x v="1"/>
  </r>
  <r>
    <n v="5423"/>
    <n v="1983"/>
    <s v="Graduation"/>
    <x v="0"/>
    <x v="1"/>
    <n v="28359"/>
    <n v="1"/>
    <n v="0"/>
    <s v="2013-10-27"/>
    <x v="19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3"/>
    <n v="11"/>
    <n v="0"/>
    <n v="42"/>
    <n v="1"/>
    <n v="16"/>
    <n v="0"/>
    <s v="No"/>
    <x v="1"/>
    <x v="1"/>
  </r>
  <r>
    <n v="940"/>
    <n v="1987"/>
    <s v="Graduation"/>
    <x v="0"/>
    <x v="0"/>
    <n v="57100"/>
    <n v="1"/>
    <n v="0"/>
    <s v="2014-05-18"/>
    <x v="16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3"/>
    <n v="11"/>
    <n v="0"/>
    <n v="38"/>
    <n v="1"/>
    <n v="311"/>
    <n v="0"/>
    <s v="No"/>
    <x v="1"/>
    <x v="1"/>
  </r>
  <r>
    <n v="3011"/>
    <n v="1965"/>
    <s v="Graduation"/>
    <x v="0"/>
    <x v="2"/>
    <n v="69139"/>
    <n v="0"/>
    <n v="1"/>
    <s v="2014-01-27"/>
    <x v="4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60"/>
    <n v="1"/>
    <n v="227"/>
    <n v="0"/>
    <s v="No"/>
    <x v="1"/>
    <x v="1"/>
  </r>
  <r>
    <n v="3298"/>
    <n v="1956"/>
    <s v="Master"/>
    <x v="2"/>
    <x v="2"/>
    <n v="52973"/>
    <n v="0"/>
    <n v="1"/>
    <s v="2012-11-08"/>
    <x v="6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3"/>
    <n v="11"/>
    <n v="0"/>
    <n v="69"/>
    <n v="1"/>
    <n v="1152"/>
    <n v="0"/>
    <s v="No"/>
    <x v="0"/>
    <x v="1"/>
  </r>
  <r>
    <n v="8286"/>
    <n v="1965"/>
    <s v="PhD"/>
    <x v="1"/>
    <x v="1"/>
    <n v="51717"/>
    <n v="0"/>
    <n v="1"/>
    <s v="2013-08-20"/>
    <x v="2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3"/>
    <n v="11"/>
    <n v="0"/>
    <n v="60"/>
    <n v="1"/>
    <n v="122"/>
    <n v="0"/>
    <s v="No"/>
    <x v="1"/>
    <x v="1"/>
  </r>
  <r>
    <n v="9668"/>
    <n v="1971"/>
    <s v="Graduation"/>
    <x v="0"/>
    <x v="2"/>
    <n v="18793"/>
    <n v="1"/>
    <n v="0"/>
    <s v="2013-01-12"/>
    <x v="14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3"/>
    <n v="11"/>
    <n v="0"/>
    <n v="54"/>
    <n v="1"/>
    <n v="77"/>
    <n v="1"/>
    <s v="Yes"/>
    <x v="1"/>
    <x v="1"/>
  </r>
  <r>
    <n v="5120"/>
    <n v="1982"/>
    <s v="2n Cycle"/>
    <x v="4"/>
    <x v="1"/>
    <n v="66664"/>
    <n v="0"/>
    <n v="0"/>
    <s v="2012-09-25"/>
    <x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43"/>
    <n v="0"/>
    <n v="1289"/>
    <n v="0"/>
    <s v="No"/>
    <x v="1"/>
    <x v="0"/>
  </r>
  <r>
    <n v="6097"/>
    <n v="1959"/>
    <s v="Graduation"/>
    <x v="0"/>
    <x v="0"/>
    <n v="50664"/>
    <n v="1"/>
    <n v="1"/>
    <s v="2013-01-16"/>
    <x v="14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3"/>
    <n v="11"/>
    <n v="0"/>
    <n v="66"/>
    <n v="2"/>
    <n v="561"/>
    <n v="0"/>
    <s v="No"/>
    <x v="0"/>
    <x v="1"/>
  </r>
  <r>
    <n v="7019"/>
    <n v="1963"/>
    <s v="Graduation"/>
    <x v="0"/>
    <x v="1"/>
    <n v="54414"/>
    <n v="1"/>
    <n v="1"/>
    <s v="2013-01-23"/>
    <x v="14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3"/>
    <n v="11"/>
    <n v="0"/>
    <n v="62"/>
    <n v="2"/>
    <n v="211"/>
    <n v="0"/>
    <s v="No"/>
    <x v="0"/>
    <x v="1"/>
  </r>
  <r>
    <n v="7408"/>
    <n v="1952"/>
    <s v="PhD"/>
    <x v="1"/>
    <x v="2"/>
    <n v="54549"/>
    <n v="0"/>
    <n v="1"/>
    <s v="2014-03-03"/>
    <x v="1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3"/>
    <n v="11"/>
    <n v="0"/>
    <n v="73"/>
    <n v="1"/>
    <n v="233"/>
    <n v="0"/>
    <s v="No"/>
    <x v="0"/>
    <x v="1"/>
  </r>
  <r>
    <n v="8041"/>
    <n v="1971"/>
    <s v="PhD"/>
    <x v="1"/>
    <x v="4"/>
    <n v="47111"/>
    <n v="0"/>
    <n v="1"/>
    <s v="2012-09-08"/>
    <x v="0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3"/>
    <n v="11"/>
    <n v="0"/>
    <n v="54"/>
    <n v="1"/>
    <n v="1092"/>
    <n v="0"/>
    <s v="No"/>
    <x v="1"/>
    <x v="1"/>
  </r>
  <r>
    <n v="252"/>
    <n v="1963"/>
    <s v="PhD"/>
    <x v="1"/>
    <x v="3"/>
    <n v="41003"/>
    <n v="0"/>
    <n v="0"/>
    <s v="2013-03-17"/>
    <x v="13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3"/>
    <n v="11"/>
    <n v="0"/>
    <n v="62"/>
    <n v="0"/>
    <n v="601"/>
    <n v="0"/>
    <s v="No"/>
    <x v="0"/>
    <x v="0"/>
  </r>
  <r>
    <n v="9986"/>
    <n v="1982"/>
    <s v="Graduation"/>
    <x v="0"/>
    <x v="1"/>
    <n v="19444"/>
    <n v="1"/>
    <n v="0"/>
    <s v="2014-02-22"/>
    <x v="3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n v="3"/>
    <n v="11"/>
    <n v="1"/>
    <n v="43"/>
    <n v="1"/>
    <n v="54"/>
    <n v="0"/>
    <s v="No"/>
    <x v="1"/>
    <x v="1"/>
  </r>
  <r>
    <n v="3276"/>
    <n v="1976"/>
    <s v="2n Cycle"/>
    <x v="4"/>
    <x v="1"/>
    <n v="36301"/>
    <n v="1"/>
    <n v="0"/>
    <s v="2013-10-25"/>
    <x v="19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3"/>
    <n v="11"/>
    <n v="0"/>
    <n v="49"/>
    <n v="1"/>
    <n v="78"/>
    <n v="0"/>
    <s v="No"/>
    <x v="1"/>
    <x v="1"/>
  </r>
  <r>
    <n v="3859"/>
    <n v="1947"/>
    <s v="PhD"/>
    <x v="1"/>
    <x v="1"/>
    <n v="73059"/>
    <n v="0"/>
    <n v="1"/>
    <s v="2013-08-31"/>
    <x v="2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8"/>
    <n v="1"/>
    <n v="1095"/>
    <n v="0"/>
    <s v="No"/>
    <x v="0"/>
    <x v="1"/>
  </r>
  <r>
    <n v="3570"/>
    <n v="1969"/>
    <s v="PhD"/>
    <x v="1"/>
    <x v="1"/>
    <n v="42731"/>
    <n v="1"/>
    <n v="0"/>
    <s v="2013-10-21"/>
    <x v="19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3"/>
    <n v="11"/>
    <n v="0"/>
    <n v="56"/>
    <n v="1"/>
    <n v="244"/>
    <n v="0"/>
    <s v="No"/>
    <x v="1"/>
    <x v="1"/>
  </r>
  <r>
    <n v="3783"/>
    <n v="1959"/>
    <s v="PhD"/>
    <x v="1"/>
    <x v="2"/>
    <n v="52854"/>
    <n v="1"/>
    <n v="1"/>
    <s v="2014-03-24"/>
    <x v="1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3"/>
    <n v="11"/>
    <n v="0"/>
    <n v="66"/>
    <n v="2"/>
    <n v="116"/>
    <n v="0"/>
    <s v="No"/>
    <x v="0"/>
    <x v="1"/>
  </r>
  <r>
    <n v="10207"/>
    <n v="1978"/>
    <s v="Graduation"/>
    <x v="0"/>
    <x v="1"/>
    <n v="22775"/>
    <n v="1"/>
    <n v="0"/>
    <s v="2013-06-19"/>
    <x v="8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7"/>
    <n v="1"/>
    <n v="15"/>
    <n v="0"/>
    <s v="No"/>
    <x v="1"/>
    <x v="1"/>
  </r>
  <r>
    <n v="10906"/>
    <n v="1948"/>
    <s v="PhD"/>
    <x v="1"/>
    <x v="1"/>
    <n v="46681"/>
    <n v="0"/>
    <n v="2"/>
    <s v="2013-10-08"/>
    <x v="19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7"/>
    <n v="2"/>
    <n v="425"/>
    <n v="0"/>
    <s v="No"/>
    <x v="0"/>
    <x v="1"/>
  </r>
  <r>
    <n v="3427"/>
    <n v="1955"/>
    <s v="PhD"/>
    <x v="1"/>
    <x v="2"/>
    <n v="59821"/>
    <n v="0"/>
    <n v="1"/>
    <s v="2013-04-12"/>
    <x v="18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3"/>
    <n v="11"/>
    <n v="0"/>
    <n v="70"/>
    <n v="1"/>
    <n v="734"/>
    <n v="0"/>
    <s v="No"/>
    <x v="0"/>
    <x v="1"/>
  </r>
  <r>
    <n v="5209"/>
    <n v="1954"/>
    <s v="Graduation"/>
    <x v="0"/>
    <x v="3"/>
    <n v="50002"/>
    <n v="0"/>
    <n v="1"/>
    <s v="2013-06-17"/>
    <x v="8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3"/>
    <n v="11"/>
    <n v="0"/>
    <n v="71"/>
    <n v="1"/>
    <n v="638"/>
    <n v="0"/>
    <s v="No"/>
    <x v="0"/>
    <x v="1"/>
  </r>
  <r>
    <n v="10711"/>
    <n v="1945"/>
    <s v="Graduation"/>
    <x v="0"/>
    <x v="2"/>
    <n v="69755"/>
    <n v="0"/>
    <n v="0"/>
    <s v="2013-10-02"/>
    <x v="19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3"/>
    <n v="11"/>
    <n v="0"/>
    <n v="80"/>
    <n v="0"/>
    <n v="894"/>
    <n v="0"/>
    <s v="No"/>
    <x v="0"/>
    <x v="0"/>
  </r>
  <r>
    <n v="10785"/>
    <n v="1969"/>
    <s v="Graduation"/>
    <x v="0"/>
    <x v="2"/>
    <n v="44078"/>
    <n v="1"/>
    <n v="1"/>
    <s v="2014-06-19"/>
    <x v="20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3"/>
    <n v="11"/>
    <n v="0"/>
    <n v="56"/>
    <n v="2"/>
    <n v="41"/>
    <n v="0"/>
    <s v="No"/>
    <x v="1"/>
    <x v="1"/>
  </r>
  <r>
    <n v="2814"/>
    <n v="1976"/>
    <s v="Master"/>
    <x v="2"/>
    <x v="1"/>
    <n v="30560"/>
    <n v="1"/>
    <n v="0"/>
    <s v="2013-06-27"/>
    <x v="8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9"/>
    <n v="1"/>
    <n v="31"/>
    <n v="0"/>
    <s v="No"/>
    <x v="1"/>
    <x v="1"/>
  </r>
  <r>
    <n v="6866"/>
    <n v="1969"/>
    <s v="Master"/>
    <x v="2"/>
    <x v="1"/>
    <n v="35924"/>
    <n v="1"/>
    <n v="1"/>
    <s v="2014-03-23"/>
    <x v="1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3"/>
    <n v="11"/>
    <n v="0"/>
    <n v="56"/>
    <n v="2"/>
    <n v="34"/>
    <n v="0"/>
    <s v="No"/>
    <x v="1"/>
    <x v="1"/>
  </r>
  <r>
    <n v="1665"/>
    <n v="1964"/>
    <s v="PhD"/>
    <x v="1"/>
    <x v="3"/>
    <n v="64140"/>
    <n v="0"/>
    <n v="2"/>
    <s v="2013-09-23"/>
    <x v="5"/>
    <n v="71"/>
    <n v="1459"/>
    <n v="0"/>
    <n v="61"/>
    <n v="0"/>
    <n v="15"/>
    <n v="215"/>
    <n v="5"/>
    <n v="2"/>
    <n v="5"/>
    <n v="6"/>
    <n v="5"/>
    <n v="1"/>
    <n v="0"/>
    <n v="1"/>
    <n v="0"/>
    <n v="1"/>
    <n v="0"/>
    <n v="3"/>
    <n v="11"/>
    <n v="1"/>
    <n v="61"/>
    <n v="2"/>
    <n v="1750"/>
    <n v="0"/>
    <s v="No"/>
    <x v="0"/>
    <x v="1"/>
  </r>
  <r>
    <n v="6575"/>
    <n v="1981"/>
    <s v="Graduation"/>
    <x v="0"/>
    <x v="1"/>
    <n v="56386"/>
    <n v="1"/>
    <n v="1"/>
    <s v="2012-10-27"/>
    <x v="10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3"/>
    <n v="11"/>
    <n v="0"/>
    <n v="44"/>
    <n v="2"/>
    <n v="612"/>
    <n v="3"/>
    <s v="Yes"/>
    <x v="1"/>
    <x v="1"/>
  </r>
  <r>
    <n v="3829"/>
    <n v="1979"/>
    <s v="Basic"/>
    <x v="3"/>
    <x v="1"/>
    <n v="24594"/>
    <n v="1"/>
    <n v="0"/>
    <s v="2013-12-10"/>
    <x v="17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6"/>
    <n v="1"/>
    <n v="29"/>
    <n v="0"/>
    <s v="No"/>
    <x v="1"/>
    <x v="1"/>
  </r>
  <r>
    <n v="3091"/>
    <n v="1981"/>
    <s v="2n Cycle"/>
    <x v="4"/>
    <x v="1"/>
    <n v="75774"/>
    <n v="1"/>
    <n v="0"/>
    <s v="2014-05-02"/>
    <x v="16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44"/>
    <n v="1"/>
    <n v="823"/>
    <n v="0"/>
    <s v="No"/>
    <x v="1"/>
    <x v="1"/>
  </r>
  <r>
    <n v="10141"/>
    <n v="1960"/>
    <s v="Master"/>
    <x v="2"/>
    <x v="3"/>
    <n v="39228"/>
    <n v="0"/>
    <n v="0"/>
    <s v="2013-05-10"/>
    <x v="7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3"/>
    <n v="11"/>
    <n v="0"/>
    <n v="65"/>
    <n v="0"/>
    <n v="20"/>
    <n v="0"/>
    <s v="No"/>
    <x v="0"/>
    <x v="0"/>
  </r>
  <r>
    <n v="5177"/>
    <n v="1974"/>
    <s v="Master"/>
    <x v="2"/>
    <x v="2"/>
    <n v="58494"/>
    <n v="0"/>
    <n v="1"/>
    <s v="2013-12-12"/>
    <x v="17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3"/>
    <n v="11"/>
    <n v="0"/>
    <n v="51"/>
    <n v="1"/>
    <n v="396"/>
    <n v="0"/>
    <s v="No"/>
    <x v="1"/>
    <x v="1"/>
  </r>
  <r>
    <n v="7005"/>
    <n v="1981"/>
    <s v="Graduation"/>
    <x v="0"/>
    <x v="0"/>
    <n v="58684"/>
    <n v="0"/>
    <n v="0"/>
    <s v="2014-06-16"/>
    <x v="20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3"/>
    <n v="11"/>
    <n v="0"/>
    <n v="44"/>
    <n v="0"/>
    <n v="813"/>
    <n v="0"/>
    <s v="No"/>
    <x v="1"/>
    <x v="0"/>
  </r>
  <r>
    <n v="6409"/>
    <n v="1967"/>
    <s v="Graduation"/>
    <x v="0"/>
    <x v="3"/>
    <n v="57136"/>
    <n v="0"/>
    <n v="0"/>
    <s v="2013-05-18"/>
    <x v="7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n v="3"/>
    <n v="11"/>
    <n v="1"/>
    <n v="58"/>
    <n v="0"/>
    <n v="1179"/>
    <n v="1"/>
    <s v="Yes"/>
    <x v="1"/>
    <x v="0"/>
  </r>
  <r>
    <n v="7485"/>
    <n v="1950"/>
    <s v="PhD"/>
    <x v="1"/>
    <x v="4"/>
    <n v="56551"/>
    <n v="1"/>
    <n v="1"/>
    <s v="2014-05-07"/>
    <x v="16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5"/>
    <n v="2"/>
    <n v="138"/>
    <n v="0"/>
    <s v="No"/>
    <x v="0"/>
    <x v="1"/>
  </r>
  <r>
    <n v="8079"/>
    <n v="1982"/>
    <s v="Graduation"/>
    <x v="0"/>
    <x v="2"/>
    <n v="22448"/>
    <n v="1"/>
    <n v="0"/>
    <s v="2014-02-26"/>
    <x v="3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3"/>
    <n v="11"/>
    <n v="0"/>
    <n v="43"/>
    <n v="1"/>
    <n v="55"/>
    <n v="0"/>
    <s v="No"/>
    <x v="1"/>
    <x v="1"/>
  </r>
  <r>
    <n v="8395"/>
    <n v="1961"/>
    <s v="Graduation"/>
    <x v="0"/>
    <x v="0"/>
    <n v="82014"/>
    <n v="0"/>
    <n v="0"/>
    <s v="2012-08-20"/>
    <x v="12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n v="3"/>
    <n v="11"/>
    <n v="1"/>
    <n v="64"/>
    <n v="0"/>
    <n v="1511"/>
    <n v="0"/>
    <s v="No"/>
    <x v="0"/>
    <x v="0"/>
  </r>
  <r>
    <n v="10352"/>
    <n v="1963"/>
    <s v="Graduation"/>
    <x v="0"/>
    <x v="4"/>
    <n v="34213"/>
    <n v="1"/>
    <n v="1"/>
    <s v="2012-09-07"/>
    <x v="0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n v="3"/>
    <n v="11"/>
    <n v="1"/>
    <n v="62"/>
    <n v="2"/>
    <n v="117"/>
    <n v="0"/>
    <s v="No"/>
    <x v="0"/>
    <x v="1"/>
  </r>
  <r>
    <n v="4931"/>
    <n v="1977"/>
    <s v="Graduation"/>
    <x v="0"/>
    <x v="1"/>
    <n v="157146"/>
    <n v="0"/>
    <n v="0"/>
    <s v="2013-04-29"/>
    <x v="18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3"/>
    <n v="11"/>
    <n v="0"/>
    <n v="48"/>
    <n v="0"/>
    <n v="1730"/>
    <n v="0"/>
    <s v="No"/>
    <x v="1"/>
    <x v="0"/>
  </r>
  <r>
    <n v="13"/>
    <n v="1947"/>
    <s v="PhD"/>
    <x v="1"/>
    <x v="4"/>
    <n v="25358"/>
    <n v="0"/>
    <n v="1"/>
    <s v="2013-07-22"/>
    <x v="22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3"/>
    <n v="11"/>
    <n v="0"/>
    <n v="78"/>
    <n v="1"/>
    <n v="32"/>
    <n v="0"/>
    <s v="No"/>
    <x v="0"/>
    <x v="1"/>
  </r>
  <r>
    <n v="1834"/>
    <n v="1978"/>
    <s v="Master"/>
    <x v="2"/>
    <x v="0"/>
    <n v="35544"/>
    <n v="1"/>
    <n v="0"/>
    <s v="2014-03-08"/>
    <x v="1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3"/>
    <n v="11"/>
    <n v="0"/>
    <n v="47"/>
    <n v="1"/>
    <n v="67"/>
    <n v="0"/>
    <s v="No"/>
    <x v="1"/>
    <x v="1"/>
  </r>
  <r>
    <n v="2285"/>
    <n v="1954"/>
    <s v="Master"/>
    <x v="2"/>
    <x v="1"/>
    <n v="36634"/>
    <n v="0"/>
    <n v="1"/>
    <s v="2013-05-28"/>
    <x v="7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3"/>
    <n v="11"/>
    <n v="0"/>
    <n v="71"/>
    <n v="1"/>
    <n v="335"/>
    <n v="0"/>
    <s v="No"/>
    <x v="0"/>
    <x v="1"/>
  </r>
  <r>
    <n v="2295"/>
    <n v="1954"/>
    <s v="PhD"/>
    <x v="1"/>
    <x v="2"/>
    <n v="62670"/>
    <n v="0"/>
    <n v="1"/>
    <s v="2014-02-02"/>
    <x v="3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3"/>
    <n v="11"/>
    <n v="0"/>
    <n v="71"/>
    <n v="1"/>
    <n v="825"/>
    <n v="0"/>
    <s v="No"/>
    <x v="0"/>
    <x v="1"/>
  </r>
  <r>
    <n v="1378"/>
    <n v="1972"/>
    <s v="2n Cycle"/>
    <x v="4"/>
    <x v="1"/>
    <n v="50334"/>
    <n v="0"/>
    <n v="1"/>
    <s v="2013-07-24"/>
    <x v="22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3"/>
    <n v="11"/>
    <n v="0"/>
    <n v="53"/>
    <n v="1"/>
    <n v="694"/>
    <n v="0"/>
    <s v="No"/>
    <x v="1"/>
    <x v="1"/>
  </r>
  <r>
    <n v="2781"/>
    <n v="1981"/>
    <s v="Graduation"/>
    <x v="0"/>
    <x v="0"/>
    <n v="72066"/>
    <n v="0"/>
    <n v="0"/>
    <s v="2014-06-23"/>
    <x v="20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0"/>
    <n v="3"/>
    <n v="11"/>
    <n v="1"/>
    <n v="44"/>
    <n v="0"/>
    <n v="1792"/>
    <n v="0"/>
    <s v="No"/>
    <x v="1"/>
    <x v="0"/>
  </r>
  <r>
    <n v="1165"/>
    <n v="1958"/>
    <s v="PhD"/>
    <x v="1"/>
    <x v="0"/>
    <n v="50729"/>
    <n v="1"/>
    <n v="1"/>
    <s v="2013-05-02"/>
    <x v="7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3"/>
    <n v="11"/>
    <n v="0"/>
    <n v="67"/>
    <n v="2"/>
    <n v="496"/>
    <n v="2"/>
    <s v="Yes"/>
    <x v="0"/>
    <x v="1"/>
  </r>
  <r>
    <n v="1404"/>
    <n v="1968"/>
    <s v="Graduation"/>
    <x v="0"/>
    <x v="1"/>
    <n v="34916"/>
    <n v="2"/>
    <n v="0"/>
    <s v="2013-05-15"/>
    <x v="7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3"/>
    <n v="11"/>
    <n v="0"/>
    <n v="57"/>
    <n v="2"/>
    <n v="231"/>
    <n v="0"/>
    <s v="No"/>
    <x v="1"/>
    <x v="1"/>
  </r>
  <r>
    <n v="6457"/>
    <n v="1976"/>
    <s v="Graduation"/>
    <x v="0"/>
    <x v="3"/>
    <n v="64892"/>
    <n v="0"/>
    <n v="1"/>
    <s v="2014-05-29"/>
    <x v="16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3"/>
    <n v="11"/>
    <n v="0"/>
    <n v="49"/>
    <n v="1"/>
    <n v="902"/>
    <n v="0"/>
    <s v="No"/>
    <x v="1"/>
    <x v="1"/>
  </r>
  <r>
    <n v="2639"/>
    <n v="1966"/>
    <s v="Graduation"/>
    <x v="0"/>
    <x v="0"/>
    <n v="43602"/>
    <n v="1"/>
    <n v="1"/>
    <s v="2014-01-10"/>
    <x v="4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3"/>
    <n v="11"/>
    <n v="0"/>
    <n v="59"/>
    <n v="2"/>
    <n v="68"/>
    <n v="0"/>
    <s v="No"/>
    <x v="1"/>
    <x v="1"/>
  </r>
  <r>
    <n v="8299"/>
    <n v="1989"/>
    <s v="PhD"/>
    <x v="1"/>
    <x v="0"/>
    <n v="33996"/>
    <n v="0"/>
    <n v="0"/>
    <s v="2013-09-11"/>
    <x v="5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6"/>
    <n v="0"/>
    <n v="71"/>
    <n v="0"/>
    <s v="No"/>
    <x v="1"/>
    <x v="0"/>
  </r>
  <r>
    <n v="6437"/>
    <n v="1985"/>
    <s v="2n Cycle"/>
    <x v="4"/>
    <x v="0"/>
    <n v="41473"/>
    <n v="1"/>
    <n v="0"/>
    <s v="2013-06-19"/>
    <x v="8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3"/>
    <n v="11"/>
    <n v="0"/>
    <n v="40"/>
    <n v="1"/>
    <n v="76"/>
    <n v="0"/>
    <s v="No"/>
    <x v="1"/>
    <x v="1"/>
  </r>
  <r>
    <n v="6912"/>
    <n v="1967"/>
    <s v="PhD"/>
    <x v="1"/>
    <x v="2"/>
    <n v="63246"/>
    <n v="0"/>
    <n v="2"/>
    <s v="2013-08-20"/>
    <x v="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3"/>
    <n v="11"/>
    <n v="0"/>
    <n v="58"/>
    <n v="2"/>
    <n v="772"/>
    <n v="0"/>
    <s v="No"/>
    <x v="1"/>
    <x v="1"/>
  </r>
  <r>
    <n v="7327"/>
    <n v="1959"/>
    <s v="PhD"/>
    <x v="1"/>
    <x v="2"/>
    <n v="36732"/>
    <n v="1"/>
    <n v="1"/>
    <s v="2013-12-29"/>
    <x v="17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3"/>
    <n v="11"/>
    <n v="0"/>
    <n v="66"/>
    <n v="2"/>
    <n v="47"/>
    <n v="0"/>
    <s v="No"/>
    <x v="0"/>
    <x v="1"/>
  </r>
  <r>
    <n v="5299"/>
    <n v="1970"/>
    <s v="PhD"/>
    <x v="1"/>
    <x v="2"/>
    <n v="69084"/>
    <n v="1"/>
    <n v="0"/>
    <s v="2013-11-19"/>
    <x v="9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5"/>
    <n v="1"/>
    <n v="1586"/>
    <n v="0"/>
    <s v="No"/>
    <x v="1"/>
    <x v="1"/>
  </r>
  <r>
    <n v="4127"/>
    <n v="1967"/>
    <s v="PhD"/>
    <x v="1"/>
    <x v="2"/>
    <n v="77766"/>
    <n v="0"/>
    <n v="1"/>
    <s v="2013-02-22"/>
    <x v="15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8"/>
    <n v="1"/>
    <n v="1529"/>
    <n v="0"/>
    <s v="No"/>
    <x v="1"/>
    <x v="1"/>
  </r>
  <r>
    <n v="8143"/>
    <n v="1985"/>
    <s v="PhD"/>
    <x v="1"/>
    <x v="0"/>
    <n v="37929"/>
    <n v="0"/>
    <n v="0"/>
    <s v="2013-07-30"/>
    <x v="22"/>
    <n v="49"/>
    <n v="202"/>
    <n v="2"/>
    <n v="46"/>
    <n v="3"/>
    <n v="2"/>
    <n v="10"/>
    <n v="2"/>
    <n v="4"/>
    <n v="2"/>
    <n v="5"/>
    <n v="7"/>
    <n v="0"/>
    <n v="1"/>
    <n v="0"/>
    <n v="1"/>
    <n v="0"/>
    <n v="0"/>
    <n v="3"/>
    <n v="11"/>
    <n v="1"/>
    <n v="40"/>
    <n v="0"/>
    <n v="265"/>
    <n v="1"/>
    <s v="Yes"/>
    <x v="1"/>
    <x v="0"/>
  </r>
  <r>
    <n v="1964"/>
    <n v="1951"/>
    <s v="Graduation"/>
    <x v="0"/>
    <x v="1"/>
    <n v="86610"/>
    <n v="0"/>
    <n v="0"/>
    <s v="2013-09-05"/>
    <x v="5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3"/>
    <n v="11"/>
    <n v="0"/>
    <n v="74"/>
    <n v="0"/>
    <n v="1603"/>
    <n v="2"/>
    <s v="Yes"/>
    <x v="0"/>
    <x v="0"/>
  </r>
  <r>
    <n v="3690"/>
    <n v="1986"/>
    <s v="Master"/>
    <x v="2"/>
    <x v="2"/>
    <n v="80141"/>
    <n v="0"/>
    <n v="0"/>
    <s v="2013-01-11"/>
    <x v="14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0"/>
    <n v="3"/>
    <n v="11"/>
    <n v="1"/>
    <n v="39"/>
    <n v="0"/>
    <n v="2091"/>
    <n v="0"/>
    <s v="No"/>
    <x v="1"/>
    <x v="0"/>
  </r>
  <r>
    <n v="3433"/>
    <n v="1955"/>
    <s v="2n Cycle"/>
    <x v="4"/>
    <x v="2"/>
    <n v="72635"/>
    <n v="0"/>
    <n v="0"/>
    <s v="2013-06-03"/>
    <x v="8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70"/>
    <n v="0"/>
    <n v="981"/>
    <n v="1"/>
    <s v="Yes"/>
    <x v="0"/>
    <x v="0"/>
  </r>
  <r>
    <n v="3389"/>
    <n v="1970"/>
    <s v="Graduation"/>
    <x v="0"/>
    <x v="2"/>
    <n v="69016"/>
    <n v="0"/>
    <n v="1"/>
    <s v="2012-11-22"/>
    <x v="6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3"/>
    <n v="11"/>
    <n v="0"/>
    <n v="55"/>
    <n v="1"/>
    <n v="1533"/>
    <n v="1"/>
    <s v="Yes"/>
    <x v="1"/>
    <x v="1"/>
  </r>
  <r>
    <n v="4712"/>
    <n v="1991"/>
    <s v="2n Cycle"/>
    <x v="4"/>
    <x v="1"/>
    <n v="20193"/>
    <n v="0"/>
    <n v="0"/>
    <s v="2012-11-28"/>
    <x v="6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3"/>
    <n v="11"/>
    <n v="0"/>
    <n v="34"/>
    <n v="0"/>
    <n v="82"/>
    <n v="0"/>
    <s v="No"/>
    <x v="1"/>
    <x v="0"/>
  </r>
  <r>
    <n v="1170"/>
    <n v="1975"/>
    <s v="Graduation"/>
    <x v="0"/>
    <x v="2"/>
    <n v="27573"/>
    <n v="1"/>
    <n v="0"/>
    <s v="2013-03-25"/>
    <x v="13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3"/>
    <n v="11"/>
    <n v="0"/>
    <n v="50"/>
    <n v="1"/>
    <n v="244"/>
    <n v="0"/>
    <s v="No"/>
    <x v="1"/>
    <x v="1"/>
  </r>
  <r>
    <n v="6347"/>
    <n v="1979"/>
    <s v="Basic"/>
    <x v="3"/>
    <x v="0"/>
    <n v="15862"/>
    <n v="1"/>
    <n v="0"/>
    <s v="2013-06-27"/>
    <x v="8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3"/>
    <n v="11"/>
    <n v="0"/>
    <n v="46"/>
    <n v="1"/>
    <n v="36"/>
    <n v="0"/>
    <s v="No"/>
    <x v="1"/>
    <x v="1"/>
  </r>
  <r>
    <n v="4065"/>
    <n v="1976"/>
    <s v="PhD"/>
    <x v="1"/>
    <x v="2"/>
    <n v="49544"/>
    <n v="1"/>
    <n v="0"/>
    <s v="2013-02-12"/>
    <x v="15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3"/>
    <n v="11"/>
    <n v="0"/>
    <n v="49"/>
    <n v="1"/>
    <n v="404"/>
    <n v="0"/>
    <s v="No"/>
    <x v="1"/>
    <x v="1"/>
  </r>
  <r>
    <n v="8230"/>
    <n v="1980"/>
    <s v="Graduation"/>
    <x v="0"/>
    <x v="2"/>
    <n v="33228"/>
    <n v="1"/>
    <n v="0"/>
    <s v="2014-01-23"/>
    <x v="4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3"/>
    <n v="11"/>
    <n v="0"/>
    <n v="45"/>
    <n v="1"/>
    <n v="71"/>
    <n v="0"/>
    <s v="No"/>
    <x v="1"/>
    <x v="1"/>
  </r>
  <r>
    <n v="1215"/>
    <n v="1978"/>
    <s v="Graduation"/>
    <x v="0"/>
    <x v="1"/>
    <n v="70440"/>
    <n v="0"/>
    <n v="0"/>
    <s v="2013-10-08"/>
    <x v="19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3"/>
    <n v="11"/>
    <n v="0"/>
    <n v="47"/>
    <n v="0"/>
    <n v="1572"/>
    <n v="0"/>
    <s v="No"/>
    <x v="1"/>
    <x v="0"/>
  </r>
  <r>
    <n v="5939"/>
    <n v="1971"/>
    <s v="Graduation"/>
    <x v="0"/>
    <x v="1"/>
    <n v="38232"/>
    <n v="1"/>
    <n v="1"/>
    <s v="2014-01-17"/>
    <x v="4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3"/>
    <n v="11"/>
    <n v="0"/>
    <n v="54"/>
    <n v="2"/>
    <n v="122"/>
    <n v="1"/>
    <s v="Yes"/>
    <x v="1"/>
    <x v="1"/>
  </r>
  <r>
    <n v="2156"/>
    <n v="1955"/>
    <s v="PhD"/>
    <x v="1"/>
    <x v="2"/>
    <n v="22554"/>
    <n v="1"/>
    <n v="1"/>
    <s v="2012-11-03"/>
    <x v="6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3"/>
    <n v="11"/>
    <n v="0"/>
    <n v="70"/>
    <n v="2"/>
    <n v="41"/>
    <n v="0"/>
    <s v="No"/>
    <x v="0"/>
    <x v="1"/>
  </r>
  <r>
    <n v="7788"/>
    <n v="1983"/>
    <s v="PhD"/>
    <x v="1"/>
    <x v="2"/>
    <n v="23536"/>
    <n v="1"/>
    <n v="0"/>
    <s v="2014-06-04"/>
    <x v="2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42"/>
    <n v="1"/>
    <n v="10"/>
    <n v="0"/>
    <s v="No"/>
    <x v="1"/>
    <x v="1"/>
  </r>
  <r>
    <n v="10323"/>
    <n v="1952"/>
    <s v="Graduation"/>
    <x v="0"/>
    <x v="2"/>
    <n v="49413"/>
    <n v="0"/>
    <n v="1"/>
    <s v="2013-10-25"/>
    <x v="19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3"/>
    <n v="11"/>
    <n v="0"/>
    <n v="73"/>
    <n v="1"/>
    <n v="304"/>
    <n v="0"/>
    <s v="No"/>
    <x v="0"/>
    <x v="1"/>
  </r>
  <r>
    <n v="7947"/>
    <n v="1969"/>
    <s v="Graduation"/>
    <x v="0"/>
    <x v="2"/>
    <n v="42231"/>
    <n v="1"/>
    <n v="1"/>
    <s v="2014-03-25"/>
    <x v="1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3"/>
    <n v="11"/>
    <n v="0"/>
    <n v="56"/>
    <n v="2"/>
    <n v="37"/>
    <n v="0"/>
    <s v="No"/>
    <x v="1"/>
    <x v="1"/>
  </r>
  <r>
    <n v="1891"/>
    <n v="1980"/>
    <s v="Master"/>
    <x v="2"/>
    <x v="3"/>
    <n v="78789"/>
    <n v="0"/>
    <n v="0"/>
    <s v="2012-08-08"/>
    <x v="12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n v="3"/>
    <n v="11"/>
    <n v="1"/>
    <n v="45"/>
    <n v="0"/>
    <n v="1754"/>
    <n v="0"/>
    <s v="No"/>
    <x v="1"/>
    <x v="0"/>
  </r>
  <r>
    <n v="2570"/>
    <n v="1968"/>
    <s v="Graduation"/>
    <x v="0"/>
    <x v="1"/>
    <n v="56534"/>
    <n v="0"/>
    <n v="1"/>
    <s v="2013-07-23"/>
    <x v="22"/>
    <n v="35"/>
    <n v="691"/>
    <n v="7"/>
    <n v="61"/>
    <n v="10"/>
    <n v="0"/>
    <n v="46"/>
    <n v="4"/>
    <n v="10"/>
    <n v="4"/>
    <n v="7"/>
    <n v="8"/>
    <n v="0"/>
    <n v="1"/>
    <n v="0"/>
    <n v="0"/>
    <n v="1"/>
    <n v="0"/>
    <n v="3"/>
    <n v="11"/>
    <n v="1"/>
    <n v="57"/>
    <n v="1"/>
    <n v="815"/>
    <n v="0"/>
    <s v="No"/>
    <x v="1"/>
    <x v="1"/>
  </r>
  <r>
    <n v="9256"/>
    <n v="1971"/>
    <s v="Graduation"/>
    <x v="0"/>
    <x v="0"/>
    <n v="58350"/>
    <n v="0"/>
    <n v="1"/>
    <s v="2013-01-04"/>
    <x v="14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3"/>
    <n v="11"/>
    <n v="0"/>
    <n v="54"/>
    <n v="1"/>
    <n v="1001"/>
    <n v="2"/>
    <s v="Yes"/>
    <x v="1"/>
    <x v="1"/>
  </r>
  <r>
    <n v="295"/>
    <n v="1989"/>
    <s v="Graduation"/>
    <x v="0"/>
    <x v="0"/>
    <n v="81217"/>
    <n v="0"/>
    <n v="0"/>
    <s v="2013-07-19"/>
    <x v="22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6"/>
    <n v="0"/>
    <n v="1157"/>
    <n v="0"/>
    <s v="No"/>
    <x v="1"/>
    <x v="0"/>
  </r>
  <r>
    <n v="7397"/>
    <n v="1951"/>
    <s v="Graduation"/>
    <x v="0"/>
    <x v="0"/>
    <n v="49090"/>
    <n v="0"/>
    <n v="1"/>
    <s v="2013-07-19"/>
    <x v="22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3"/>
    <n v="11"/>
    <n v="0"/>
    <n v="74"/>
    <n v="1"/>
    <n v="688"/>
    <n v="0"/>
    <s v="No"/>
    <x v="0"/>
    <x v="1"/>
  </r>
  <r>
    <n v="6349"/>
    <n v="1987"/>
    <s v="Master"/>
    <x v="2"/>
    <x v="3"/>
    <n v="61787"/>
    <n v="0"/>
    <n v="0"/>
    <s v="2013-07-06"/>
    <x v="22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3"/>
    <n v="11"/>
    <n v="0"/>
    <n v="38"/>
    <n v="0"/>
    <n v="1319"/>
    <n v="0"/>
    <s v="No"/>
    <x v="1"/>
    <x v="0"/>
  </r>
  <r>
    <n v="10790"/>
    <n v="1985"/>
    <s v="PhD"/>
    <x v="1"/>
    <x v="2"/>
    <n v="18169"/>
    <n v="1"/>
    <n v="0"/>
    <s v="2013-02-19"/>
    <x v="15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3"/>
    <n v="11"/>
    <n v="0"/>
    <n v="40"/>
    <n v="1"/>
    <n v="21"/>
    <n v="0"/>
    <s v="No"/>
    <x v="1"/>
    <x v="1"/>
  </r>
  <r>
    <n v="10398"/>
    <n v="1981"/>
    <s v="2n Cycle"/>
    <x v="4"/>
    <x v="0"/>
    <n v="24336"/>
    <n v="1"/>
    <n v="0"/>
    <s v="2012-08-27"/>
    <x v="12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3"/>
    <n v="11"/>
    <n v="0"/>
    <n v="44"/>
    <n v="1"/>
    <n v="31"/>
    <n v="0"/>
    <s v="No"/>
    <x v="1"/>
    <x v="1"/>
  </r>
  <r>
    <n v="2431"/>
    <n v="1990"/>
    <s v="Graduation"/>
    <x v="0"/>
    <x v="2"/>
    <n v="18222"/>
    <n v="0"/>
    <n v="0"/>
    <s v="2012-12-31"/>
    <x v="11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3"/>
    <n v="11"/>
    <n v="0"/>
    <n v="35"/>
    <n v="0"/>
    <n v="67"/>
    <n v="0"/>
    <s v="No"/>
    <x v="1"/>
    <x v="0"/>
  </r>
  <r>
    <n v="550"/>
    <n v="1952"/>
    <s v="Graduation"/>
    <x v="0"/>
    <x v="3"/>
    <n v="62335"/>
    <n v="0"/>
    <n v="1"/>
    <s v="2013-05-23"/>
    <x v="7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3"/>
    <n v="11"/>
    <n v="0"/>
    <n v="73"/>
    <n v="1"/>
    <n v="708"/>
    <n v="0"/>
    <s v="No"/>
    <x v="0"/>
    <x v="1"/>
  </r>
  <r>
    <n v="1890"/>
    <n v="1971"/>
    <s v="2n Cycle"/>
    <x v="4"/>
    <x v="1"/>
    <n v="42033"/>
    <n v="1"/>
    <n v="1"/>
    <s v="2012-09-19"/>
    <x v="0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3"/>
    <n v="11"/>
    <n v="0"/>
    <n v="54"/>
    <n v="2"/>
    <n v="25"/>
    <n v="0"/>
    <s v="No"/>
    <x v="1"/>
    <x v="1"/>
  </r>
  <r>
    <n v="10742"/>
    <n v="1983"/>
    <s v="PhD"/>
    <x v="1"/>
    <x v="2"/>
    <n v="86580"/>
    <n v="0"/>
    <n v="0"/>
    <s v="2013-02-27"/>
    <x v="15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3"/>
    <n v="11"/>
    <n v="0"/>
    <n v="42"/>
    <n v="0"/>
    <n v="746"/>
    <n v="0"/>
    <s v="No"/>
    <x v="1"/>
    <x v="0"/>
  </r>
  <r>
    <n v="10356"/>
    <n v="1957"/>
    <s v="PhD"/>
    <x v="1"/>
    <x v="3"/>
    <n v="41437"/>
    <n v="1"/>
    <n v="1"/>
    <s v="2012-09-22"/>
    <x v="0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3"/>
    <n v="11"/>
    <n v="0"/>
    <n v="68"/>
    <n v="2"/>
    <n v="32"/>
    <n v="1"/>
    <s v="Yes"/>
    <x v="0"/>
    <x v="1"/>
  </r>
  <r>
    <n v="4676"/>
    <n v="1951"/>
    <s v="Master"/>
    <x v="2"/>
    <x v="4"/>
    <n v="73705"/>
    <n v="0"/>
    <n v="2"/>
    <s v="2014-03-05"/>
    <x v="1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3"/>
    <n v="11"/>
    <n v="0"/>
    <n v="74"/>
    <n v="2"/>
    <n v="1695"/>
    <n v="0"/>
    <s v="No"/>
    <x v="0"/>
    <x v="1"/>
  </r>
  <r>
    <n v="8852"/>
    <n v="1976"/>
    <s v="Graduation"/>
    <x v="0"/>
    <x v="2"/>
    <n v="61064"/>
    <n v="0"/>
    <n v="1"/>
    <s v="2012-08-31"/>
    <x v="12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3"/>
    <n v="11"/>
    <n v="0"/>
    <n v="49"/>
    <n v="1"/>
    <n v="1080"/>
    <n v="0"/>
    <s v="No"/>
    <x v="1"/>
    <x v="1"/>
  </r>
  <r>
    <n v="3565"/>
    <n v="1955"/>
    <s v="Master"/>
    <x v="2"/>
    <x v="2"/>
    <n v="38452"/>
    <n v="1"/>
    <n v="1"/>
    <s v="2014-03-30"/>
    <x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70"/>
    <n v="2"/>
    <n v="72"/>
    <n v="0"/>
    <s v="No"/>
    <x v="0"/>
    <x v="1"/>
  </r>
  <r>
    <n v="5294"/>
    <n v="1989"/>
    <s v="Graduation"/>
    <x v="0"/>
    <x v="0"/>
    <n v="18358"/>
    <n v="1"/>
    <n v="0"/>
    <s v="2013-11-20"/>
    <x v="9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3"/>
    <n v="11"/>
    <n v="0"/>
    <n v="36"/>
    <n v="1"/>
    <n v="57"/>
    <n v="0"/>
    <s v="No"/>
    <x v="1"/>
    <x v="1"/>
  </r>
  <r>
    <n v="1958"/>
    <n v="1973"/>
    <s v="PhD"/>
    <x v="1"/>
    <x v="1"/>
    <n v="55012"/>
    <n v="0"/>
    <n v="1"/>
    <s v="2014-03-21"/>
    <x v="1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3"/>
    <n v="11"/>
    <n v="0"/>
    <n v="52"/>
    <n v="1"/>
    <n v="660"/>
    <n v="0"/>
    <s v="No"/>
    <x v="1"/>
    <x v="1"/>
  </r>
  <r>
    <n v="7349"/>
    <n v="1973"/>
    <s v="Basic"/>
    <x v="3"/>
    <x v="1"/>
    <n v="9722"/>
    <n v="1"/>
    <n v="0"/>
    <s v="2012-10-02"/>
    <x v="1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n v="3"/>
    <n v="11"/>
    <n v="1"/>
    <n v="52"/>
    <n v="1"/>
    <n v="103"/>
    <n v="0"/>
    <s v="No"/>
    <x v="1"/>
    <x v="1"/>
  </r>
  <r>
    <n v="8799"/>
    <n v="1984"/>
    <s v="PhD"/>
    <x v="1"/>
    <x v="2"/>
    <n v="38175"/>
    <n v="1"/>
    <n v="0"/>
    <s v="2013-09-23"/>
    <x v="5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3"/>
    <n v="11"/>
    <n v="0"/>
    <n v="41"/>
    <n v="1"/>
    <n v="153"/>
    <n v="0"/>
    <s v="No"/>
    <x v="1"/>
    <x v="1"/>
  </r>
  <r>
    <n v="1351"/>
    <n v="1956"/>
    <s v="Master"/>
    <x v="2"/>
    <x v="1"/>
    <n v="58656"/>
    <n v="0"/>
    <n v="1"/>
    <s v="2012-09-20"/>
    <x v="0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3"/>
    <n v="11"/>
    <n v="0"/>
    <n v="69"/>
    <n v="1"/>
    <n v="1220"/>
    <n v="0"/>
    <s v="No"/>
    <x v="0"/>
    <x v="1"/>
  </r>
  <r>
    <n v="1045"/>
    <n v="1965"/>
    <s v="Graduation"/>
    <x v="0"/>
    <x v="1"/>
    <n v="52117"/>
    <n v="0"/>
    <n v="1"/>
    <s v="2012-08-16"/>
    <x v="12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3"/>
    <n v="11"/>
    <n v="0"/>
    <n v="60"/>
    <n v="1"/>
    <n v="279"/>
    <n v="1"/>
    <s v="Yes"/>
    <x v="1"/>
    <x v="1"/>
  </r>
  <r>
    <n v="7732"/>
    <n v="1978"/>
    <s v="Graduation"/>
    <x v="0"/>
    <x v="2"/>
    <n v="64813"/>
    <n v="1"/>
    <n v="0"/>
    <s v="2014-01-02"/>
    <x v="4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3"/>
    <n v="11"/>
    <n v="0"/>
    <n v="47"/>
    <n v="1"/>
    <n v="745"/>
    <n v="0"/>
    <s v="No"/>
    <x v="1"/>
    <x v="1"/>
  </r>
  <r>
    <n v="8070"/>
    <n v="1973"/>
    <s v="PhD"/>
    <x v="1"/>
    <x v="2"/>
    <n v="54222"/>
    <n v="0"/>
    <n v="1"/>
    <s v="2014-03-01"/>
    <x v="1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3"/>
    <n v="11"/>
    <n v="0"/>
    <n v="52"/>
    <n v="1"/>
    <n v="264"/>
    <n v="0"/>
    <s v="No"/>
    <x v="1"/>
    <x v="1"/>
  </r>
  <r>
    <n v="477"/>
    <n v="1986"/>
    <s v="Graduation"/>
    <x v="0"/>
    <x v="2"/>
    <n v="83512"/>
    <n v="0"/>
    <n v="0"/>
    <s v="2014-06-17"/>
    <x v="20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0"/>
    <n v="3"/>
    <n v="11"/>
    <n v="1"/>
    <n v="39"/>
    <n v="0"/>
    <n v="2157"/>
    <n v="0"/>
    <s v="No"/>
    <x v="1"/>
    <x v="0"/>
  </r>
  <r>
    <n v="7832"/>
    <n v="1959"/>
    <s v="Master"/>
    <x v="2"/>
    <x v="2"/>
    <n v="77520"/>
    <n v="0"/>
    <n v="1"/>
    <s v="2013-08-28"/>
    <x v="2"/>
    <n v="30"/>
    <n v="940"/>
    <n v="44"/>
    <n v="396"/>
    <n v="0"/>
    <n v="88"/>
    <n v="58"/>
    <n v="1"/>
    <n v="8"/>
    <n v="7"/>
    <n v="7"/>
    <n v="4"/>
    <n v="1"/>
    <n v="0"/>
    <n v="1"/>
    <n v="1"/>
    <n v="0"/>
    <n v="0"/>
    <n v="3"/>
    <n v="11"/>
    <n v="1"/>
    <n v="66"/>
    <n v="1"/>
    <n v="1526"/>
    <n v="4"/>
    <s v="Yes"/>
    <x v="0"/>
    <x v="1"/>
  </r>
  <r>
    <n v="2202"/>
    <n v="1978"/>
    <s v="Graduation"/>
    <x v="0"/>
    <x v="1"/>
    <n v="41154"/>
    <n v="0"/>
    <n v="1"/>
    <s v="2013-04-09"/>
    <x v="18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3"/>
    <n v="11"/>
    <n v="0"/>
    <n v="47"/>
    <n v="1"/>
    <n v="69"/>
    <n v="3"/>
    <s v="Yes"/>
    <x v="1"/>
    <x v="1"/>
  </r>
  <r>
    <n v="7396"/>
    <n v="1966"/>
    <s v="Graduation"/>
    <x v="0"/>
    <x v="2"/>
    <n v="80398"/>
    <n v="0"/>
    <n v="0"/>
    <s v="2012-11-10"/>
    <x v="6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3"/>
    <n v="11"/>
    <n v="0"/>
    <n v="59"/>
    <n v="0"/>
    <n v="1597"/>
    <n v="0"/>
    <s v="No"/>
    <x v="1"/>
    <x v="0"/>
  </r>
  <r>
    <n v="4055"/>
    <n v="1992"/>
    <s v="Basic"/>
    <x v="3"/>
    <x v="0"/>
    <n v="18746"/>
    <n v="1"/>
    <n v="0"/>
    <s v="2014-05-29"/>
    <x v="16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3"/>
    <n v="11"/>
    <n v="0"/>
    <n v="33"/>
    <n v="1"/>
    <n v="64"/>
    <n v="1"/>
    <s v="Yes"/>
    <x v="1"/>
    <x v="1"/>
  </r>
  <r>
    <n v="10340"/>
    <n v="1984"/>
    <s v="Graduation"/>
    <x v="0"/>
    <x v="1"/>
    <n v="35196"/>
    <n v="1"/>
    <n v="0"/>
    <s v="2012-11-13"/>
    <x v="6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0"/>
    <n v="41"/>
    <n v="1"/>
    <n v="497"/>
    <n v="0"/>
    <s v="No"/>
    <x v="1"/>
    <x v="1"/>
  </r>
  <r>
    <n v="10091"/>
    <n v="1956"/>
    <s v="Graduation"/>
    <x v="0"/>
    <x v="0"/>
    <n v="60230"/>
    <n v="0"/>
    <n v="1"/>
    <s v="2013-05-20"/>
    <x v="7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3"/>
    <n v="11"/>
    <n v="0"/>
    <n v="69"/>
    <n v="1"/>
    <n v="1067"/>
    <n v="0"/>
    <s v="No"/>
    <x v="0"/>
    <x v="1"/>
  </r>
  <r>
    <n v="7629"/>
    <n v="1977"/>
    <s v="Graduation"/>
    <x v="0"/>
    <x v="2"/>
    <n v="22108"/>
    <n v="1"/>
    <n v="1"/>
    <s v="2014-05-08"/>
    <x v="16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3"/>
    <n v="11"/>
    <n v="0"/>
    <n v="48"/>
    <n v="2"/>
    <n v="31"/>
    <n v="0"/>
    <s v="No"/>
    <x v="1"/>
    <x v="1"/>
  </r>
  <r>
    <n v="10640"/>
    <n v="1974"/>
    <s v="Graduation"/>
    <x v="0"/>
    <x v="1"/>
    <n v="44392"/>
    <n v="1"/>
    <n v="1"/>
    <s v="2013-09-05"/>
    <x v="5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3"/>
    <n v="11"/>
    <n v="0"/>
    <n v="51"/>
    <n v="2"/>
    <n v="211"/>
    <n v="0"/>
    <s v="No"/>
    <x v="1"/>
    <x v="1"/>
  </r>
  <r>
    <n v="3498"/>
    <n v="1976"/>
    <s v="PhD"/>
    <x v="1"/>
    <x v="2"/>
    <n v="55424"/>
    <n v="0"/>
    <n v="1"/>
    <s v="2012-11-25"/>
    <x v="6"/>
    <n v="6"/>
    <n v="462"/>
    <n v="61"/>
    <n v="184"/>
    <n v="10"/>
    <n v="53"/>
    <n v="107"/>
    <n v="4"/>
    <n v="7"/>
    <n v="5"/>
    <n v="9"/>
    <n v="6"/>
    <n v="1"/>
    <n v="0"/>
    <n v="0"/>
    <n v="0"/>
    <n v="0"/>
    <n v="0"/>
    <n v="3"/>
    <n v="11"/>
    <n v="1"/>
    <n v="49"/>
    <n v="1"/>
    <n v="877"/>
    <n v="0"/>
    <s v="No"/>
    <x v="1"/>
    <x v="1"/>
  </r>
  <r>
    <n v="6742"/>
    <n v="1979"/>
    <s v="Graduation"/>
    <x v="0"/>
    <x v="2"/>
    <n v="17688"/>
    <n v="1"/>
    <n v="0"/>
    <s v="2013-01-13"/>
    <x v="14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n v="3"/>
    <n v="11"/>
    <n v="0"/>
    <n v="46"/>
    <n v="1"/>
    <n v="11"/>
    <n v="1"/>
    <s v="Yes"/>
    <x v="1"/>
    <x v="1"/>
  </r>
  <r>
    <n v="1172"/>
    <n v="1983"/>
    <s v="PhD"/>
    <x v="1"/>
    <x v="2"/>
    <n v="92491"/>
    <n v="0"/>
    <n v="0"/>
    <s v="2013-05-01"/>
    <x v="7"/>
    <n v="71"/>
    <n v="979"/>
    <n v="44"/>
    <n v="935"/>
    <n v="29"/>
    <n v="25"/>
    <n v="22"/>
    <n v="1"/>
    <n v="7"/>
    <n v="5"/>
    <n v="12"/>
    <n v="3"/>
    <n v="0"/>
    <n v="1"/>
    <n v="1"/>
    <n v="1"/>
    <n v="0"/>
    <n v="0"/>
    <n v="3"/>
    <n v="11"/>
    <n v="1"/>
    <n v="42"/>
    <n v="0"/>
    <n v="2034"/>
    <n v="0"/>
    <s v="No"/>
    <x v="1"/>
    <x v="0"/>
  </r>
  <r>
    <n v="569"/>
    <n v="1991"/>
    <s v="Graduation"/>
    <x v="0"/>
    <x v="0"/>
    <n v="90273"/>
    <n v="0"/>
    <n v="0"/>
    <s v="2013-12-14"/>
    <x v="17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0"/>
    <n v="3"/>
    <n v="11"/>
    <n v="1"/>
    <n v="34"/>
    <n v="0"/>
    <n v="1991"/>
    <n v="3"/>
    <s v="Yes"/>
    <x v="1"/>
    <x v="0"/>
  </r>
  <r>
    <n v="4686"/>
    <n v="1962"/>
    <s v="PhD"/>
    <x v="1"/>
    <x v="4"/>
    <n v="82571"/>
    <n v="0"/>
    <n v="0"/>
    <s v="2014-04-02"/>
    <x v="21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3"/>
    <n v="11"/>
    <n v="0"/>
    <n v="63"/>
    <n v="0"/>
    <n v="1686"/>
    <n v="3"/>
    <s v="Yes"/>
    <x v="0"/>
    <x v="0"/>
  </r>
  <r>
    <n v="1381"/>
    <n v="1982"/>
    <s v="PhD"/>
    <x v="1"/>
    <x v="0"/>
    <n v="38513"/>
    <n v="1"/>
    <n v="0"/>
    <s v="2014-01-28"/>
    <x v="4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n v="3"/>
    <n v="11"/>
    <n v="1"/>
    <n v="43"/>
    <n v="1"/>
    <n v="324"/>
    <n v="1"/>
    <s v="Yes"/>
    <x v="1"/>
    <x v="1"/>
  </r>
  <r>
    <n v="2634"/>
    <n v="1979"/>
    <s v="Master"/>
    <x v="2"/>
    <x v="0"/>
    <n v="16653"/>
    <n v="1"/>
    <n v="0"/>
    <s v="2014-04-18"/>
    <x v="21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n v="3"/>
    <n v="11"/>
    <n v="1"/>
    <n v="46"/>
    <n v="1"/>
    <n v="69"/>
    <n v="0"/>
    <s v="No"/>
    <x v="1"/>
    <x v="1"/>
  </r>
  <r>
    <n v="10905"/>
    <n v="1955"/>
    <s v="Graduation"/>
    <x v="0"/>
    <x v="1"/>
    <n v="42586"/>
    <n v="1"/>
    <n v="1"/>
    <s v="2012-10-29"/>
    <x v="10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70"/>
    <n v="2"/>
    <n v="252"/>
    <n v="0"/>
    <s v="No"/>
    <x v="0"/>
    <x v="1"/>
  </r>
  <r>
    <n v="1744"/>
    <n v="1965"/>
    <s v="Basic"/>
    <x v="3"/>
    <x v="0"/>
    <n v="23529"/>
    <n v="0"/>
    <n v="1"/>
    <s v="2013-01-07"/>
    <x v="14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3"/>
    <n v="11"/>
    <n v="0"/>
    <n v="60"/>
    <n v="1"/>
    <n v="54"/>
    <n v="0"/>
    <s v="No"/>
    <x v="1"/>
    <x v="1"/>
  </r>
  <r>
    <n v="1000"/>
    <n v="1961"/>
    <s v="Master"/>
    <x v="2"/>
    <x v="1"/>
    <n v="74881"/>
    <n v="1"/>
    <n v="1"/>
    <s v="2013-03-08"/>
    <x v="13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64"/>
    <n v="2"/>
    <n v="964"/>
    <n v="0"/>
    <s v="No"/>
    <x v="0"/>
    <x v="1"/>
  </r>
  <r>
    <n v="3828"/>
    <n v="1951"/>
    <s v="Graduation"/>
    <x v="0"/>
    <x v="2"/>
    <n v="71107"/>
    <n v="0"/>
    <n v="1"/>
    <s v="2013-02-17"/>
    <x v="15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3"/>
    <n v="11"/>
    <n v="0"/>
    <n v="74"/>
    <n v="1"/>
    <n v="1327"/>
    <n v="0"/>
    <s v="No"/>
    <x v="0"/>
    <x v="1"/>
  </r>
  <r>
    <n v="8605"/>
    <n v="1964"/>
    <s v="PhD"/>
    <x v="1"/>
    <x v="1"/>
    <n v="46910"/>
    <n v="1"/>
    <n v="1"/>
    <s v="2014-03-23"/>
    <x v="1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3"/>
    <n v="11"/>
    <n v="0"/>
    <n v="61"/>
    <n v="2"/>
    <n v="68"/>
    <n v="0"/>
    <s v="No"/>
    <x v="0"/>
    <x v="1"/>
  </r>
  <r>
    <n v="10304"/>
    <n v="1959"/>
    <s v="Graduation"/>
    <x v="0"/>
    <x v="2"/>
    <n v="18690"/>
    <n v="0"/>
    <n v="0"/>
    <s v="2012-12-28"/>
    <x v="11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6"/>
    <n v="0"/>
    <n v="60"/>
    <n v="0"/>
    <s v="No"/>
    <x v="0"/>
    <x v="0"/>
  </r>
  <r>
    <n v="4351"/>
    <n v="1955"/>
    <s v="Graduation"/>
    <x v="0"/>
    <x v="3"/>
    <n v="37244"/>
    <n v="1"/>
    <n v="1"/>
    <s v="2013-04-27"/>
    <x v="18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3"/>
    <n v="11"/>
    <n v="0"/>
    <n v="70"/>
    <n v="2"/>
    <n v="55"/>
    <n v="0"/>
    <s v="No"/>
    <x v="0"/>
    <x v="1"/>
  </r>
  <r>
    <n v="10129"/>
    <n v="1966"/>
    <s v="Graduation"/>
    <x v="0"/>
    <x v="1"/>
    <n v="82427"/>
    <n v="0"/>
    <n v="0"/>
    <s v="2014-03-12"/>
    <x v="1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3"/>
    <n v="11"/>
    <n v="0"/>
    <n v="59"/>
    <n v="0"/>
    <n v="1456"/>
    <n v="1"/>
    <s v="Yes"/>
    <x v="1"/>
    <x v="0"/>
  </r>
  <r>
    <n v="2499"/>
    <n v="1958"/>
    <s v="2n Cycle"/>
    <x v="4"/>
    <x v="0"/>
    <n v="75342"/>
    <n v="0"/>
    <n v="1"/>
    <s v="2013-05-06"/>
    <x v="7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3"/>
    <n v="11"/>
    <n v="0"/>
    <n v="67"/>
    <n v="1"/>
    <n v="563"/>
    <n v="1"/>
    <s v="Yes"/>
    <x v="0"/>
    <x v="1"/>
  </r>
  <r>
    <n v="10092"/>
    <n v="1954"/>
    <s v="Graduation"/>
    <x v="0"/>
    <x v="3"/>
    <n v="70044"/>
    <n v="0"/>
    <n v="1"/>
    <s v="2013-02-18"/>
    <x v="15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3"/>
    <n v="11"/>
    <n v="0"/>
    <n v="71"/>
    <n v="1"/>
    <n v="1504"/>
    <n v="0"/>
    <s v="No"/>
    <x v="0"/>
    <x v="1"/>
  </r>
  <r>
    <n v="7500"/>
    <n v="1967"/>
    <s v="Graduation"/>
    <x v="0"/>
    <x v="0"/>
    <n v="79146"/>
    <n v="1"/>
    <n v="1"/>
    <s v="2014-04-24"/>
    <x v="2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8"/>
    <n v="2"/>
    <n v="564"/>
    <n v="0"/>
    <s v="No"/>
    <x v="1"/>
    <x v="1"/>
  </r>
  <r>
    <n v="5796"/>
    <n v="1963"/>
    <s v="Graduation"/>
    <x v="0"/>
    <x v="2"/>
    <n v="77437"/>
    <n v="0"/>
    <n v="0"/>
    <s v="2013-11-26"/>
    <x v="9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3"/>
    <n v="11"/>
    <n v="0"/>
    <n v="62"/>
    <n v="0"/>
    <n v="1125"/>
    <n v="0"/>
    <s v="No"/>
    <x v="0"/>
    <x v="0"/>
  </r>
  <r>
    <n v="10556"/>
    <n v="1959"/>
    <s v="Graduation"/>
    <x v="0"/>
    <x v="2"/>
    <n v="54984"/>
    <n v="0"/>
    <n v="1"/>
    <s v="2014-05-24"/>
    <x v="16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3"/>
    <n v="11"/>
    <n v="0"/>
    <n v="66"/>
    <n v="1"/>
    <n v="358"/>
    <n v="1"/>
    <s v="Yes"/>
    <x v="0"/>
    <x v="1"/>
  </r>
  <r>
    <n v="1064"/>
    <n v="1971"/>
    <s v="PhD"/>
    <x v="1"/>
    <x v="2"/>
    <n v="42403"/>
    <n v="1"/>
    <n v="0"/>
    <s v="2013-12-11"/>
    <x v="17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3"/>
    <n v="11"/>
    <n v="0"/>
    <n v="54"/>
    <n v="1"/>
    <n v="42"/>
    <n v="1"/>
    <s v="Yes"/>
    <x v="1"/>
    <x v="1"/>
  </r>
  <r>
    <n v="48"/>
    <n v="1964"/>
    <s v="Graduation"/>
    <x v="0"/>
    <x v="1"/>
    <n v="55761"/>
    <n v="0"/>
    <n v="1"/>
    <s v="2014-04-24"/>
    <x v="21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3"/>
    <n v="11"/>
    <n v="0"/>
    <n v="61"/>
    <n v="1"/>
    <n v="184"/>
    <n v="0"/>
    <s v="No"/>
    <x v="0"/>
    <x v="1"/>
  </r>
  <r>
    <n v="7610"/>
    <n v="1983"/>
    <s v="Graduation"/>
    <x v="0"/>
    <x v="1"/>
    <n v="37292"/>
    <n v="1"/>
    <n v="0"/>
    <s v="2013-04-18"/>
    <x v="18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3"/>
    <n v="11"/>
    <n v="0"/>
    <n v="42"/>
    <n v="1"/>
    <n v="460"/>
    <n v="1"/>
    <s v="Yes"/>
    <x v="1"/>
    <x v="1"/>
  </r>
  <r>
    <n v="263"/>
    <n v="1945"/>
    <s v="PhD"/>
    <x v="1"/>
    <x v="0"/>
    <n v="45576"/>
    <n v="0"/>
    <n v="0"/>
    <s v="2014-05-28"/>
    <x v="16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n v="3"/>
    <n v="11"/>
    <n v="1"/>
    <n v="80"/>
    <n v="0"/>
    <n v="145"/>
    <n v="0"/>
    <s v="No"/>
    <x v="0"/>
    <x v="0"/>
  </r>
  <r>
    <n v="10814"/>
    <n v="1947"/>
    <s v="Graduation"/>
    <x v="0"/>
    <x v="1"/>
    <n v="70321"/>
    <n v="0"/>
    <n v="0"/>
    <s v="2013-01-16"/>
    <x v="14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n v="3"/>
    <n v="11"/>
    <n v="1"/>
    <n v="78"/>
    <n v="0"/>
    <n v="1376"/>
    <n v="0"/>
    <s v="No"/>
    <x v="0"/>
    <x v="0"/>
  </r>
  <r>
    <n v="9710"/>
    <n v="1969"/>
    <s v="PhD"/>
    <x v="1"/>
    <x v="3"/>
    <n v="58086"/>
    <n v="0"/>
    <n v="1"/>
    <s v="2013-01-20"/>
    <x v="14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3"/>
    <n v="11"/>
    <n v="0"/>
    <n v="56"/>
    <n v="1"/>
    <n v="792"/>
    <n v="0"/>
    <s v="No"/>
    <x v="1"/>
    <x v="1"/>
  </r>
  <r>
    <n v="9292"/>
    <n v="1952"/>
    <s v="Graduation"/>
    <x v="0"/>
    <x v="2"/>
    <n v="81795"/>
    <n v="0"/>
    <n v="0"/>
    <s v="2012-10-26"/>
    <x v="1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3"/>
    <n v="11"/>
    <n v="0"/>
    <n v="73"/>
    <n v="0"/>
    <n v="1382"/>
    <n v="0"/>
    <s v="No"/>
    <x v="0"/>
    <x v="0"/>
  </r>
  <r>
    <n v="10250"/>
    <n v="1947"/>
    <s v="Basic"/>
    <x v="3"/>
    <x v="1"/>
    <n v="28389"/>
    <n v="0"/>
    <n v="0"/>
    <s v="2012-11-20"/>
    <x v="6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3"/>
    <n v="11"/>
    <n v="0"/>
    <n v="78"/>
    <n v="0"/>
    <n v="28"/>
    <n v="0"/>
    <s v="No"/>
    <x v="0"/>
    <x v="0"/>
  </r>
  <r>
    <n v="7881"/>
    <n v="1946"/>
    <s v="Master"/>
    <x v="2"/>
    <x v="2"/>
    <n v="66835"/>
    <n v="0"/>
    <n v="0"/>
    <s v="2013-09-28"/>
    <x v="5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9"/>
    <n v="0"/>
    <n v="1033"/>
    <n v="0"/>
    <s v="No"/>
    <x v="0"/>
    <x v="0"/>
  </r>
  <r>
    <n v="5847"/>
    <n v="1969"/>
    <s v="Graduation"/>
    <x v="0"/>
    <x v="3"/>
    <n v="69901"/>
    <n v="0"/>
    <n v="1"/>
    <s v="2013-05-29"/>
    <x v="7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3"/>
    <n v="11"/>
    <n v="0"/>
    <n v="56"/>
    <n v="1"/>
    <n v="882"/>
    <n v="0"/>
    <s v="No"/>
    <x v="1"/>
    <x v="1"/>
  </r>
  <r>
    <n v="737"/>
    <n v="1949"/>
    <s v="PhD"/>
    <x v="1"/>
    <x v="2"/>
    <n v="80360"/>
    <n v="0"/>
    <n v="0"/>
    <s v="2013-03-03"/>
    <x v="13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3"/>
    <n v="11"/>
    <n v="0"/>
    <n v="76"/>
    <n v="0"/>
    <n v="2231"/>
    <n v="0"/>
    <s v="No"/>
    <x v="0"/>
    <x v="0"/>
  </r>
  <r>
    <n v="3571"/>
    <n v="1961"/>
    <s v="PhD"/>
    <x v="1"/>
    <x v="1"/>
    <n v="63342"/>
    <n v="0"/>
    <n v="1"/>
    <s v="2012-10-16"/>
    <x v="10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1"/>
    <n v="64"/>
    <n v="1"/>
    <n v="1101"/>
    <n v="3"/>
    <s v="Yes"/>
    <x v="0"/>
    <x v="1"/>
  </r>
  <r>
    <n v="7807"/>
    <n v="1974"/>
    <s v="Graduation"/>
    <x v="0"/>
    <x v="2"/>
    <n v="44989"/>
    <n v="0"/>
    <n v="1"/>
    <s v="2012-09-12"/>
    <x v="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51"/>
    <n v="1"/>
    <n v="369"/>
    <n v="1"/>
    <s v="Yes"/>
    <x v="1"/>
    <x v="1"/>
  </r>
  <r>
    <n v="3878"/>
    <n v="1980"/>
    <s v="2n Cycle"/>
    <x v="4"/>
    <x v="0"/>
    <n v="31859"/>
    <n v="1"/>
    <n v="0"/>
    <s v="2014-02-27"/>
    <x v="3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3"/>
    <n v="11"/>
    <n v="0"/>
    <n v="45"/>
    <n v="1"/>
    <n v="48"/>
    <n v="0"/>
    <s v="No"/>
    <x v="1"/>
    <x v="1"/>
  </r>
  <r>
    <n v="5092"/>
    <n v="1949"/>
    <s v="PhD"/>
    <x v="1"/>
    <x v="4"/>
    <n v="51569"/>
    <n v="0"/>
    <n v="1"/>
    <s v="2013-02-12"/>
    <x v="15"/>
    <n v="39"/>
    <n v="380"/>
    <n v="0"/>
    <n v="47"/>
    <n v="6"/>
    <n v="0"/>
    <n v="34"/>
    <n v="4"/>
    <n v="7"/>
    <n v="1"/>
    <n v="7"/>
    <n v="8"/>
    <n v="0"/>
    <n v="1"/>
    <n v="0"/>
    <n v="0"/>
    <n v="0"/>
    <n v="0"/>
    <n v="3"/>
    <n v="11"/>
    <n v="1"/>
    <n v="76"/>
    <n v="1"/>
    <n v="467"/>
    <n v="0"/>
    <s v="No"/>
    <x v="0"/>
    <x v="1"/>
  </r>
  <r>
    <n v="2154"/>
    <n v="1971"/>
    <s v="Graduation"/>
    <x v="0"/>
    <x v="4"/>
    <n v="30372"/>
    <n v="1"/>
    <n v="1"/>
    <s v="2012-12-25"/>
    <x v="1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54"/>
    <n v="2"/>
    <n v="44"/>
    <n v="1"/>
    <s v="Yes"/>
    <x v="1"/>
    <x v="1"/>
  </r>
  <r>
    <n v="5394"/>
    <n v="1979"/>
    <s v="Basic"/>
    <x v="3"/>
    <x v="0"/>
    <n v="16014"/>
    <n v="1"/>
    <n v="1"/>
    <s v="2013-03-17"/>
    <x v="13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3"/>
    <n v="11"/>
    <n v="0"/>
    <n v="46"/>
    <n v="2"/>
    <n v="38"/>
    <n v="0"/>
    <s v="No"/>
    <x v="1"/>
    <x v="1"/>
  </r>
  <r>
    <n v="3798"/>
    <n v="1968"/>
    <s v="Graduation"/>
    <x v="0"/>
    <x v="2"/>
    <n v="41120"/>
    <n v="1"/>
    <n v="1"/>
    <s v="2013-11-06"/>
    <x v="9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3"/>
    <n v="11"/>
    <n v="0"/>
    <n v="57"/>
    <n v="2"/>
    <n v="81"/>
    <n v="0"/>
    <s v="No"/>
    <x v="1"/>
    <x v="1"/>
  </r>
  <r>
    <n v="3524"/>
    <n v="1971"/>
    <s v="Master"/>
    <x v="2"/>
    <x v="0"/>
    <n v="39763"/>
    <n v="1"/>
    <n v="0"/>
    <s v="2013-08-04"/>
    <x v="2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n v="3"/>
    <n v="11"/>
    <n v="1"/>
    <n v="54"/>
    <n v="1"/>
    <n v="167"/>
    <n v="0"/>
    <s v="No"/>
    <x v="1"/>
    <x v="1"/>
  </r>
  <r>
    <n v="5247"/>
    <n v="1955"/>
    <s v="PhD"/>
    <x v="1"/>
    <x v="2"/>
    <n v="38725"/>
    <n v="1"/>
    <n v="1"/>
    <s v="2014-05-10"/>
    <x v="16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3"/>
    <n v="11"/>
    <n v="0"/>
    <n v="70"/>
    <n v="2"/>
    <n v="45"/>
    <n v="0"/>
    <s v="No"/>
    <x v="0"/>
    <x v="1"/>
  </r>
  <r>
    <n v="5883"/>
    <n v="1972"/>
    <s v="Graduation"/>
    <x v="0"/>
    <x v="2"/>
    <n v="77981"/>
    <n v="1"/>
    <n v="0"/>
    <s v="2013-05-26"/>
    <x v="7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3"/>
    <n v="11"/>
    <n v="0"/>
    <n v="53"/>
    <n v="1"/>
    <n v="664"/>
    <n v="0"/>
    <s v="No"/>
    <x v="1"/>
    <x v="1"/>
  </r>
  <r>
    <n v="2118"/>
    <n v="1964"/>
    <s v="2n Cycle"/>
    <x v="4"/>
    <x v="2"/>
    <n v="62905"/>
    <n v="0"/>
    <n v="1"/>
    <s v="2013-09-10"/>
    <x v="5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3"/>
    <n v="11"/>
    <n v="0"/>
    <n v="61"/>
    <n v="1"/>
    <n v="622"/>
    <n v="0"/>
    <s v="No"/>
    <x v="0"/>
    <x v="1"/>
  </r>
  <r>
    <n v="8812"/>
    <n v="1979"/>
    <s v="2n Cycle"/>
    <x v="4"/>
    <x v="3"/>
    <n v="13533"/>
    <n v="1"/>
    <n v="0"/>
    <s v="2013-03-10"/>
    <x v="13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3"/>
    <n v="11"/>
    <n v="0"/>
    <n v="46"/>
    <n v="1"/>
    <n v="48"/>
    <n v="0"/>
    <s v="No"/>
    <x v="1"/>
    <x v="1"/>
  </r>
  <r>
    <n v="6616"/>
    <n v="1975"/>
    <s v="Graduation"/>
    <x v="0"/>
    <x v="1"/>
    <n v="59481"/>
    <n v="0"/>
    <n v="1"/>
    <s v="2013-10-23"/>
    <x v="19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3"/>
    <n v="11"/>
    <n v="0"/>
    <n v="50"/>
    <n v="1"/>
    <n v="461"/>
    <n v="0"/>
    <s v="No"/>
    <x v="1"/>
    <x v="1"/>
  </r>
  <r>
    <n v="2797"/>
    <n v="1977"/>
    <s v="Graduation"/>
    <x v="0"/>
    <x v="2"/>
    <n v="72117"/>
    <n v="0"/>
    <n v="1"/>
    <s v="2013-08-20"/>
    <x v="2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3"/>
    <n v="11"/>
    <n v="0"/>
    <n v="48"/>
    <n v="1"/>
    <n v="1073"/>
    <n v="0"/>
    <s v="No"/>
    <x v="1"/>
    <x v="1"/>
  </r>
  <r>
    <n v="4328"/>
    <n v="1986"/>
    <s v="2n Cycle"/>
    <x v="4"/>
    <x v="2"/>
    <n v="21955"/>
    <n v="1"/>
    <n v="0"/>
    <s v="2013-09-07"/>
    <x v="5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3"/>
    <n v="11"/>
    <n v="0"/>
    <n v="39"/>
    <n v="1"/>
    <n v="55"/>
    <n v="0"/>
    <s v="No"/>
    <x v="1"/>
    <x v="1"/>
  </r>
  <r>
    <n v="9167"/>
    <n v="1956"/>
    <s v="Graduation"/>
    <x v="0"/>
    <x v="2"/>
    <n v="67131"/>
    <n v="0"/>
    <n v="1"/>
    <s v="2013-03-26"/>
    <x v="13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3"/>
    <n v="11"/>
    <n v="0"/>
    <n v="69"/>
    <n v="1"/>
    <n v="976"/>
    <n v="0"/>
    <s v="No"/>
    <x v="0"/>
    <x v="1"/>
  </r>
  <r>
    <n v="10560"/>
    <n v="1980"/>
    <s v="PhD"/>
    <x v="1"/>
    <x v="0"/>
    <n v="36802"/>
    <n v="1"/>
    <n v="0"/>
    <s v="2014-06-16"/>
    <x v="2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3"/>
    <n v="11"/>
    <n v="0"/>
    <n v="45"/>
    <n v="1"/>
    <n v="20"/>
    <n v="0"/>
    <s v="No"/>
    <x v="1"/>
    <x v="1"/>
  </r>
  <r>
    <n v="2631"/>
    <n v="1982"/>
    <s v="Graduation"/>
    <x v="0"/>
    <x v="1"/>
    <n v="71853"/>
    <n v="0"/>
    <n v="0"/>
    <s v="2013-05-08"/>
    <x v="7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43"/>
    <n v="0"/>
    <n v="1149"/>
    <n v="0"/>
    <s v="No"/>
    <x v="1"/>
    <x v="0"/>
  </r>
  <r>
    <n v="8312"/>
    <n v="1961"/>
    <s v="Basic"/>
    <x v="3"/>
    <x v="2"/>
    <n v="28249"/>
    <n v="0"/>
    <n v="0"/>
    <s v="2014-06-15"/>
    <x v="2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64"/>
    <n v="0"/>
    <n v="43"/>
    <n v="0"/>
    <s v="No"/>
    <x v="0"/>
    <x v="0"/>
  </r>
  <r>
    <n v="5534"/>
    <n v="1975"/>
    <s v="Master"/>
    <x v="2"/>
    <x v="2"/>
    <n v="47808"/>
    <n v="0"/>
    <n v="1"/>
    <s v="2013-10-20"/>
    <x v="19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3"/>
    <n v="11"/>
    <n v="0"/>
    <n v="50"/>
    <n v="1"/>
    <n v="224"/>
    <n v="0"/>
    <s v="No"/>
    <x v="1"/>
    <x v="1"/>
  </r>
  <r>
    <n v="5093"/>
    <n v="1974"/>
    <s v="PhD"/>
    <x v="1"/>
    <x v="3"/>
    <n v="25509"/>
    <n v="1"/>
    <n v="0"/>
    <s v="2012-09-18"/>
    <x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51"/>
    <n v="1"/>
    <n v="101"/>
    <n v="1"/>
    <s v="Yes"/>
    <x v="1"/>
    <x v="1"/>
  </r>
  <r>
    <n v="7592"/>
    <n v="1946"/>
    <s v="PhD"/>
    <x v="1"/>
    <x v="2"/>
    <n v="51012"/>
    <n v="0"/>
    <n v="0"/>
    <s v="2013-04-18"/>
    <x v="18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9"/>
    <n v="0"/>
    <n v="209"/>
    <n v="0"/>
    <s v="No"/>
    <x v="0"/>
    <x v="0"/>
  </r>
  <r>
    <n v="8895"/>
    <n v="1985"/>
    <s v="Graduation"/>
    <x v="0"/>
    <x v="0"/>
    <n v="70596"/>
    <n v="0"/>
    <n v="0"/>
    <s v="2012-10-05"/>
    <x v="1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40"/>
    <n v="0"/>
    <n v="968"/>
    <n v="0"/>
    <s v="No"/>
    <x v="1"/>
    <x v="0"/>
  </r>
  <r>
    <n v="8584"/>
    <n v="1952"/>
    <s v="PhD"/>
    <x v="1"/>
    <x v="1"/>
    <n v="85431"/>
    <n v="0"/>
    <n v="0"/>
    <s v="2013-06-08"/>
    <x v="8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3"/>
    <n v="11"/>
    <n v="0"/>
    <n v="73"/>
    <n v="0"/>
    <n v="1165"/>
    <n v="0"/>
    <s v="No"/>
    <x v="0"/>
    <x v="0"/>
  </r>
  <r>
    <n v="2694"/>
    <n v="1967"/>
    <s v="Graduation"/>
    <x v="0"/>
    <x v="2"/>
    <n v="42664"/>
    <n v="0"/>
    <n v="1"/>
    <s v="2014-03-18"/>
    <x v="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3"/>
    <n v="11"/>
    <n v="0"/>
    <n v="58"/>
    <n v="1"/>
    <n v="24"/>
    <n v="0"/>
    <s v="No"/>
    <x v="1"/>
    <x v="1"/>
  </r>
  <r>
    <n v="8910"/>
    <n v="1955"/>
    <s v="Graduation"/>
    <x v="0"/>
    <x v="1"/>
    <n v="42586"/>
    <n v="1"/>
    <n v="1"/>
    <s v="2012-10-29"/>
    <x v="10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70"/>
    <n v="2"/>
    <n v="252"/>
    <n v="0"/>
    <s v="No"/>
    <x v="0"/>
    <x v="1"/>
  </r>
  <r>
    <n v="7433"/>
    <n v="1985"/>
    <s v="Graduation"/>
    <x v="0"/>
    <x v="0"/>
    <n v="29760"/>
    <n v="1"/>
    <n v="0"/>
    <s v="2012-08-29"/>
    <x v="12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40"/>
    <n v="1"/>
    <n v="165"/>
    <n v="0"/>
    <s v="No"/>
    <x v="1"/>
    <x v="1"/>
  </r>
  <r>
    <n v="164"/>
    <n v="1977"/>
    <s v="PhD"/>
    <x v="1"/>
    <x v="2"/>
    <n v="28973"/>
    <n v="0"/>
    <n v="0"/>
    <s v="2012-10-13"/>
    <x v="1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3"/>
    <n v="11"/>
    <n v="0"/>
    <n v="48"/>
    <n v="0"/>
    <n v="269"/>
    <n v="0"/>
    <s v="No"/>
    <x v="1"/>
    <x v="0"/>
  </r>
  <r>
    <n v="10477"/>
    <n v="1973"/>
    <s v="PhD"/>
    <x v="1"/>
    <x v="1"/>
    <n v="39435"/>
    <n v="1"/>
    <n v="0"/>
    <s v="2013-08-06"/>
    <x v="2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3"/>
    <n v="11"/>
    <n v="0"/>
    <n v="52"/>
    <n v="1"/>
    <n v="102"/>
    <n v="0"/>
    <s v="No"/>
    <x v="1"/>
    <x v="1"/>
  </r>
  <r>
    <n v="2681"/>
    <n v="1984"/>
    <s v="2n Cycle"/>
    <x v="4"/>
    <x v="2"/>
    <n v="65370"/>
    <n v="0"/>
    <n v="0"/>
    <s v="2013-08-01"/>
    <x v="2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3"/>
    <n v="11"/>
    <n v="0"/>
    <n v="41"/>
    <n v="0"/>
    <n v="461"/>
    <n v="0"/>
    <s v="No"/>
    <x v="1"/>
    <x v="0"/>
  </r>
  <r>
    <n v="5150"/>
    <n v="1979"/>
    <s v="Basic"/>
    <x v="3"/>
    <x v="0"/>
    <n v="20194"/>
    <n v="1"/>
    <n v="0"/>
    <s v="2012-12-17"/>
    <x v="11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3"/>
    <n v="11"/>
    <n v="0"/>
    <n v="46"/>
    <n v="1"/>
    <n v="47"/>
    <n v="0"/>
    <s v="No"/>
    <x v="1"/>
    <x v="1"/>
  </r>
  <r>
    <n v="5283"/>
    <n v="1976"/>
    <s v="PhD"/>
    <x v="1"/>
    <x v="0"/>
    <n v="42473"/>
    <n v="1"/>
    <n v="1"/>
    <s v="2014-02-17"/>
    <x v="3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3"/>
    <n v="11"/>
    <n v="0"/>
    <n v="49"/>
    <n v="2"/>
    <n v="144"/>
    <n v="0"/>
    <s v="No"/>
    <x v="1"/>
    <x v="1"/>
  </r>
  <r>
    <n v="9645"/>
    <n v="1968"/>
    <s v="Graduation"/>
    <x v="0"/>
    <x v="2"/>
    <n v="64590"/>
    <n v="0"/>
    <n v="0"/>
    <s v="2012-10-14"/>
    <x v="1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3"/>
    <n v="11"/>
    <n v="0"/>
    <n v="57"/>
    <n v="0"/>
    <n v="1338"/>
    <n v="0"/>
    <s v="No"/>
    <x v="1"/>
    <x v="0"/>
  </r>
  <r>
    <n v="10678"/>
    <n v="1959"/>
    <s v="Graduation"/>
    <x v="0"/>
    <x v="1"/>
    <n v="71232"/>
    <n v="0"/>
    <n v="1"/>
    <s v="2013-11-28"/>
    <x v="9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3"/>
    <n v="11"/>
    <n v="0"/>
    <n v="66"/>
    <n v="1"/>
    <n v="917"/>
    <n v="0"/>
    <s v="No"/>
    <x v="0"/>
    <x v="1"/>
  </r>
  <r>
    <n v="7261"/>
    <n v="1971"/>
    <s v="Graduation"/>
    <x v="0"/>
    <x v="1"/>
    <n v="34600"/>
    <n v="1"/>
    <n v="1"/>
    <s v="2013-01-01"/>
    <x v="14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54"/>
    <n v="2"/>
    <n v="318"/>
    <n v="0"/>
    <s v="No"/>
    <x v="1"/>
    <x v="1"/>
  </r>
  <r>
    <n v="9648"/>
    <n v="1967"/>
    <s v="Graduation"/>
    <x v="0"/>
    <x v="0"/>
    <n v="46904"/>
    <n v="1"/>
    <n v="1"/>
    <s v="2012-11-03"/>
    <x v="6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3"/>
    <n v="11"/>
    <n v="0"/>
    <n v="58"/>
    <n v="2"/>
    <n v="253"/>
    <n v="0"/>
    <s v="No"/>
    <x v="1"/>
    <x v="1"/>
  </r>
  <r>
    <n v="2870"/>
    <n v="1973"/>
    <s v="Graduation"/>
    <x v="0"/>
    <x v="2"/>
    <n v="49094"/>
    <n v="0"/>
    <n v="1"/>
    <s v="2012-09-21"/>
    <x v="0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3"/>
    <n v="11"/>
    <n v="0"/>
    <n v="52"/>
    <n v="1"/>
    <n v="502"/>
    <n v="0"/>
    <s v="No"/>
    <x v="1"/>
    <x v="1"/>
  </r>
  <r>
    <n v="8008"/>
    <n v="1983"/>
    <s v="Graduation"/>
    <x v="0"/>
    <x v="1"/>
    <n v="36075"/>
    <n v="1"/>
    <n v="0"/>
    <s v="2013-12-09"/>
    <x v="17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3"/>
    <n v="11"/>
    <n v="0"/>
    <n v="42"/>
    <n v="1"/>
    <n v="119"/>
    <n v="0"/>
    <s v="No"/>
    <x v="1"/>
    <x v="1"/>
  </r>
  <r>
    <n v="1513"/>
    <n v="1979"/>
    <s v="2n Cycle"/>
    <x v="4"/>
    <x v="1"/>
    <n v="60839"/>
    <n v="1"/>
    <n v="1"/>
    <s v="2012-08-28"/>
    <x v="12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3"/>
    <n v="11"/>
    <n v="0"/>
    <n v="46"/>
    <n v="2"/>
    <n v="1250"/>
    <n v="0"/>
    <s v="No"/>
    <x v="1"/>
    <x v="1"/>
  </r>
  <r>
    <n v="6173"/>
    <n v="1979"/>
    <s v="Graduation"/>
    <x v="0"/>
    <x v="1"/>
    <n v="77298"/>
    <n v="0"/>
    <n v="1"/>
    <s v="2013-11-02"/>
    <x v="9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6"/>
    <n v="1"/>
    <n v="969"/>
    <n v="0"/>
    <s v="No"/>
    <x v="1"/>
    <x v="1"/>
  </r>
  <r>
    <n v="1419"/>
    <n v="1950"/>
    <s v="Graduation"/>
    <x v="0"/>
    <x v="1"/>
    <n v="34026"/>
    <n v="1"/>
    <n v="1"/>
    <s v="2013-08-05"/>
    <x v="2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5"/>
    <n v="2"/>
    <n v="76"/>
    <n v="0"/>
    <s v="No"/>
    <x v="0"/>
    <x v="1"/>
  </r>
  <r>
    <n v="9150"/>
    <n v="1963"/>
    <s v="PhD"/>
    <x v="1"/>
    <x v="0"/>
    <n v="48918"/>
    <n v="1"/>
    <n v="1"/>
    <s v="2014-04-12"/>
    <x v="2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62"/>
    <n v="2"/>
    <n v="62"/>
    <n v="0"/>
    <s v="No"/>
    <x v="0"/>
    <x v="1"/>
  </r>
  <r>
    <n v="7960"/>
    <n v="1962"/>
    <s v="2n Cycle"/>
    <x v="4"/>
    <x v="1"/>
    <n v="82122"/>
    <n v="0"/>
    <n v="0"/>
    <s v="2013-08-15"/>
    <x v="2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3"/>
    <n v="11"/>
    <n v="0"/>
    <n v="63"/>
    <n v="0"/>
    <n v="1382"/>
    <n v="0"/>
    <s v="No"/>
    <x v="0"/>
    <x v="0"/>
  </r>
  <r>
    <n v="1250"/>
    <n v="1976"/>
    <s v="Graduation"/>
    <x v="0"/>
    <x v="0"/>
    <n v="37697"/>
    <n v="1"/>
    <n v="0"/>
    <s v="2014-02-07"/>
    <x v="3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9"/>
    <n v="1"/>
    <n v="84"/>
    <n v="1"/>
    <s v="Yes"/>
    <x v="1"/>
    <x v="1"/>
  </r>
  <r>
    <n v="9905"/>
    <n v="1952"/>
    <s v="Graduation"/>
    <x v="0"/>
    <x v="1"/>
    <n v="34074"/>
    <n v="1"/>
    <n v="1"/>
    <s v="2013-07-13"/>
    <x v="22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3"/>
    <n v="11"/>
    <n v="0"/>
    <n v="73"/>
    <n v="2"/>
    <n v="255"/>
    <n v="0"/>
    <s v="No"/>
    <x v="0"/>
    <x v="1"/>
  </r>
  <r>
    <n v="10691"/>
    <n v="1960"/>
    <s v="Master"/>
    <x v="2"/>
    <x v="2"/>
    <n v="28520"/>
    <n v="1"/>
    <n v="1"/>
    <s v="2013-06-14"/>
    <x v="8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3"/>
    <n v="11"/>
    <n v="0"/>
    <n v="65"/>
    <n v="2"/>
    <n v="43"/>
    <n v="1"/>
    <s v="Yes"/>
    <x v="0"/>
    <x v="1"/>
  </r>
  <r>
    <n v="7002"/>
    <n v="1955"/>
    <s v="Graduation"/>
    <x v="0"/>
    <x v="0"/>
    <n v="62535"/>
    <n v="0"/>
    <n v="1"/>
    <s v="2013-10-03"/>
    <x v="19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3"/>
    <n v="11"/>
    <n v="0"/>
    <n v="70"/>
    <n v="1"/>
    <n v="398"/>
    <n v="0"/>
    <s v="No"/>
    <x v="0"/>
    <x v="1"/>
  </r>
  <r>
    <n v="2952"/>
    <n v="1977"/>
    <s v="Master"/>
    <x v="2"/>
    <x v="0"/>
    <n v="36273"/>
    <n v="1"/>
    <n v="0"/>
    <s v="2014-04-16"/>
    <x v="21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3"/>
    <n v="11"/>
    <n v="0"/>
    <n v="48"/>
    <n v="1"/>
    <n v="76"/>
    <n v="0"/>
    <s v="No"/>
    <x v="1"/>
    <x v="1"/>
  </r>
  <r>
    <n v="8439"/>
    <n v="1964"/>
    <s v="Graduation"/>
    <x v="0"/>
    <x v="1"/>
    <n v="63404"/>
    <n v="0"/>
    <n v="2"/>
    <s v="2014-06-06"/>
    <x v="20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3"/>
    <n v="11"/>
    <n v="0"/>
    <n v="61"/>
    <n v="2"/>
    <n v="902"/>
    <n v="0"/>
    <s v="No"/>
    <x v="0"/>
    <x v="1"/>
  </r>
  <r>
    <n v="762"/>
    <n v="1981"/>
    <s v="2n Cycle"/>
    <x v="4"/>
    <x v="1"/>
    <n v="75774"/>
    <n v="1"/>
    <n v="0"/>
    <s v="2014-05-02"/>
    <x v="16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44"/>
    <n v="1"/>
    <n v="823"/>
    <n v="1"/>
    <s v="Yes"/>
    <x v="1"/>
    <x v="1"/>
  </r>
  <r>
    <n v="2831"/>
    <n v="1976"/>
    <s v="Graduation"/>
    <x v="0"/>
    <x v="1"/>
    <n v="78416"/>
    <n v="0"/>
    <n v="1"/>
    <s v="2014-06-27"/>
    <x v="20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3"/>
    <n v="11"/>
    <n v="0"/>
    <n v="49"/>
    <n v="1"/>
    <n v="1179"/>
    <n v="0"/>
    <s v="No"/>
    <x v="1"/>
    <x v="1"/>
  </r>
  <r>
    <n v="6977"/>
    <n v="1974"/>
    <s v="Graduation"/>
    <x v="0"/>
    <x v="1"/>
    <n v="75702"/>
    <n v="0"/>
    <n v="1"/>
    <s v="2012-10-14"/>
    <x v="10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3"/>
    <n v="11"/>
    <n v="0"/>
    <n v="51"/>
    <n v="1"/>
    <n v="1921"/>
    <n v="0"/>
    <s v="No"/>
    <x v="1"/>
    <x v="1"/>
  </r>
  <r>
    <n v="6289"/>
    <n v="1951"/>
    <s v="Master"/>
    <x v="2"/>
    <x v="1"/>
    <n v="59385"/>
    <n v="1"/>
    <n v="1"/>
    <s v="2013-04-28"/>
    <x v="18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3"/>
    <n v="11"/>
    <n v="0"/>
    <n v="74"/>
    <n v="2"/>
    <n v="185"/>
    <n v="1"/>
    <s v="Yes"/>
    <x v="0"/>
    <x v="1"/>
  </r>
  <r>
    <n v="4168"/>
    <n v="1966"/>
    <s v="Graduation"/>
    <x v="0"/>
    <x v="0"/>
    <n v="37070"/>
    <n v="1"/>
    <n v="1"/>
    <s v="2013-03-20"/>
    <x v="13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9"/>
    <n v="2"/>
    <n v="433"/>
    <n v="0"/>
    <s v="No"/>
    <x v="1"/>
    <x v="1"/>
  </r>
  <r>
    <n v="8397"/>
    <n v="1951"/>
    <s v="Graduation"/>
    <x v="0"/>
    <x v="2"/>
    <n v="44689"/>
    <n v="1"/>
    <n v="1"/>
    <s v="2014-01-10"/>
    <x v="4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3"/>
    <n v="11"/>
    <n v="0"/>
    <n v="74"/>
    <n v="2"/>
    <n v="34"/>
    <n v="0"/>
    <s v="No"/>
    <x v="0"/>
    <x v="1"/>
  </r>
  <r>
    <n v="9284"/>
    <n v="1958"/>
    <s v="Graduation"/>
    <x v="0"/>
    <x v="1"/>
    <n v="53977"/>
    <n v="0"/>
    <n v="1"/>
    <s v="2013-06-08"/>
    <x v="8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7"/>
    <n v="1"/>
    <n v="907"/>
    <n v="1"/>
    <s v="Yes"/>
    <x v="0"/>
    <x v="1"/>
  </r>
  <r>
    <n v="6237"/>
    <n v="1966"/>
    <s v="PhD"/>
    <x v="1"/>
    <x v="0"/>
    <n v="7144"/>
    <n v="0"/>
    <n v="2"/>
    <s v="2013-12-07"/>
    <x v="17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3"/>
    <n v="11"/>
    <n v="0"/>
    <n v="59"/>
    <n v="2"/>
    <n v="416"/>
    <n v="0"/>
    <s v="No"/>
    <x v="1"/>
    <x v="1"/>
  </r>
  <r>
    <n v="3130"/>
    <n v="1964"/>
    <s v="Graduation"/>
    <x v="0"/>
    <x v="0"/>
    <n v="18701"/>
    <n v="1"/>
    <n v="1"/>
    <s v="2013-06-04"/>
    <x v="8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61"/>
    <n v="2"/>
    <n v="44"/>
    <n v="0"/>
    <s v="No"/>
    <x v="0"/>
    <x v="1"/>
  </r>
  <r>
    <n v="1619"/>
    <n v="1956"/>
    <s v="Graduation"/>
    <x v="0"/>
    <x v="2"/>
    <n v="90369"/>
    <n v="0"/>
    <n v="0"/>
    <s v="2014-04-28"/>
    <x v="21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n v="3"/>
    <n v="11"/>
    <n v="1"/>
    <n v="69"/>
    <n v="0"/>
    <n v="1588"/>
    <n v="0"/>
    <s v="No"/>
    <x v="0"/>
    <x v="0"/>
  </r>
  <r>
    <n v="1990"/>
    <n v="1974"/>
    <s v="PhD"/>
    <x v="1"/>
    <x v="0"/>
    <n v="63159"/>
    <n v="0"/>
    <n v="0"/>
    <s v="2012-11-05"/>
    <x v="6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3"/>
    <n v="11"/>
    <n v="0"/>
    <n v="51"/>
    <n v="0"/>
    <n v="1797"/>
    <n v="0"/>
    <s v="No"/>
    <x v="1"/>
    <x v="0"/>
  </r>
  <r>
    <n v="5513"/>
    <n v="1966"/>
    <s v="Graduation"/>
    <x v="0"/>
    <x v="1"/>
    <n v="37758"/>
    <n v="1"/>
    <n v="1"/>
    <s v="2012-10-04"/>
    <x v="1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9"/>
    <n v="2"/>
    <n v="40"/>
    <n v="1"/>
    <s v="Yes"/>
    <x v="1"/>
    <x v="1"/>
  </r>
  <r>
    <n v="269"/>
    <n v="1963"/>
    <s v="PhD"/>
    <x v="1"/>
    <x v="0"/>
    <n v="46757"/>
    <n v="0"/>
    <n v="1"/>
    <s v="2012-11-16"/>
    <x v="6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3"/>
    <n v="11"/>
    <n v="0"/>
    <n v="62"/>
    <n v="1"/>
    <n v="1143"/>
    <n v="0"/>
    <s v="No"/>
    <x v="0"/>
    <x v="1"/>
  </r>
  <r>
    <n v="8093"/>
    <n v="1969"/>
    <s v="Master"/>
    <x v="2"/>
    <x v="2"/>
    <n v="79734"/>
    <n v="0"/>
    <n v="0"/>
    <s v="2014-06-28"/>
    <x v="20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3"/>
    <n v="11"/>
    <n v="0"/>
    <n v="56"/>
    <n v="0"/>
    <n v="914"/>
    <n v="0"/>
    <s v="No"/>
    <x v="1"/>
    <x v="0"/>
  </r>
  <r>
    <n v="10513"/>
    <n v="1992"/>
    <s v="Graduation"/>
    <x v="0"/>
    <x v="1"/>
    <n v="63207"/>
    <n v="0"/>
    <n v="0"/>
    <s v="2013-01-20"/>
    <x v="14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3"/>
    <n v="11"/>
    <n v="0"/>
    <n v="33"/>
    <n v="0"/>
    <n v="1502"/>
    <n v="1"/>
    <s v="Yes"/>
    <x v="1"/>
    <x v="0"/>
  </r>
  <r>
    <n v="10177"/>
    <n v="1954"/>
    <s v="Graduation"/>
    <x v="0"/>
    <x v="3"/>
    <n v="72071"/>
    <n v="0"/>
    <n v="1"/>
    <s v="2013-02-14"/>
    <x v="15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71"/>
    <n v="1"/>
    <n v="1338"/>
    <n v="1"/>
    <s v="Yes"/>
    <x v="0"/>
    <x v="1"/>
  </r>
  <r>
    <n v="2549"/>
    <n v="1983"/>
    <s v="PhD"/>
    <x v="1"/>
    <x v="1"/>
    <n v="21840"/>
    <n v="1"/>
    <n v="0"/>
    <s v="2013-07-21"/>
    <x v="22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3"/>
    <n v="11"/>
    <n v="0"/>
    <n v="42"/>
    <n v="1"/>
    <n v="27"/>
    <n v="0"/>
    <s v="No"/>
    <x v="1"/>
    <x v="1"/>
  </r>
  <r>
    <n v="5782"/>
    <n v="1982"/>
    <s v="2n Cycle"/>
    <x v="4"/>
    <x v="1"/>
    <n v="58582"/>
    <n v="0"/>
    <n v="1"/>
    <s v="2013-09-28"/>
    <x v="5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3"/>
    <n v="11"/>
    <n v="0"/>
    <n v="43"/>
    <n v="1"/>
    <n v="763"/>
    <n v="0"/>
    <s v="No"/>
    <x v="1"/>
    <x v="1"/>
  </r>
  <r>
    <n v="10057"/>
    <n v="1951"/>
    <s v="Graduation"/>
    <x v="0"/>
    <x v="0"/>
    <n v="72282"/>
    <n v="0"/>
    <n v="0"/>
    <s v="2013-07-19"/>
    <x v="22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n v="3"/>
    <n v="11"/>
    <n v="1"/>
    <n v="74"/>
    <n v="0"/>
    <n v="1331"/>
    <n v="1"/>
    <s v="Yes"/>
    <x v="0"/>
    <x v="0"/>
  </r>
  <r>
    <n v="10307"/>
    <n v="1956"/>
    <s v="Graduation"/>
    <x v="0"/>
    <x v="2"/>
    <n v="50387"/>
    <n v="0"/>
    <n v="2"/>
    <s v="2013-08-31"/>
    <x v="2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3"/>
    <n v="11"/>
    <n v="0"/>
    <n v="69"/>
    <n v="2"/>
    <n v="525"/>
    <n v="0"/>
    <s v="No"/>
    <x v="0"/>
    <x v="1"/>
  </r>
  <r>
    <n v="8566"/>
    <n v="1961"/>
    <s v="PhD"/>
    <x v="1"/>
    <x v="1"/>
    <n v="32583"/>
    <n v="1"/>
    <n v="1"/>
    <s v="2014-06-15"/>
    <x v="20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64"/>
    <n v="2"/>
    <n v="9"/>
    <n v="0"/>
    <s v="No"/>
    <x v="0"/>
    <x v="1"/>
  </r>
  <r>
    <n v="2415"/>
    <n v="1962"/>
    <s v="Graduation"/>
    <x v="0"/>
    <x v="1"/>
    <n v="62568"/>
    <n v="0"/>
    <n v="1"/>
    <s v="2014-04-07"/>
    <x v="21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3"/>
    <n v="11"/>
    <n v="0"/>
    <n v="63"/>
    <n v="1"/>
    <n v="953"/>
    <n v="0"/>
    <s v="No"/>
    <x v="0"/>
    <x v="1"/>
  </r>
  <r>
    <n v="5684"/>
    <n v="1971"/>
    <s v="Master"/>
    <x v="2"/>
    <x v="3"/>
    <n v="44635"/>
    <n v="1"/>
    <n v="1"/>
    <s v="2013-10-11"/>
    <x v="19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3"/>
    <n v="11"/>
    <n v="0"/>
    <n v="54"/>
    <n v="2"/>
    <n v="68"/>
    <n v="1"/>
    <s v="Yes"/>
    <x v="1"/>
    <x v="1"/>
  </r>
  <r>
    <n v="8334"/>
    <n v="1971"/>
    <s v="Master"/>
    <x v="2"/>
    <x v="0"/>
    <n v="33316"/>
    <n v="1"/>
    <n v="1"/>
    <s v="2013-10-04"/>
    <x v="19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54"/>
    <n v="2"/>
    <n v="131"/>
    <n v="0"/>
    <s v="No"/>
    <x v="1"/>
    <x v="1"/>
  </r>
  <r>
    <n v="9166"/>
    <n v="1968"/>
    <s v="Graduation"/>
    <x v="0"/>
    <x v="2"/>
    <n v="63967"/>
    <n v="0"/>
    <n v="1"/>
    <s v="2013-08-09"/>
    <x v="2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3"/>
    <n v="11"/>
    <n v="0"/>
    <n v="57"/>
    <n v="1"/>
    <n v="882"/>
    <n v="0"/>
    <s v="No"/>
    <x v="1"/>
    <x v="1"/>
  </r>
  <r>
    <n v="1440"/>
    <n v="1978"/>
    <s v="2n Cycle"/>
    <x v="4"/>
    <x v="1"/>
    <n v="52513"/>
    <n v="0"/>
    <n v="0"/>
    <s v="2012-09-04"/>
    <x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3"/>
    <n v="11"/>
    <n v="0"/>
    <n v="47"/>
    <n v="0"/>
    <n v="1149"/>
    <n v="0"/>
    <s v="No"/>
    <x v="1"/>
    <x v="0"/>
  </r>
  <r>
    <n v="78"/>
    <n v="1969"/>
    <s v="Graduation"/>
    <x v="0"/>
    <x v="2"/>
    <n v="25293"/>
    <n v="1"/>
    <n v="0"/>
    <s v="2013-09-15"/>
    <x v="5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6"/>
    <n v="1"/>
    <n v="37"/>
    <n v="0"/>
    <s v="No"/>
    <x v="1"/>
    <x v="1"/>
  </r>
  <r>
    <n v="5441"/>
    <n v="1965"/>
    <s v="PhD"/>
    <x v="1"/>
    <x v="4"/>
    <n v="54111"/>
    <n v="0"/>
    <n v="1"/>
    <s v="2013-08-25"/>
    <x v="2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3"/>
    <n v="11"/>
    <n v="0"/>
    <n v="60"/>
    <n v="1"/>
    <n v="388"/>
    <n v="0"/>
    <s v="No"/>
    <x v="1"/>
    <x v="1"/>
  </r>
  <r>
    <n v="5302"/>
    <n v="1986"/>
    <s v="Graduation"/>
    <x v="0"/>
    <x v="1"/>
    <n v="78394"/>
    <n v="0"/>
    <n v="0"/>
    <s v="2013-02-15"/>
    <x v="15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n v="3"/>
    <n v="11"/>
    <n v="1"/>
    <n v="39"/>
    <n v="0"/>
    <n v="1428"/>
    <n v="0"/>
    <s v="No"/>
    <x v="1"/>
    <x v="0"/>
  </r>
  <r>
    <n v="4687"/>
    <n v="1958"/>
    <s v="Master"/>
    <x v="2"/>
    <x v="2"/>
    <n v="80739"/>
    <n v="0"/>
    <n v="0"/>
    <s v="2013-05-23"/>
    <x v="7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3"/>
    <n v="11"/>
    <n v="0"/>
    <n v="67"/>
    <n v="0"/>
    <n v="1633"/>
    <n v="0"/>
    <s v="No"/>
    <x v="0"/>
    <x v="0"/>
  </r>
  <r>
    <n v="1087"/>
    <n v="1975"/>
    <s v="Master"/>
    <x v="2"/>
    <x v="1"/>
    <n v="22669"/>
    <n v="1"/>
    <n v="0"/>
    <s v="2013-05-22"/>
    <x v="7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n v="3"/>
    <n v="11"/>
    <n v="1"/>
    <n v="50"/>
    <n v="1"/>
    <n v="173"/>
    <n v="0"/>
    <s v="No"/>
    <x v="1"/>
    <x v="1"/>
  </r>
  <r>
    <n v="6859"/>
    <n v="1987"/>
    <s v="Graduation"/>
    <x v="0"/>
    <x v="0"/>
    <n v="29236"/>
    <n v="1"/>
    <n v="0"/>
    <s v="2013-10-08"/>
    <x v="19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3"/>
    <n v="11"/>
    <n v="0"/>
    <n v="38"/>
    <n v="1"/>
    <n v="99"/>
    <n v="0"/>
    <s v="No"/>
    <x v="1"/>
    <x v="1"/>
  </r>
  <r>
    <n v="9860"/>
    <n v="1959"/>
    <s v="Graduation"/>
    <x v="0"/>
    <x v="1"/>
    <n v="44911"/>
    <n v="0"/>
    <n v="1"/>
    <s v="2013-03-15"/>
    <x v="13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3"/>
    <n v="11"/>
    <n v="0"/>
    <n v="66"/>
    <n v="1"/>
    <n v="215"/>
    <n v="0"/>
    <s v="No"/>
    <x v="0"/>
    <x v="1"/>
  </r>
  <r>
    <n v="7129"/>
    <n v="1962"/>
    <s v="PhD"/>
    <x v="1"/>
    <x v="2"/>
    <n v="54693"/>
    <n v="0"/>
    <n v="1"/>
    <s v="2013-02-17"/>
    <x v="15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3"/>
    <n v="11"/>
    <n v="0"/>
    <n v="63"/>
    <n v="1"/>
    <n v="929"/>
    <n v="0"/>
    <s v="No"/>
    <x v="0"/>
    <x v="1"/>
  </r>
  <r>
    <n v="5866"/>
    <n v="1974"/>
    <s v="Graduation"/>
    <x v="0"/>
    <x v="1"/>
    <n v="48186"/>
    <n v="1"/>
    <n v="0"/>
    <s v="2014-03-20"/>
    <x v="1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3"/>
    <n v="11"/>
    <n v="0"/>
    <n v="51"/>
    <n v="1"/>
    <n v="219"/>
    <n v="0"/>
    <s v="No"/>
    <x v="1"/>
    <x v="1"/>
  </r>
  <r>
    <n v="10521"/>
    <n v="1977"/>
    <s v="Graduation"/>
    <x v="0"/>
    <x v="2"/>
    <n v="54809"/>
    <n v="1"/>
    <n v="1"/>
    <s v="2013-09-11"/>
    <x v="5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1"/>
    <n v="48"/>
    <n v="2"/>
    <n v="174"/>
    <n v="0"/>
    <s v="No"/>
    <x v="1"/>
    <x v="1"/>
  </r>
  <r>
    <n v="7393"/>
    <n v="1978"/>
    <s v="Graduation"/>
    <x v="0"/>
    <x v="1"/>
    <n v="41580"/>
    <n v="1"/>
    <n v="1"/>
    <s v="2012-12-10"/>
    <x v="1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3"/>
    <n v="11"/>
    <n v="0"/>
    <n v="47"/>
    <n v="2"/>
    <n v="92"/>
    <n v="0"/>
    <s v="No"/>
    <x v="1"/>
    <x v="1"/>
  </r>
  <r>
    <n v="7849"/>
    <n v="1970"/>
    <s v="PhD"/>
    <x v="1"/>
    <x v="2"/>
    <n v="80336"/>
    <n v="0"/>
    <n v="0"/>
    <s v="2013-09-09"/>
    <x v="5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3"/>
    <n v="11"/>
    <n v="0"/>
    <n v="55"/>
    <n v="0"/>
    <n v="1052"/>
    <n v="0"/>
    <s v="No"/>
    <x v="1"/>
    <x v="0"/>
  </r>
  <r>
    <n v="332"/>
    <n v="1957"/>
    <s v="Graduation"/>
    <x v="0"/>
    <x v="2"/>
    <n v="47743"/>
    <n v="0"/>
    <n v="1"/>
    <s v="2013-03-22"/>
    <x v="13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3"/>
    <n v="11"/>
    <n v="0"/>
    <n v="68"/>
    <n v="1"/>
    <n v="275"/>
    <n v="0"/>
    <s v="No"/>
    <x v="0"/>
    <x v="1"/>
  </r>
  <r>
    <n v="9847"/>
    <n v="1955"/>
    <s v="2n Cycle"/>
    <x v="4"/>
    <x v="2"/>
    <n v="62972"/>
    <n v="0"/>
    <n v="1"/>
    <s v="2012-08-03"/>
    <x v="12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0"/>
    <n v="70"/>
    <n v="1"/>
    <n v="587"/>
    <n v="1"/>
    <s v="Yes"/>
    <x v="0"/>
    <x v="1"/>
  </r>
  <r>
    <n v="531"/>
    <n v="1954"/>
    <s v="PhD"/>
    <x v="1"/>
    <x v="3"/>
    <n v="57333"/>
    <n v="0"/>
    <n v="1"/>
    <s v="2012-09-22"/>
    <x v="0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n v="3"/>
    <n v="11"/>
    <n v="1"/>
    <n v="71"/>
    <n v="1"/>
    <n v="1662"/>
    <n v="0"/>
    <s v="No"/>
    <x v="0"/>
    <x v="1"/>
  </r>
  <r>
    <n v="9576"/>
    <n v="1982"/>
    <s v="PhD"/>
    <x v="1"/>
    <x v="1"/>
    <n v="32313"/>
    <n v="1"/>
    <n v="0"/>
    <s v="2013-02-11"/>
    <x v="15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3"/>
    <n v="11"/>
    <n v="0"/>
    <n v="43"/>
    <n v="1"/>
    <n v="159"/>
    <n v="0"/>
    <s v="No"/>
    <x v="1"/>
    <x v="1"/>
  </r>
  <r>
    <n v="6906"/>
    <n v="1953"/>
    <s v="Master"/>
    <x v="2"/>
    <x v="4"/>
    <n v="84953"/>
    <n v="0"/>
    <n v="0"/>
    <s v="2013-06-03"/>
    <x v="8"/>
    <n v="73"/>
    <n v="167"/>
    <n v="48"/>
    <n v="602"/>
    <n v="63"/>
    <n v="72"/>
    <n v="72"/>
    <n v="1"/>
    <n v="3"/>
    <n v="10"/>
    <n v="4"/>
    <n v="2"/>
    <n v="0"/>
    <n v="1"/>
    <n v="1"/>
    <n v="1"/>
    <n v="0"/>
    <n v="0"/>
    <n v="3"/>
    <n v="11"/>
    <n v="1"/>
    <n v="72"/>
    <n v="0"/>
    <n v="1024"/>
    <n v="0"/>
    <s v="No"/>
    <x v="0"/>
    <x v="0"/>
  </r>
  <r>
    <n v="7419"/>
    <n v="1968"/>
    <s v="Master"/>
    <x v="2"/>
    <x v="3"/>
    <n v="27071"/>
    <n v="1"/>
    <n v="0"/>
    <s v="2014-04-23"/>
    <x v="21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3"/>
    <n v="11"/>
    <n v="0"/>
    <n v="57"/>
    <n v="1"/>
    <n v="35"/>
    <n v="3"/>
    <s v="Yes"/>
    <x v="1"/>
    <x v="1"/>
  </r>
  <r>
    <n v="3170"/>
    <n v="1957"/>
    <s v="Master"/>
    <x v="2"/>
    <x v="1"/>
    <n v="68148"/>
    <n v="0"/>
    <n v="0"/>
    <s v="2013-08-31"/>
    <x v="2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3"/>
    <n v="11"/>
    <n v="0"/>
    <n v="68"/>
    <n v="0"/>
    <n v="1042"/>
    <n v="0"/>
    <s v="No"/>
    <x v="0"/>
    <x v="0"/>
  </r>
  <r>
    <n v="8527"/>
    <n v="1965"/>
    <s v="Master"/>
    <x v="2"/>
    <x v="1"/>
    <n v="65735"/>
    <n v="1"/>
    <n v="1"/>
    <s v="2013-12-07"/>
    <x v="17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3"/>
    <n v="11"/>
    <n v="0"/>
    <n v="60"/>
    <n v="2"/>
    <n v="395"/>
    <n v="0"/>
    <s v="No"/>
    <x v="1"/>
    <x v="1"/>
  </r>
  <r>
    <n v="7872"/>
    <n v="1975"/>
    <s v="PhD"/>
    <x v="1"/>
    <x v="2"/>
    <n v="86836"/>
    <n v="0"/>
    <n v="0"/>
    <s v="2012-09-12"/>
    <x v="0"/>
    <n v="7"/>
    <n v="179"/>
    <n v="21"/>
    <n v="273"/>
    <n v="0"/>
    <n v="21"/>
    <n v="63"/>
    <n v="1"/>
    <n v="6"/>
    <n v="10"/>
    <n v="6"/>
    <n v="5"/>
    <n v="1"/>
    <n v="0"/>
    <n v="1"/>
    <n v="1"/>
    <n v="0"/>
    <n v="0"/>
    <n v="3"/>
    <n v="11"/>
    <n v="1"/>
    <n v="50"/>
    <n v="0"/>
    <n v="557"/>
    <n v="0"/>
    <s v="No"/>
    <x v="1"/>
    <x v="0"/>
  </r>
  <r>
    <n v="9931"/>
    <n v="1963"/>
    <s v="PhD"/>
    <x v="1"/>
    <x v="2"/>
    <n v="4023"/>
    <n v="1"/>
    <n v="1"/>
    <s v="2014-06-23"/>
    <x v="20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3"/>
    <n v="11"/>
    <n v="0"/>
    <n v="62"/>
    <n v="2"/>
    <n v="9"/>
    <n v="3"/>
    <s v="Yes"/>
    <x v="0"/>
    <x v="1"/>
  </r>
  <r>
    <n v="10595"/>
    <n v="1990"/>
    <s v="Graduation"/>
    <x v="0"/>
    <x v="2"/>
    <n v="30093"/>
    <n v="0"/>
    <n v="0"/>
    <s v="2013-07-08"/>
    <x v="22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3"/>
    <n v="11"/>
    <n v="0"/>
    <n v="35"/>
    <n v="0"/>
    <n v="69"/>
    <n v="0"/>
    <s v="No"/>
    <x v="1"/>
    <x v="0"/>
  </r>
  <r>
    <n v="4609"/>
    <n v="1966"/>
    <s v="PhD"/>
    <x v="1"/>
    <x v="2"/>
    <n v="57705"/>
    <n v="0"/>
    <n v="1"/>
    <s v="2014-01-11"/>
    <x v="4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3"/>
    <n v="11"/>
    <n v="0"/>
    <n v="59"/>
    <n v="1"/>
    <n v="486"/>
    <n v="0"/>
    <s v="No"/>
    <x v="1"/>
    <x v="1"/>
  </r>
  <r>
    <n v="5010"/>
    <n v="1988"/>
    <s v="Graduation"/>
    <x v="0"/>
    <x v="0"/>
    <n v="25008"/>
    <n v="1"/>
    <n v="0"/>
    <s v="2014-02-02"/>
    <x v="3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3"/>
    <n v="11"/>
    <n v="0"/>
    <n v="37"/>
    <n v="1"/>
    <n v="34"/>
    <n v="0"/>
    <s v="No"/>
    <x v="1"/>
    <x v="1"/>
  </r>
  <r>
    <n v="4427"/>
    <n v="1995"/>
    <s v="2n Cycle"/>
    <x v="4"/>
    <x v="0"/>
    <n v="83257"/>
    <n v="0"/>
    <n v="0"/>
    <s v="2012-09-18"/>
    <x v="0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3"/>
    <n v="11"/>
    <n v="1"/>
    <n v="30"/>
    <n v="0"/>
    <n v="1365"/>
    <n v="0"/>
    <s v="No"/>
    <x v="2"/>
    <x v="0"/>
  </r>
  <r>
    <n v="11148"/>
    <n v="1975"/>
    <s v="Graduation"/>
    <x v="0"/>
    <x v="1"/>
    <n v="22280"/>
    <n v="1"/>
    <n v="0"/>
    <s v="2013-05-19"/>
    <x v="7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3"/>
    <n v="11"/>
    <n v="0"/>
    <n v="50"/>
    <n v="1"/>
    <n v="13"/>
    <n v="2"/>
    <s v="Yes"/>
    <x v="1"/>
    <x v="1"/>
  </r>
  <r>
    <n v="1168"/>
    <n v="1978"/>
    <s v="PhD"/>
    <x v="1"/>
    <x v="2"/>
    <n v="72159"/>
    <n v="0"/>
    <n v="0"/>
    <s v="2012-10-29"/>
    <x v="1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3"/>
    <n v="11"/>
    <n v="0"/>
    <n v="47"/>
    <n v="0"/>
    <n v="1401"/>
    <n v="0"/>
    <s v="No"/>
    <x v="1"/>
    <x v="0"/>
  </r>
  <r>
    <n v="9595"/>
    <n v="1961"/>
    <s v="Graduation"/>
    <x v="0"/>
    <x v="1"/>
    <n v="64260"/>
    <n v="0"/>
    <n v="0"/>
    <s v="2013-01-11"/>
    <x v="14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n v="3"/>
    <n v="11"/>
    <n v="1"/>
    <n v="64"/>
    <n v="0"/>
    <n v="1574"/>
    <n v="0"/>
    <s v="No"/>
    <x v="0"/>
    <x v="0"/>
  </r>
  <r>
    <n v="10163"/>
    <n v="1984"/>
    <s v="PhD"/>
    <x v="1"/>
    <x v="0"/>
    <n v="82733"/>
    <n v="0"/>
    <n v="0"/>
    <s v="2013-09-10"/>
    <x v="5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n v="3"/>
    <n v="11"/>
    <n v="1"/>
    <n v="41"/>
    <n v="0"/>
    <n v="1323"/>
    <n v="0"/>
    <s v="No"/>
    <x v="1"/>
    <x v="0"/>
  </r>
  <r>
    <n v="2886"/>
    <n v="1971"/>
    <s v="Master"/>
    <x v="2"/>
    <x v="3"/>
    <n v="74290"/>
    <n v="0"/>
    <n v="1"/>
    <s v="2013-08-12"/>
    <x v="2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3"/>
    <n v="11"/>
    <n v="0"/>
    <n v="54"/>
    <n v="1"/>
    <n v="1217"/>
    <n v="0"/>
    <s v="No"/>
    <x v="1"/>
    <x v="1"/>
  </r>
  <r>
    <n v="6710"/>
    <n v="1951"/>
    <s v="Master"/>
    <x v="2"/>
    <x v="0"/>
    <n v="58217"/>
    <n v="2"/>
    <n v="1"/>
    <s v="2012-11-17"/>
    <x v="6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3"/>
    <n v="11"/>
    <n v="0"/>
    <n v="74"/>
    <n v="3"/>
    <n v="103"/>
    <n v="2"/>
    <s v="Yes"/>
    <x v="0"/>
    <x v="1"/>
  </r>
  <r>
    <n v="5316"/>
    <n v="1976"/>
    <s v="Master"/>
    <x v="2"/>
    <x v="1"/>
    <n v="21024"/>
    <n v="0"/>
    <n v="0"/>
    <s v="2013-07-04"/>
    <x v="22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3"/>
    <n v="11"/>
    <n v="0"/>
    <n v="49"/>
    <n v="0"/>
    <n v="84"/>
    <n v="0"/>
    <s v="No"/>
    <x v="1"/>
    <x v="0"/>
  </r>
  <r>
    <n v="9029"/>
    <n v="1972"/>
    <s v="PhD"/>
    <x v="1"/>
    <x v="2"/>
    <n v="70116"/>
    <n v="0"/>
    <n v="0"/>
    <s v="2013-01-26"/>
    <x v="14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3"/>
    <n v="11"/>
    <n v="0"/>
    <n v="53"/>
    <n v="0"/>
    <n v="1536"/>
    <n v="0"/>
    <s v="No"/>
    <x v="1"/>
    <x v="0"/>
  </r>
  <r>
    <n v="521"/>
    <n v="1985"/>
    <s v="Graduation"/>
    <x v="0"/>
    <x v="1"/>
    <n v="54006"/>
    <n v="1"/>
    <n v="0"/>
    <s v="2012-09-18"/>
    <x v="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3"/>
    <n v="11"/>
    <n v="0"/>
    <n v="40"/>
    <n v="1"/>
    <n v="581"/>
    <n v="0"/>
    <s v="No"/>
    <x v="1"/>
    <x v="1"/>
  </r>
  <r>
    <n v="1459"/>
    <n v="1966"/>
    <s v="PhD"/>
    <x v="1"/>
    <x v="2"/>
    <n v="69063"/>
    <n v="0"/>
    <n v="1"/>
    <s v="2012-11-07"/>
    <x v="6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3"/>
    <n v="11"/>
    <n v="0"/>
    <n v="59"/>
    <n v="1"/>
    <n v="928"/>
    <n v="0"/>
    <s v="No"/>
    <x v="1"/>
    <x v="1"/>
  </r>
  <r>
    <n v="10241"/>
    <n v="1975"/>
    <s v="2n Cycle"/>
    <x v="4"/>
    <x v="3"/>
    <n v="11448"/>
    <n v="0"/>
    <n v="0"/>
    <s v="2013-12-15"/>
    <x v="17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3"/>
    <n v="11"/>
    <n v="0"/>
    <n v="50"/>
    <n v="0"/>
    <n v="14"/>
    <n v="0"/>
    <s v="No"/>
    <x v="1"/>
    <x v="0"/>
  </r>
  <r>
    <n v="1630"/>
    <n v="1979"/>
    <s v="Graduation"/>
    <x v="0"/>
    <x v="0"/>
    <n v="61825"/>
    <n v="0"/>
    <n v="1"/>
    <s v="2013-08-07"/>
    <x v="2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6"/>
    <n v="1"/>
    <n v="424"/>
    <n v="0"/>
    <s v="No"/>
    <x v="1"/>
    <x v="1"/>
  </r>
  <r>
    <n v="3254"/>
    <n v="1971"/>
    <s v="Graduation"/>
    <x v="0"/>
    <x v="2"/>
    <n v="70886"/>
    <n v="1"/>
    <n v="0"/>
    <s v="2013-10-14"/>
    <x v="19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3"/>
    <n v="11"/>
    <n v="0"/>
    <n v="54"/>
    <n v="1"/>
    <n v="960"/>
    <n v="0"/>
    <s v="No"/>
    <x v="1"/>
    <x v="1"/>
  </r>
  <r>
    <n v="9064"/>
    <n v="1982"/>
    <s v="Graduation"/>
    <x v="0"/>
    <x v="2"/>
    <n v="69109"/>
    <n v="0"/>
    <n v="0"/>
    <s v="2012-11-09"/>
    <x v="6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43"/>
    <n v="0"/>
    <n v="1555"/>
    <n v="0"/>
    <s v="No"/>
    <x v="1"/>
    <x v="0"/>
  </r>
  <r>
    <n v="3678"/>
    <n v="1973"/>
    <s v="Graduation"/>
    <x v="0"/>
    <x v="4"/>
    <n v="60208"/>
    <n v="1"/>
    <n v="1"/>
    <s v="2012-10-07"/>
    <x v="10"/>
    <n v="13"/>
    <n v="488"/>
    <n v="23"/>
    <n v="71"/>
    <n v="15"/>
    <n v="0"/>
    <n v="59"/>
    <n v="11"/>
    <n v="8"/>
    <n v="3"/>
    <n v="7"/>
    <n v="7"/>
    <n v="0"/>
    <n v="1"/>
    <n v="0"/>
    <n v="0"/>
    <n v="0"/>
    <n v="0"/>
    <n v="3"/>
    <n v="11"/>
    <n v="1"/>
    <n v="52"/>
    <n v="2"/>
    <n v="656"/>
    <n v="1"/>
    <s v="Yes"/>
    <x v="1"/>
    <x v="1"/>
  </r>
  <r>
    <n v="4227"/>
    <n v="1968"/>
    <s v="Master"/>
    <x v="2"/>
    <x v="1"/>
    <n v="32889"/>
    <n v="1"/>
    <n v="1"/>
    <s v="2013-09-06"/>
    <x v="5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3"/>
    <n v="11"/>
    <n v="0"/>
    <n v="57"/>
    <n v="2"/>
    <n v="55"/>
    <n v="1"/>
    <s v="Yes"/>
    <x v="1"/>
    <x v="1"/>
  </r>
  <r>
    <n v="9467"/>
    <n v="1984"/>
    <s v="Graduation"/>
    <x v="0"/>
    <x v="0"/>
    <n v="34738"/>
    <n v="1"/>
    <n v="0"/>
    <s v="2014-05-11"/>
    <x v="16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3"/>
    <n v="11"/>
    <n v="0"/>
    <n v="41"/>
    <n v="1"/>
    <n v="20"/>
    <n v="0"/>
    <s v="No"/>
    <x v="1"/>
    <x v="1"/>
  </r>
  <r>
    <n v="8486"/>
    <n v="1971"/>
    <s v="Master"/>
    <x v="2"/>
    <x v="1"/>
    <n v="30538"/>
    <n v="1"/>
    <n v="0"/>
    <s v="2012-10-01"/>
    <x v="1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3"/>
    <n v="11"/>
    <n v="0"/>
    <n v="54"/>
    <n v="1"/>
    <n v="367"/>
    <n v="0"/>
    <s v="No"/>
    <x v="1"/>
    <x v="1"/>
  </r>
  <r>
    <n v="2186"/>
    <n v="1977"/>
    <s v="2n Cycle"/>
    <x v="4"/>
    <x v="1"/>
    <n v="82326"/>
    <n v="0"/>
    <n v="0"/>
    <s v="2014-03-10"/>
    <x v="1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0"/>
    <n v="3"/>
    <n v="11"/>
    <n v="1"/>
    <n v="48"/>
    <n v="0"/>
    <n v="2257"/>
    <n v="0"/>
    <s v="No"/>
    <x v="1"/>
    <x v="0"/>
  </r>
  <r>
    <n v="3286"/>
    <n v="1967"/>
    <s v="PhD"/>
    <x v="1"/>
    <x v="3"/>
    <n v="26642"/>
    <n v="1"/>
    <n v="0"/>
    <s v="2014-03-01"/>
    <x v="1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3"/>
    <n v="11"/>
    <n v="0"/>
    <n v="58"/>
    <n v="1"/>
    <n v="42"/>
    <n v="3"/>
    <s v="Yes"/>
    <x v="1"/>
    <x v="1"/>
  </r>
  <r>
    <n v="8602"/>
    <n v="1964"/>
    <s v="Graduation"/>
    <x v="0"/>
    <x v="3"/>
    <n v="69932"/>
    <n v="0"/>
    <n v="1"/>
    <s v="2013-06-12"/>
    <x v="8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3"/>
    <n v="11"/>
    <n v="0"/>
    <n v="61"/>
    <n v="1"/>
    <n v="1049"/>
    <n v="0"/>
    <s v="No"/>
    <x v="0"/>
    <x v="1"/>
  </r>
  <r>
    <n v="3722"/>
    <n v="1972"/>
    <s v="Graduation"/>
    <x v="0"/>
    <x v="0"/>
    <n v="44503"/>
    <n v="1"/>
    <n v="1"/>
    <s v="2014-04-16"/>
    <x v="21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3"/>
    <n v="11"/>
    <n v="0"/>
    <n v="53"/>
    <n v="2"/>
    <n v="48"/>
    <n v="0"/>
    <s v="No"/>
    <x v="1"/>
    <x v="1"/>
  </r>
  <r>
    <n v="6715"/>
    <n v="1948"/>
    <s v="PhD"/>
    <x v="1"/>
    <x v="0"/>
    <n v="60200"/>
    <n v="0"/>
    <n v="1"/>
    <s v="2013-01-02"/>
    <x v="14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3"/>
    <n v="11"/>
    <n v="0"/>
    <n v="77"/>
    <n v="1"/>
    <n v="685"/>
    <n v="0"/>
    <s v="No"/>
    <x v="0"/>
    <x v="1"/>
  </r>
  <r>
    <n v="4796"/>
    <n v="1952"/>
    <s v="Graduation"/>
    <x v="0"/>
    <x v="3"/>
    <n v="49638"/>
    <n v="0"/>
    <n v="1"/>
    <s v="2014-04-19"/>
    <x v="21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3"/>
    <n v="11"/>
    <n v="0"/>
    <n v="73"/>
    <n v="1"/>
    <n v="39"/>
    <n v="0"/>
    <s v="No"/>
    <x v="0"/>
    <x v="1"/>
  </r>
  <r>
    <n v="9612"/>
    <n v="1987"/>
    <s v="2n Cycle"/>
    <x v="4"/>
    <x v="0"/>
    <n v="23830"/>
    <n v="0"/>
    <n v="0"/>
    <s v="2014-02-07"/>
    <x v="3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3"/>
    <n v="11"/>
    <n v="0"/>
    <n v="38"/>
    <n v="0"/>
    <n v="43"/>
    <n v="0"/>
    <s v="No"/>
    <x v="1"/>
    <x v="0"/>
  </r>
  <r>
    <n v="3766"/>
    <n v="1959"/>
    <s v="Master"/>
    <x v="2"/>
    <x v="4"/>
    <n v="33051"/>
    <n v="0"/>
    <n v="0"/>
    <s v="2012-08-16"/>
    <x v="12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n v="3"/>
    <n v="11"/>
    <n v="1"/>
    <n v="66"/>
    <n v="0"/>
    <n v="835"/>
    <n v="0"/>
    <s v="No"/>
    <x v="0"/>
    <x v="0"/>
  </r>
  <r>
    <n v="1399"/>
    <n v="1958"/>
    <s v="Graduation"/>
    <x v="0"/>
    <x v="2"/>
    <n v="72905"/>
    <n v="0"/>
    <n v="0"/>
    <s v="2014-01-21"/>
    <x v="4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3"/>
    <n v="11"/>
    <n v="0"/>
    <n v="67"/>
    <n v="0"/>
    <n v="1515"/>
    <n v="0"/>
    <s v="No"/>
    <x v="0"/>
    <x v="0"/>
  </r>
  <r>
    <n v="1570"/>
    <n v="1951"/>
    <s v="PhD"/>
    <x v="1"/>
    <x v="1"/>
    <n v="69702"/>
    <n v="0"/>
    <n v="1"/>
    <s v="2013-02-19"/>
    <x v="15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3"/>
    <n v="11"/>
    <n v="0"/>
    <n v="74"/>
    <n v="1"/>
    <n v="1039"/>
    <n v="1"/>
    <s v="Yes"/>
    <x v="0"/>
    <x v="1"/>
  </r>
  <r>
    <n v="3426"/>
    <n v="1975"/>
    <s v="Graduation"/>
    <x v="0"/>
    <x v="3"/>
    <n v="70300"/>
    <n v="1"/>
    <n v="0"/>
    <s v="2013-07-15"/>
    <x v="22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3"/>
    <n v="11"/>
    <n v="0"/>
    <n v="50"/>
    <n v="1"/>
    <n v="1596"/>
    <n v="0"/>
    <s v="No"/>
    <x v="1"/>
    <x v="1"/>
  </r>
  <r>
    <n v="3074"/>
    <n v="1984"/>
    <s v="PhD"/>
    <x v="1"/>
    <x v="2"/>
    <n v="70643"/>
    <n v="0"/>
    <n v="0"/>
    <s v="2012-10-15"/>
    <x v="1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n v="3"/>
    <n v="11"/>
    <n v="1"/>
    <n v="41"/>
    <n v="0"/>
    <n v="1828"/>
    <n v="0"/>
    <s v="No"/>
    <x v="1"/>
    <x v="0"/>
  </r>
  <r>
    <n v="8341"/>
    <n v="1969"/>
    <s v="PhD"/>
    <x v="1"/>
    <x v="2"/>
    <n v="30396"/>
    <n v="1"/>
    <n v="0"/>
    <s v="2014-04-30"/>
    <x v="21"/>
    <n v="22"/>
    <n v="15"/>
    <n v="0"/>
    <n v="6"/>
    <n v="0"/>
    <n v="1"/>
    <n v="12"/>
    <n v="2"/>
    <n v="1"/>
    <n v="1"/>
    <n v="2"/>
    <n v="7"/>
    <n v="1"/>
    <n v="0"/>
    <n v="0"/>
    <n v="0"/>
    <n v="0"/>
    <n v="0"/>
    <n v="3"/>
    <n v="11"/>
    <n v="1"/>
    <n v="56"/>
    <n v="1"/>
    <n v="34"/>
    <n v="0"/>
    <s v="No"/>
    <x v="1"/>
    <x v="1"/>
  </r>
  <r>
    <n v="5180"/>
    <n v="1968"/>
    <s v="PhD"/>
    <x v="1"/>
    <x v="3"/>
    <n v="50616"/>
    <n v="0"/>
    <n v="1"/>
    <s v="2014-04-18"/>
    <x v="21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3"/>
    <n v="11"/>
    <n v="0"/>
    <n v="57"/>
    <n v="1"/>
    <n v="149"/>
    <n v="1"/>
    <s v="Yes"/>
    <x v="1"/>
    <x v="1"/>
  </r>
  <r>
    <n v="6461"/>
    <n v="1969"/>
    <s v="Master"/>
    <x v="2"/>
    <x v="0"/>
    <n v="62772"/>
    <n v="0"/>
    <n v="1"/>
    <s v="2013-05-19"/>
    <x v="7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3"/>
    <n v="11"/>
    <n v="0"/>
    <n v="56"/>
    <n v="1"/>
    <n v="946"/>
    <n v="0"/>
    <s v="No"/>
    <x v="1"/>
    <x v="1"/>
  </r>
  <r>
    <n v="7679"/>
    <n v="1985"/>
    <s v="PhD"/>
    <x v="1"/>
    <x v="0"/>
    <n v="30298"/>
    <n v="0"/>
    <n v="0"/>
    <s v="2014-05-19"/>
    <x v="16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3"/>
    <n v="11"/>
    <n v="0"/>
    <n v="40"/>
    <n v="0"/>
    <n v="28"/>
    <n v="1"/>
    <s v="Yes"/>
    <x v="1"/>
    <x v="0"/>
  </r>
  <r>
    <n v="10702"/>
    <n v="1984"/>
    <s v="Graduation"/>
    <x v="0"/>
    <x v="0"/>
    <n v="52413"/>
    <n v="1"/>
    <n v="0"/>
    <s v="2012-11-03"/>
    <x v="6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3"/>
    <n v="11"/>
    <n v="0"/>
    <n v="41"/>
    <n v="1"/>
    <n v="450"/>
    <n v="0"/>
    <s v="No"/>
    <x v="1"/>
    <x v="1"/>
  </r>
  <r>
    <n v="7505"/>
    <n v="1957"/>
    <s v="PhD"/>
    <x v="1"/>
    <x v="2"/>
    <n v="44155"/>
    <n v="1"/>
    <n v="1"/>
    <s v="2014-01-19"/>
    <x v="4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3"/>
    <n v="11"/>
    <n v="0"/>
    <n v="68"/>
    <n v="2"/>
    <n v="46"/>
    <n v="0"/>
    <s v="No"/>
    <x v="0"/>
    <x v="1"/>
  </r>
  <r>
    <n v="5113"/>
    <n v="1971"/>
    <s v="PhD"/>
    <x v="1"/>
    <x v="3"/>
    <n v="86979"/>
    <n v="0"/>
    <n v="0"/>
    <s v="2013-11-07"/>
    <x v="9"/>
    <n v="67"/>
    <n v="584"/>
    <n v="100"/>
    <n v="835"/>
    <n v="65"/>
    <n v="83"/>
    <n v="35"/>
    <n v="1"/>
    <n v="5"/>
    <n v="5"/>
    <n v="5"/>
    <n v="2"/>
    <n v="1"/>
    <n v="0"/>
    <n v="0"/>
    <n v="0"/>
    <n v="0"/>
    <n v="0"/>
    <n v="3"/>
    <n v="11"/>
    <n v="1"/>
    <n v="54"/>
    <n v="0"/>
    <n v="1702"/>
    <n v="0"/>
    <s v="No"/>
    <x v="1"/>
    <x v="0"/>
  </r>
  <r>
    <n v="10858"/>
    <n v="1975"/>
    <s v="Graduation"/>
    <x v="0"/>
    <x v="1"/>
    <n v="76532"/>
    <n v="1"/>
    <n v="1"/>
    <s v="2013-09-09"/>
    <x v="5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3"/>
    <n v="11"/>
    <n v="0"/>
    <n v="50"/>
    <n v="2"/>
    <n v="820"/>
    <n v="1"/>
    <s v="Yes"/>
    <x v="1"/>
    <x v="1"/>
  </r>
  <r>
    <n v="2961"/>
    <n v="1982"/>
    <s v="Graduation"/>
    <x v="0"/>
    <x v="2"/>
    <n v="42081"/>
    <n v="1"/>
    <n v="0"/>
    <s v="2013-02-26"/>
    <x v="15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3"/>
    <n v="11"/>
    <n v="0"/>
    <n v="43"/>
    <n v="1"/>
    <n v="382"/>
    <n v="0"/>
    <s v="No"/>
    <x v="1"/>
    <x v="1"/>
  </r>
  <r>
    <n v="2747"/>
    <n v="1988"/>
    <s v="PhD"/>
    <x v="1"/>
    <x v="2"/>
    <n v="67546"/>
    <n v="0"/>
    <n v="0"/>
    <s v="2012-08-31"/>
    <x v="12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7"/>
    <n v="0"/>
    <n v="2126"/>
    <n v="1"/>
    <s v="Yes"/>
    <x v="1"/>
    <x v="0"/>
  </r>
  <r>
    <n v="3010"/>
    <n v="1989"/>
    <s v="Master"/>
    <x v="2"/>
    <x v="1"/>
    <n v="88420"/>
    <n v="0"/>
    <n v="0"/>
    <s v="2014-05-02"/>
    <x v="16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3"/>
    <n v="11"/>
    <n v="0"/>
    <n v="36"/>
    <n v="0"/>
    <n v="2069"/>
    <n v="0"/>
    <s v="No"/>
    <x v="1"/>
    <x v="0"/>
  </r>
  <r>
    <n v="5790"/>
    <n v="1985"/>
    <s v="Graduation"/>
    <x v="0"/>
    <x v="2"/>
    <n v="31158"/>
    <n v="1"/>
    <n v="0"/>
    <s v="2013-01-27"/>
    <x v="14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3"/>
    <n v="11"/>
    <n v="0"/>
    <n v="40"/>
    <n v="1"/>
    <n v="72"/>
    <n v="3"/>
    <s v="Yes"/>
    <x v="1"/>
    <x v="1"/>
  </r>
  <r>
    <n v="6892"/>
    <n v="1968"/>
    <s v="Graduation"/>
    <x v="0"/>
    <x v="3"/>
    <n v="61671"/>
    <n v="0"/>
    <n v="1"/>
    <s v="2014-06-03"/>
    <x v="20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3"/>
    <n v="11"/>
    <n v="0"/>
    <n v="57"/>
    <n v="1"/>
    <n v="732"/>
    <n v="0"/>
    <s v="No"/>
    <x v="1"/>
    <x v="1"/>
  </r>
  <r>
    <n v="1743"/>
    <n v="1974"/>
    <s v="Graduation"/>
    <x v="0"/>
    <x v="0"/>
    <n v="69719"/>
    <n v="0"/>
    <n v="0"/>
    <s v="2014-05-26"/>
    <x v="16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3"/>
    <n v="11"/>
    <n v="0"/>
    <n v="51"/>
    <n v="0"/>
    <n v="801"/>
    <n v="2"/>
    <s v="Yes"/>
    <x v="1"/>
    <x v="0"/>
  </r>
  <r>
    <n v="3578"/>
    <n v="1949"/>
    <s v="Graduation"/>
    <x v="0"/>
    <x v="3"/>
    <n v="49160"/>
    <n v="0"/>
    <n v="1"/>
    <s v="2013-10-20"/>
    <x v="19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3"/>
    <n v="11"/>
    <n v="0"/>
    <n v="76"/>
    <n v="1"/>
    <n v="236"/>
    <n v="0"/>
    <s v="No"/>
    <x v="0"/>
    <x v="1"/>
  </r>
  <r>
    <n v="8462"/>
    <n v="1978"/>
    <s v="Basic"/>
    <x v="3"/>
    <x v="1"/>
    <n v="24882"/>
    <n v="1"/>
    <n v="0"/>
    <s v="2012-09-09"/>
    <x v="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7"/>
    <n v="1"/>
    <n v="80"/>
    <n v="0"/>
    <s v="No"/>
    <x v="1"/>
    <x v="1"/>
  </r>
  <r>
    <n v="5558"/>
    <n v="1954"/>
    <s v="PhD"/>
    <x v="1"/>
    <x v="0"/>
    <n v="90933"/>
    <n v="0"/>
    <n v="0"/>
    <s v="2014-03-31"/>
    <x v="1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3"/>
    <n v="11"/>
    <n v="0"/>
    <n v="71"/>
    <n v="0"/>
    <n v="1685"/>
    <n v="1"/>
    <s v="Yes"/>
    <x v="0"/>
    <x v="0"/>
  </r>
  <r>
    <n v="4619"/>
    <n v="1945"/>
    <s v="PhD"/>
    <x v="1"/>
    <x v="0"/>
    <n v="113734"/>
    <n v="0"/>
    <n v="0"/>
    <s v="2014-05-28"/>
    <x v="16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3"/>
    <n v="11"/>
    <n v="0"/>
    <n v="80"/>
    <n v="0"/>
    <n v="277"/>
    <n v="1"/>
    <s v="Yes"/>
    <x v="0"/>
    <x v="0"/>
  </r>
  <r>
    <n v="8780"/>
    <n v="1950"/>
    <s v="PhD"/>
    <x v="1"/>
    <x v="1"/>
    <n v="59292"/>
    <n v="0"/>
    <n v="1"/>
    <s v="2013-06-13"/>
    <x v="8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5"/>
    <n v="1"/>
    <n v="507"/>
    <n v="0"/>
    <s v="No"/>
    <x v="0"/>
    <x v="1"/>
  </r>
  <r>
    <n v="10789"/>
    <n v="1964"/>
    <s v="PhD"/>
    <x v="1"/>
    <x v="2"/>
    <n v="45759"/>
    <n v="1"/>
    <n v="1"/>
    <s v="2013-02-23"/>
    <x v="15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61"/>
    <n v="2"/>
    <n v="68"/>
    <n v="0"/>
    <s v="No"/>
    <x v="0"/>
    <x v="1"/>
  </r>
  <r>
    <n v="10779"/>
    <n v="1983"/>
    <s v="Graduation"/>
    <x v="0"/>
    <x v="0"/>
    <n v="22148"/>
    <n v="0"/>
    <n v="0"/>
    <s v="2014-04-13"/>
    <x v="21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3"/>
    <n v="11"/>
    <n v="0"/>
    <n v="42"/>
    <n v="0"/>
    <n v="49"/>
    <n v="0"/>
    <s v="No"/>
    <x v="1"/>
    <x v="0"/>
  </r>
  <r>
    <n v="5896"/>
    <n v="1987"/>
    <s v="Master"/>
    <x v="2"/>
    <x v="2"/>
    <n v="73395"/>
    <n v="0"/>
    <n v="0"/>
    <s v="2014-03-18"/>
    <x v="1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3"/>
    <n v="11"/>
    <n v="0"/>
    <n v="38"/>
    <n v="0"/>
    <n v="397"/>
    <n v="0"/>
    <s v="No"/>
    <x v="1"/>
    <x v="0"/>
  </r>
  <r>
    <n v="2337"/>
    <n v="1971"/>
    <s v="Graduation"/>
    <x v="0"/>
    <x v="3"/>
    <n v="29819"/>
    <n v="1"/>
    <n v="0"/>
    <s v="2013-10-24"/>
    <x v="19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3"/>
    <n v="11"/>
    <n v="0"/>
    <n v="54"/>
    <n v="1"/>
    <n v="39"/>
    <n v="0"/>
    <s v="No"/>
    <x v="1"/>
    <x v="1"/>
  </r>
  <r>
    <n v="10951"/>
    <n v="1968"/>
    <s v="Graduation"/>
    <x v="0"/>
    <x v="2"/>
    <n v="45688"/>
    <n v="0"/>
    <n v="1"/>
    <s v="2014-01-25"/>
    <x v="4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3"/>
    <n v="11"/>
    <n v="0"/>
    <n v="57"/>
    <n v="1"/>
    <n v="306"/>
    <n v="0"/>
    <s v="No"/>
    <x v="1"/>
    <x v="1"/>
  </r>
  <r>
    <n v="544"/>
    <n v="1954"/>
    <s v="Graduation"/>
    <x v="0"/>
    <x v="2"/>
    <n v="62820"/>
    <n v="0"/>
    <n v="0"/>
    <s v="2013-05-11"/>
    <x v="7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71"/>
    <n v="0"/>
    <n v="976"/>
    <n v="1"/>
    <s v="Yes"/>
    <x v="0"/>
    <x v="0"/>
  </r>
  <r>
    <n v="17"/>
    <n v="1971"/>
    <s v="PhD"/>
    <x v="1"/>
    <x v="2"/>
    <n v="60491"/>
    <n v="0"/>
    <n v="1"/>
    <s v="2013-09-06"/>
    <x v="5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3"/>
    <n v="11"/>
    <n v="0"/>
    <n v="54"/>
    <n v="1"/>
    <n v="1028"/>
    <n v="0"/>
    <s v="No"/>
    <x v="1"/>
    <x v="1"/>
  </r>
  <r>
    <n v="10680"/>
    <n v="1986"/>
    <s v="Graduation"/>
    <x v="0"/>
    <x v="1"/>
    <n v="33235"/>
    <n v="1"/>
    <n v="0"/>
    <s v="2014-02-05"/>
    <x v="3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3"/>
    <n v="11"/>
    <n v="0"/>
    <n v="39"/>
    <n v="1"/>
    <n v="70"/>
    <n v="0"/>
    <s v="No"/>
    <x v="1"/>
    <x v="1"/>
  </r>
  <r>
    <n v="3265"/>
    <n v="1959"/>
    <s v="Graduation"/>
    <x v="0"/>
    <x v="2"/>
    <n v="35701"/>
    <n v="0"/>
    <n v="0"/>
    <s v="2013-03-19"/>
    <x v="13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3"/>
    <n v="11"/>
    <n v="0"/>
    <n v="66"/>
    <n v="0"/>
    <n v="46"/>
    <n v="0"/>
    <s v="No"/>
    <x v="0"/>
    <x v="0"/>
  </r>
  <r>
    <n v="5623"/>
    <n v="1980"/>
    <s v="Master"/>
    <x v="2"/>
    <x v="2"/>
    <n v="31535"/>
    <n v="1"/>
    <n v="0"/>
    <s v="2013-09-26"/>
    <x v="5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3"/>
    <n v="11"/>
    <n v="0"/>
    <n v="45"/>
    <n v="1"/>
    <n v="51"/>
    <n v="0"/>
    <s v="No"/>
    <x v="1"/>
    <x v="1"/>
  </r>
  <r>
    <n v="5832"/>
    <n v="1960"/>
    <s v="2n Cycle"/>
    <x v="4"/>
    <x v="1"/>
    <n v="92556"/>
    <n v="0"/>
    <n v="0"/>
    <s v="2014-04-20"/>
    <x v="21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3"/>
    <n v="11"/>
    <n v="0"/>
    <n v="65"/>
    <n v="0"/>
    <n v="1263"/>
    <n v="1"/>
    <s v="Yes"/>
    <x v="0"/>
    <x v="0"/>
  </r>
  <r>
    <n v="5544"/>
    <n v="1970"/>
    <s v="Graduation"/>
    <x v="0"/>
    <x v="0"/>
    <n v="67384"/>
    <n v="0"/>
    <n v="1"/>
    <s v="2012-11-10"/>
    <x v="6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3"/>
    <n v="11"/>
    <n v="0"/>
    <n v="55"/>
    <n v="1"/>
    <n v="1490"/>
    <n v="0"/>
    <s v="No"/>
    <x v="1"/>
    <x v="1"/>
  </r>
  <r>
    <n v="6417"/>
    <n v="1971"/>
    <s v="Master"/>
    <x v="2"/>
    <x v="1"/>
    <n v="80573"/>
    <n v="0"/>
    <n v="0"/>
    <s v="2012-10-14"/>
    <x v="1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54"/>
    <n v="0"/>
    <n v="1564"/>
    <n v="1"/>
    <s v="Yes"/>
    <x v="1"/>
    <x v="0"/>
  </r>
  <r>
    <n v="5831"/>
    <n v="1967"/>
    <s v="Graduation"/>
    <x v="0"/>
    <x v="2"/>
    <n v="77870"/>
    <n v="0"/>
    <n v="1"/>
    <s v="2012-08-22"/>
    <x v="12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0"/>
    <n v="3"/>
    <n v="11"/>
    <n v="1"/>
    <n v="58"/>
    <n v="1"/>
    <n v="1815"/>
    <n v="0"/>
    <s v="No"/>
    <x v="1"/>
    <x v="1"/>
  </r>
  <r>
    <n v="7101"/>
    <n v="1963"/>
    <s v="PhD"/>
    <x v="1"/>
    <x v="4"/>
    <n v="52278"/>
    <n v="0"/>
    <n v="1"/>
    <s v="2013-01-25"/>
    <x v="14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0"/>
    <n v="62"/>
    <n v="1"/>
    <n v="1198"/>
    <n v="2"/>
    <s v="Yes"/>
    <x v="0"/>
    <x v="1"/>
  </r>
  <r>
    <n v="10176"/>
    <n v="1968"/>
    <s v="Graduation"/>
    <x v="0"/>
    <x v="0"/>
    <n v="57107"/>
    <n v="0"/>
    <n v="1"/>
    <s v="2012-08-24"/>
    <x v="12"/>
    <n v="44"/>
    <n v="159"/>
    <n v="0"/>
    <n v="120"/>
    <n v="0"/>
    <n v="0"/>
    <n v="137"/>
    <n v="7"/>
    <n v="4"/>
    <n v="4"/>
    <n v="8"/>
    <n v="8"/>
    <n v="0"/>
    <n v="1"/>
    <n v="0"/>
    <n v="0"/>
    <n v="1"/>
    <n v="0"/>
    <n v="3"/>
    <n v="11"/>
    <n v="1"/>
    <n v="57"/>
    <n v="1"/>
    <n v="416"/>
    <n v="0"/>
    <s v="No"/>
    <x v="1"/>
    <x v="1"/>
  </r>
  <r>
    <n v="2326"/>
    <n v="1990"/>
    <s v="Graduation"/>
    <x v="0"/>
    <x v="2"/>
    <n v="18929"/>
    <n v="0"/>
    <n v="0"/>
    <s v="2013-02-16"/>
    <x v="15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5"/>
    <n v="0"/>
    <n v="85"/>
    <n v="2"/>
    <s v="Yes"/>
    <x v="1"/>
    <x v="0"/>
  </r>
  <r>
    <n v="4385"/>
    <n v="1981"/>
    <s v="PhD"/>
    <x v="1"/>
    <x v="0"/>
    <n v="36038"/>
    <n v="1"/>
    <n v="0"/>
    <s v="2013-05-31"/>
    <x v="7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44"/>
    <n v="1"/>
    <n v="47"/>
    <n v="0"/>
    <s v="No"/>
    <x v="1"/>
    <x v="1"/>
  </r>
  <r>
    <n v="2929"/>
    <n v="1976"/>
    <s v="Graduation"/>
    <x v="0"/>
    <x v="0"/>
    <n v="20180"/>
    <n v="0"/>
    <n v="0"/>
    <s v="2013-02-20"/>
    <x v="15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9"/>
    <n v="0"/>
    <n v="137"/>
    <n v="0"/>
    <s v="No"/>
    <x v="1"/>
    <x v="0"/>
  </r>
  <r>
    <n v="10686"/>
    <n v="1965"/>
    <s v="PhD"/>
    <x v="1"/>
    <x v="1"/>
    <n v="34230"/>
    <n v="1"/>
    <n v="1"/>
    <s v="2012-12-26"/>
    <x v="11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3"/>
    <n v="11"/>
    <n v="0"/>
    <n v="60"/>
    <n v="2"/>
    <n v="21"/>
    <n v="0"/>
    <s v="No"/>
    <x v="1"/>
    <x v="1"/>
  </r>
  <r>
    <n v="2546"/>
    <n v="1977"/>
    <s v="2n Cycle"/>
    <x v="4"/>
    <x v="0"/>
    <n v="31878"/>
    <n v="0"/>
    <n v="1"/>
    <s v="2014-06-22"/>
    <x v="20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3"/>
    <n v="11"/>
    <n v="0"/>
    <n v="48"/>
    <n v="1"/>
    <n v="70"/>
    <n v="0"/>
    <s v="No"/>
    <x v="1"/>
    <x v="1"/>
  </r>
  <r>
    <n v="3283"/>
    <n v="1972"/>
    <s v="2n Cycle"/>
    <x v="4"/>
    <x v="2"/>
    <n v="70932"/>
    <n v="0"/>
    <n v="1"/>
    <s v="2014-01-19"/>
    <x v="4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3"/>
    <n v="11"/>
    <n v="0"/>
    <n v="53"/>
    <n v="1"/>
    <n v="909"/>
    <n v="0"/>
    <s v="No"/>
    <x v="1"/>
    <x v="1"/>
  </r>
  <r>
    <n v="3138"/>
    <n v="1956"/>
    <s v="Graduation"/>
    <x v="0"/>
    <x v="0"/>
    <n v="91249"/>
    <n v="0"/>
    <n v="0"/>
    <s v="2012-10-20"/>
    <x v="10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0"/>
    <n v="3"/>
    <n v="11"/>
    <n v="1"/>
    <n v="69"/>
    <n v="0"/>
    <n v="1676"/>
    <n v="0"/>
    <s v="No"/>
    <x v="0"/>
    <x v="0"/>
  </r>
  <r>
    <n v="4994"/>
    <n v="1943"/>
    <s v="Master"/>
    <x v="2"/>
    <x v="0"/>
    <n v="77598"/>
    <n v="0"/>
    <n v="0"/>
    <s v="2013-10-01"/>
    <x v="19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3"/>
    <n v="11"/>
    <n v="0"/>
    <n v="82"/>
    <n v="0"/>
    <n v="1735"/>
    <n v="4"/>
    <s v="Yes"/>
    <x v="0"/>
    <x v="0"/>
  </r>
  <r>
    <n v="7966"/>
    <n v="1959"/>
    <s v="Graduation"/>
    <x v="0"/>
    <x v="0"/>
    <n v="80982"/>
    <n v="1"/>
    <n v="1"/>
    <s v="2013-01-08"/>
    <x v="14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n v="3"/>
    <n v="11"/>
    <n v="0"/>
    <n v="66"/>
    <n v="2"/>
    <n v="1191"/>
    <n v="1"/>
    <s v="Yes"/>
    <x v="0"/>
    <x v="1"/>
  </r>
  <r>
    <n v="3112"/>
    <n v="1977"/>
    <s v="Master"/>
    <x v="2"/>
    <x v="2"/>
    <n v="22701"/>
    <n v="1"/>
    <n v="0"/>
    <s v="2013-09-05"/>
    <x v="5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3"/>
    <n v="11"/>
    <n v="0"/>
    <n v="48"/>
    <n v="1"/>
    <n v="24"/>
    <n v="0"/>
    <s v="No"/>
    <x v="1"/>
    <x v="1"/>
  </r>
  <r>
    <n v="10872"/>
    <n v="1969"/>
    <s v="PhD"/>
    <x v="1"/>
    <x v="2"/>
    <n v="55212"/>
    <n v="0"/>
    <n v="1"/>
    <s v="2012-11-23"/>
    <x v="6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6"/>
    <n v="1"/>
    <n v="1182"/>
    <n v="0"/>
    <s v="No"/>
    <x v="1"/>
    <x v="1"/>
  </r>
  <r>
    <n v="2181"/>
    <n v="1970"/>
    <s v="Graduation"/>
    <x v="0"/>
    <x v="2"/>
    <n v="70617"/>
    <n v="0"/>
    <n v="0"/>
    <s v="2013-06-23"/>
    <x v="8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3"/>
    <n v="11"/>
    <n v="0"/>
    <n v="55"/>
    <n v="0"/>
    <n v="1280"/>
    <n v="2"/>
    <s v="Yes"/>
    <x v="1"/>
    <x v="0"/>
  </r>
  <r>
    <n v="1867"/>
    <n v="1957"/>
    <s v="Graduation"/>
    <x v="0"/>
    <x v="0"/>
    <n v="64849"/>
    <n v="0"/>
    <n v="0"/>
    <s v="2012-11-13"/>
    <x v="6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n v="3"/>
    <n v="11"/>
    <n v="1"/>
    <n v="68"/>
    <n v="0"/>
    <n v="1336"/>
    <n v="0"/>
    <s v="No"/>
    <x v="0"/>
    <x v="0"/>
  </r>
  <r>
    <n v="1518"/>
    <n v="1965"/>
    <s v="Master"/>
    <x v="2"/>
    <x v="2"/>
    <n v="62694"/>
    <n v="1"/>
    <n v="1"/>
    <s v="2013-06-17"/>
    <x v="8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3"/>
    <n v="11"/>
    <n v="0"/>
    <n v="60"/>
    <n v="2"/>
    <n v="749"/>
    <n v="0"/>
    <s v="No"/>
    <x v="1"/>
    <x v="1"/>
  </r>
  <r>
    <n v="5734"/>
    <n v="1974"/>
    <s v="PhD"/>
    <x v="1"/>
    <x v="2"/>
    <n v="61917"/>
    <n v="1"/>
    <n v="1"/>
    <s v="2013-11-20"/>
    <x v="9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3"/>
    <n v="11"/>
    <n v="0"/>
    <n v="51"/>
    <n v="2"/>
    <n v="91"/>
    <n v="0"/>
    <s v="No"/>
    <x v="1"/>
    <x v="1"/>
  </r>
  <r>
    <n v="2878"/>
    <n v="1947"/>
    <s v="PhD"/>
    <x v="1"/>
    <x v="2"/>
    <n v="67472"/>
    <n v="0"/>
    <n v="1"/>
    <s v="2013-09-28"/>
    <x v="5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3"/>
    <n v="11"/>
    <n v="0"/>
    <n v="78"/>
    <n v="1"/>
    <n v="414"/>
    <n v="0"/>
    <s v="No"/>
    <x v="0"/>
    <x v="1"/>
  </r>
  <r>
    <n v="1458"/>
    <n v="1982"/>
    <s v="Master"/>
    <x v="2"/>
    <x v="2"/>
    <n v="21059"/>
    <n v="1"/>
    <n v="0"/>
    <s v="2014-01-07"/>
    <x v="4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3"/>
    <n v="11"/>
    <n v="0"/>
    <n v="43"/>
    <n v="1"/>
    <n v="44"/>
    <n v="0"/>
    <s v="No"/>
    <x v="1"/>
    <x v="1"/>
  </r>
  <r>
    <n v="7007"/>
    <n v="1968"/>
    <s v="Master"/>
    <x v="2"/>
    <x v="2"/>
    <n v="29543"/>
    <n v="2"/>
    <n v="0"/>
    <s v="2014-04-01"/>
    <x v="21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3"/>
    <n v="11"/>
    <n v="0"/>
    <n v="57"/>
    <n v="2"/>
    <n v="63"/>
    <n v="0"/>
    <s v="No"/>
    <x v="1"/>
    <x v="1"/>
  </r>
  <r>
    <n v="6200"/>
    <n v="1951"/>
    <s v="Graduation"/>
    <x v="0"/>
    <x v="2"/>
    <n v="75903"/>
    <n v="0"/>
    <n v="1"/>
    <s v="2013-04-08"/>
    <x v="18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3"/>
    <n v="11"/>
    <n v="0"/>
    <n v="74"/>
    <n v="1"/>
    <n v="901"/>
    <n v="0"/>
    <s v="No"/>
    <x v="0"/>
    <x v="1"/>
  </r>
  <r>
    <n v="1403"/>
    <n v="1975"/>
    <s v="2n Cycle"/>
    <x v="4"/>
    <x v="1"/>
    <n v="34984"/>
    <n v="1"/>
    <n v="1"/>
    <s v="2012-09-06"/>
    <x v="0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3"/>
    <n v="11"/>
    <n v="0"/>
    <n v="50"/>
    <n v="2"/>
    <n v="38"/>
    <n v="0"/>
    <s v="No"/>
    <x v="1"/>
    <x v="1"/>
  </r>
  <r>
    <n v="4827"/>
    <n v="1956"/>
    <s v="PhD"/>
    <x v="1"/>
    <x v="0"/>
    <n v="54998"/>
    <n v="0"/>
    <n v="1"/>
    <s v="2013-03-10"/>
    <x v="13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n v="3"/>
    <n v="11"/>
    <n v="1"/>
    <n v="69"/>
    <n v="1"/>
    <n v="455"/>
    <n v="0"/>
    <s v="No"/>
    <x v="0"/>
    <x v="1"/>
  </r>
  <r>
    <n v="6250"/>
    <n v="1949"/>
    <s v="PhD"/>
    <x v="1"/>
    <x v="4"/>
    <n v="54356"/>
    <n v="0"/>
    <n v="1"/>
    <s v="2012-11-19"/>
    <x v="6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n v="3"/>
    <n v="11"/>
    <n v="1"/>
    <n v="76"/>
    <n v="1"/>
    <n v="775"/>
    <n v="0"/>
    <s v="No"/>
    <x v="0"/>
    <x v="1"/>
  </r>
  <r>
    <n v="9291"/>
    <n v="1959"/>
    <s v="Master"/>
    <x v="2"/>
    <x v="2"/>
    <n v="34242"/>
    <n v="0"/>
    <n v="1"/>
    <s v="2014-03-23"/>
    <x v="1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3"/>
    <n v="11"/>
    <n v="0"/>
    <n v="66"/>
    <n v="1"/>
    <n v="15"/>
    <n v="0"/>
    <s v="No"/>
    <x v="0"/>
    <x v="1"/>
  </r>
  <r>
    <n v="2478"/>
    <n v="1973"/>
    <s v="Graduation"/>
    <x v="0"/>
    <x v="2"/>
    <n v="25410"/>
    <n v="1"/>
    <n v="0"/>
    <s v="2013-08-31"/>
    <x v="2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3"/>
    <n v="11"/>
    <n v="0"/>
    <n v="52"/>
    <n v="1"/>
    <n v="38"/>
    <n v="0"/>
    <s v="No"/>
    <x v="1"/>
    <x v="1"/>
  </r>
  <r>
    <n v="1139"/>
    <n v="1984"/>
    <s v="PhD"/>
    <x v="1"/>
    <x v="2"/>
    <n v="73356"/>
    <n v="0"/>
    <n v="0"/>
    <s v="2014-02-06"/>
    <x v="3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0"/>
    <n v="3"/>
    <n v="11"/>
    <n v="1"/>
    <n v="41"/>
    <n v="0"/>
    <n v="1512"/>
    <n v="0"/>
    <s v="No"/>
    <x v="1"/>
    <x v="0"/>
  </r>
  <r>
    <n v="5138"/>
    <n v="1950"/>
    <s v="Graduation"/>
    <x v="0"/>
    <x v="1"/>
    <n v="28320"/>
    <n v="0"/>
    <n v="1"/>
    <s v="2013-01-14"/>
    <x v="14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3"/>
    <n v="11"/>
    <n v="0"/>
    <n v="75"/>
    <n v="1"/>
    <n v="43"/>
    <n v="3"/>
    <s v="Yes"/>
    <x v="0"/>
    <x v="1"/>
  </r>
  <r>
    <n v="5393"/>
    <n v="1977"/>
    <s v="Graduation"/>
    <x v="0"/>
    <x v="0"/>
    <n v="23763"/>
    <n v="1"/>
    <n v="0"/>
    <s v="2012-08-07"/>
    <x v="12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3"/>
    <n v="11"/>
    <n v="0"/>
    <n v="48"/>
    <n v="1"/>
    <n v="42"/>
    <n v="0"/>
    <s v="No"/>
    <x v="1"/>
    <x v="1"/>
  </r>
  <r>
    <n v="10413"/>
    <n v="1984"/>
    <s v="Graduation"/>
    <x v="0"/>
    <x v="2"/>
    <n v="72570"/>
    <n v="0"/>
    <n v="0"/>
    <s v="2014-04-25"/>
    <x v="21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3"/>
    <n v="11"/>
    <n v="0"/>
    <n v="41"/>
    <n v="0"/>
    <n v="1089"/>
    <n v="0"/>
    <s v="No"/>
    <x v="1"/>
    <x v="0"/>
  </r>
  <r>
    <n v="5015"/>
    <n v="1976"/>
    <s v="Master"/>
    <x v="2"/>
    <x v="2"/>
    <n v="34529"/>
    <n v="1"/>
    <n v="0"/>
    <s v="2012-09-14"/>
    <x v="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3"/>
    <n v="11"/>
    <n v="0"/>
    <n v="49"/>
    <n v="1"/>
    <n v="162"/>
    <n v="0"/>
    <s v="No"/>
    <x v="1"/>
    <x v="1"/>
  </r>
  <r>
    <n v="10868"/>
    <n v="1951"/>
    <s v="Graduation"/>
    <x v="0"/>
    <x v="4"/>
    <n v="70792"/>
    <n v="0"/>
    <n v="0"/>
    <s v="2013-02-06"/>
    <x v="15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3"/>
    <n v="11"/>
    <n v="0"/>
    <n v="74"/>
    <n v="0"/>
    <n v="1272"/>
    <n v="0"/>
    <s v="No"/>
    <x v="0"/>
    <x v="0"/>
  </r>
  <r>
    <n v="10676"/>
    <n v="1982"/>
    <s v="Graduation"/>
    <x v="0"/>
    <x v="2"/>
    <n v="63211"/>
    <n v="0"/>
    <n v="0"/>
    <s v="2012-11-02"/>
    <x v="6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n v="3"/>
    <n v="11"/>
    <n v="1"/>
    <n v="43"/>
    <n v="0"/>
    <n v="1173"/>
    <n v="0"/>
    <s v="No"/>
    <x v="1"/>
    <x v="0"/>
  </r>
  <r>
    <n v="2495"/>
    <n v="1974"/>
    <s v="Master"/>
    <x v="2"/>
    <x v="2"/>
    <n v="83891"/>
    <n v="0"/>
    <n v="1"/>
    <s v="2014-06-20"/>
    <x v="20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3"/>
    <n v="11"/>
    <n v="0"/>
    <n v="51"/>
    <n v="1"/>
    <n v="816"/>
    <n v="0"/>
    <s v="No"/>
    <x v="1"/>
    <x v="1"/>
  </r>
  <r>
    <n v="7842"/>
    <n v="1968"/>
    <s v="Graduation"/>
    <x v="0"/>
    <x v="0"/>
    <n v="36065"/>
    <n v="1"/>
    <n v="1"/>
    <s v="2013-03-31"/>
    <x v="13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3"/>
    <n v="11"/>
    <n v="0"/>
    <n v="57"/>
    <n v="2"/>
    <n v="74"/>
    <n v="0"/>
    <s v="No"/>
    <x v="1"/>
    <x v="1"/>
  </r>
  <r>
    <n v="9955"/>
    <n v="1954"/>
    <s v="Graduation"/>
    <x v="0"/>
    <x v="1"/>
    <n v="39898"/>
    <n v="0"/>
    <n v="1"/>
    <s v="2013-02-12"/>
    <x v="15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71"/>
    <n v="1"/>
    <n v="134"/>
    <n v="0"/>
    <s v="No"/>
    <x v="0"/>
    <x v="1"/>
  </r>
  <r>
    <n v="6663"/>
    <n v="1940"/>
    <s v="PhD"/>
    <x v="1"/>
    <x v="0"/>
    <n v="51141"/>
    <n v="0"/>
    <n v="0"/>
    <s v="2013-07-08"/>
    <x v="22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3"/>
    <n v="11"/>
    <n v="0"/>
    <n v="85"/>
    <n v="0"/>
    <n v="157"/>
    <n v="0"/>
    <s v="No"/>
    <x v="0"/>
    <x v="0"/>
  </r>
  <r>
    <n v="2162"/>
    <n v="1976"/>
    <s v="Graduation"/>
    <x v="0"/>
    <x v="2"/>
    <n v="56939"/>
    <n v="0"/>
    <n v="1"/>
    <s v="2013-09-18"/>
    <x v="5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3"/>
    <n v="11"/>
    <n v="0"/>
    <n v="49"/>
    <n v="1"/>
    <n v="561"/>
    <n v="0"/>
    <s v="No"/>
    <x v="1"/>
    <x v="1"/>
  </r>
  <r>
    <n v="3434"/>
    <n v="1951"/>
    <s v="Graduation"/>
    <x v="0"/>
    <x v="0"/>
    <n v="80872"/>
    <n v="0"/>
    <n v="0"/>
    <s v="2014-05-12"/>
    <x v="16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3"/>
    <n v="11"/>
    <n v="0"/>
    <n v="74"/>
    <n v="0"/>
    <n v="1336"/>
    <n v="0"/>
    <s v="No"/>
    <x v="0"/>
    <x v="0"/>
  </r>
  <r>
    <n v="7919"/>
    <n v="1976"/>
    <s v="PhD"/>
    <x v="1"/>
    <x v="1"/>
    <n v="72335"/>
    <n v="0"/>
    <n v="0"/>
    <s v="2012-08-13"/>
    <x v="12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n v="3"/>
    <n v="11"/>
    <n v="1"/>
    <n v="49"/>
    <n v="0"/>
    <n v="2092"/>
    <n v="0"/>
    <s v="No"/>
    <x v="1"/>
    <x v="0"/>
  </r>
  <r>
    <n v="5626"/>
    <n v="1964"/>
    <s v="PhD"/>
    <x v="1"/>
    <x v="0"/>
    <n v="61798"/>
    <n v="0"/>
    <n v="0"/>
    <s v="2013-11-23"/>
    <x v="9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3"/>
    <n v="11"/>
    <n v="0"/>
    <n v="61"/>
    <n v="0"/>
    <n v="463"/>
    <n v="0"/>
    <s v="No"/>
    <x v="0"/>
    <x v="0"/>
  </r>
  <r>
    <n v="6428"/>
    <n v="1950"/>
    <s v="PhD"/>
    <x v="1"/>
    <x v="4"/>
    <n v="76842"/>
    <n v="0"/>
    <n v="0"/>
    <s v="2014-05-03"/>
    <x v="16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3"/>
    <n v="11"/>
    <n v="0"/>
    <n v="75"/>
    <n v="0"/>
    <n v="1130"/>
    <n v="0"/>
    <s v="No"/>
    <x v="0"/>
    <x v="0"/>
  </r>
  <r>
    <n v="8514"/>
    <n v="1976"/>
    <s v="Graduation"/>
    <x v="0"/>
    <x v="1"/>
    <n v="29478"/>
    <n v="1"/>
    <n v="0"/>
    <s v="2014-01-17"/>
    <x v="4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3"/>
    <n v="11"/>
    <n v="0"/>
    <n v="49"/>
    <n v="1"/>
    <n v="20"/>
    <n v="0"/>
    <s v="No"/>
    <x v="1"/>
    <x v="1"/>
  </r>
  <r>
    <n v="10448"/>
    <n v="1956"/>
    <s v="Graduation"/>
    <x v="0"/>
    <x v="0"/>
    <n v="46998"/>
    <n v="0"/>
    <n v="1"/>
    <s v="2012-10-22"/>
    <x v="10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3"/>
    <n v="11"/>
    <n v="0"/>
    <n v="69"/>
    <n v="1"/>
    <n v="377"/>
    <n v="0"/>
    <s v="No"/>
    <x v="0"/>
    <x v="1"/>
  </r>
  <r>
    <n v="2109"/>
    <n v="1990"/>
    <s v="Graduation"/>
    <x v="0"/>
    <x v="0"/>
    <n v="96843"/>
    <n v="0"/>
    <n v="0"/>
    <s v="2013-04-23"/>
    <x v="18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0"/>
    <n v="3"/>
    <n v="11"/>
    <n v="1"/>
    <n v="35"/>
    <n v="0"/>
    <n v="1544"/>
    <n v="1"/>
    <s v="Yes"/>
    <x v="1"/>
    <x v="0"/>
  </r>
  <r>
    <n v="7530"/>
    <n v="1950"/>
    <s v="PhD"/>
    <x v="1"/>
    <x v="4"/>
    <n v="56551"/>
    <n v="1"/>
    <n v="1"/>
    <s v="2014-05-07"/>
    <x v="16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5"/>
    <n v="2"/>
    <n v="138"/>
    <n v="1"/>
    <s v="Yes"/>
    <x v="0"/>
    <x v="1"/>
  </r>
  <r>
    <n v="8925"/>
    <n v="1965"/>
    <s v="Master"/>
    <x v="2"/>
    <x v="2"/>
    <n v="70053"/>
    <n v="0"/>
    <n v="1"/>
    <s v="2013-07-03"/>
    <x v="22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3"/>
    <n v="11"/>
    <n v="0"/>
    <n v="60"/>
    <n v="1"/>
    <n v="1012"/>
    <n v="0"/>
    <s v="No"/>
    <x v="1"/>
    <x v="1"/>
  </r>
  <r>
    <n v="3009"/>
    <n v="1962"/>
    <s v="PhD"/>
    <x v="1"/>
    <x v="4"/>
    <n v="71670"/>
    <n v="0"/>
    <n v="0"/>
    <s v="2013-07-09"/>
    <x v="22"/>
    <n v="8"/>
    <n v="1462"/>
    <n v="16"/>
    <n v="128"/>
    <n v="0"/>
    <n v="0"/>
    <n v="160"/>
    <n v="1"/>
    <n v="5"/>
    <n v="3"/>
    <n v="6"/>
    <n v="6"/>
    <n v="0"/>
    <n v="1"/>
    <n v="1"/>
    <n v="0"/>
    <n v="1"/>
    <n v="0"/>
    <n v="3"/>
    <n v="11"/>
    <n v="1"/>
    <n v="63"/>
    <n v="0"/>
    <n v="1766"/>
    <n v="0"/>
    <s v="No"/>
    <x v="0"/>
    <x v="0"/>
  </r>
  <r>
    <n v="6355"/>
    <n v="1978"/>
    <s v="Graduation"/>
    <x v="0"/>
    <x v="2"/>
    <n v="44359"/>
    <n v="1"/>
    <n v="1"/>
    <s v="2014-06-17"/>
    <x v="20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3"/>
    <n v="11"/>
    <n v="0"/>
    <n v="47"/>
    <n v="2"/>
    <n v="45"/>
    <n v="3"/>
    <s v="Yes"/>
    <x v="1"/>
    <x v="1"/>
  </r>
  <r>
    <n v="3517"/>
    <n v="1952"/>
    <s v="Graduation"/>
    <x v="0"/>
    <x v="0"/>
    <n v="40887"/>
    <n v="1"/>
    <n v="1"/>
    <s v="2013-05-06"/>
    <x v="7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n v="3"/>
    <n v="11"/>
    <n v="1"/>
    <n v="73"/>
    <n v="2"/>
    <n v="161"/>
    <n v="0"/>
    <s v="No"/>
    <x v="0"/>
    <x v="1"/>
  </r>
  <r>
    <n v="1158"/>
    <n v="1966"/>
    <s v="Graduation"/>
    <x v="0"/>
    <x v="3"/>
    <n v="48877"/>
    <n v="0"/>
    <n v="1"/>
    <s v="2014-01-05"/>
    <x v="4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3"/>
    <n v="11"/>
    <n v="0"/>
    <n v="59"/>
    <n v="1"/>
    <n v="144"/>
    <n v="0"/>
    <s v="No"/>
    <x v="1"/>
    <x v="1"/>
  </r>
  <r>
    <n v="6203"/>
    <n v="1947"/>
    <s v="Graduation"/>
    <x v="0"/>
    <x v="1"/>
    <n v="74485"/>
    <n v="0"/>
    <n v="0"/>
    <s v="2013-08-24"/>
    <x v="2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3"/>
    <n v="11"/>
    <n v="0"/>
    <n v="78"/>
    <n v="0"/>
    <n v="1734"/>
    <n v="0"/>
    <s v="No"/>
    <x v="0"/>
    <x v="0"/>
  </r>
  <r>
    <n v="7165"/>
    <n v="1972"/>
    <s v="Graduation"/>
    <x v="0"/>
    <x v="1"/>
    <n v="64474"/>
    <n v="0"/>
    <n v="1"/>
    <s v="2013-10-22"/>
    <x v="19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3"/>
    <n v="11"/>
    <n v="0"/>
    <n v="53"/>
    <n v="1"/>
    <n v="823"/>
    <n v="0"/>
    <s v="No"/>
    <x v="1"/>
    <x v="1"/>
  </r>
  <r>
    <n v="3595"/>
    <n v="1963"/>
    <s v="Graduation"/>
    <x v="0"/>
    <x v="1"/>
    <n v="77226"/>
    <n v="0"/>
    <n v="1"/>
    <s v="2014-02-28"/>
    <x v="3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3"/>
    <n v="11"/>
    <n v="0"/>
    <n v="62"/>
    <n v="1"/>
    <n v="1138"/>
    <n v="0"/>
    <s v="No"/>
    <x v="0"/>
    <x v="1"/>
  </r>
  <r>
    <n v="8537"/>
    <n v="1949"/>
    <s v="Graduation"/>
    <x v="0"/>
    <x v="4"/>
    <n v="72643"/>
    <n v="0"/>
    <n v="0"/>
    <s v="2013-02-27"/>
    <x v="15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0"/>
    <n v="3"/>
    <n v="11"/>
    <n v="1"/>
    <n v="76"/>
    <n v="0"/>
    <n v="1429"/>
    <n v="0"/>
    <s v="No"/>
    <x v="0"/>
    <x v="0"/>
  </r>
  <r>
    <n v="4331"/>
    <n v="1978"/>
    <s v="Master"/>
    <x v="2"/>
    <x v="1"/>
    <n v="85738"/>
    <n v="0"/>
    <n v="0"/>
    <s v="2014-01-23"/>
    <x v="4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3"/>
    <n v="11"/>
    <n v="0"/>
    <n v="47"/>
    <n v="0"/>
    <n v="1371"/>
    <n v="1"/>
    <s v="Yes"/>
    <x v="1"/>
    <x v="0"/>
  </r>
  <r>
    <n v="6281"/>
    <n v="1966"/>
    <s v="Graduation"/>
    <x v="0"/>
    <x v="3"/>
    <n v="55686"/>
    <n v="0"/>
    <n v="1"/>
    <s v="2013-02-14"/>
    <x v="15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3"/>
    <n v="11"/>
    <n v="0"/>
    <n v="59"/>
    <n v="1"/>
    <n v="982"/>
    <n v="2"/>
    <s v="Yes"/>
    <x v="1"/>
    <x v="1"/>
  </r>
  <r>
    <n v="4338"/>
    <n v="1983"/>
    <s v="Graduation"/>
    <x v="0"/>
    <x v="0"/>
    <n v="39062"/>
    <n v="1"/>
    <n v="0"/>
    <s v="2014-03-25"/>
    <x v="1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3"/>
    <n v="11"/>
    <n v="0"/>
    <n v="42"/>
    <n v="1"/>
    <n v="44"/>
    <n v="1"/>
    <s v="Yes"/>
    <x v="1"/>
    <x v="1"/>
  </r>
  <r>
    <n v="2452"/>
    <n v="1971"/>
    <s v="Graduation"/>
    <x v="0"/>
    <x v="1"/>
    <n v="34600"/>
    <n v="1"/>
    <n v="1"/>
    <s v="2013-01-01"/>
    <x v="14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54"/>
    <n v="2"/>
    <n v="318"/>
    <n v="1"/>
    <s v="Yes"/>
    <x v="1"/>
    <x v="1"/>
  </r>
  <r>
    <n v="9507"/>
    <n v="1975"/>
    <s v="Graduation"/>
    <x v="0"/>
    <x v="2"/>
    <n v="40794"/>
    <n v="0"/>
    <n v="1"/>
    <s v="2013-04-07"/>
    <x v="18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3"/>
    <n v="11"/>
    <n v="0"/>
    <n v="50"/>
    <n v="1"/>
    <n v="434"/>
    <n v="0"/>
    <s v="No"/>
    <x v="1"/>
    <x v="1"/>
  </r>
  <r>
    <n v="8360"/>
    <n v="1971"/>
    <s v="2n Cycle"/>
    <x v="4"/>
    <x v="2"/>
    <n v="54690"/>
    <n v="1"/>
    <n v="1"/>
    <s v="2013-11-07"/>
    <x v="9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54"/>
    <n v="2"/>
    <n v="198"/>
    <n v="0"/>
    <s v="No"/>
    <x v="1"/>
    <x v="1"/>
  </r>
  <r>
    <n v="10311"/>
    <n v="1969"/>
    <s v="Graduation"/>
    <x v="0"/>
    <x v="2"/>
    <n v="4428"/>
    <n v="0"/>
    <n v="1"/>
    <s v="2013-10-05"/>
    <x v="19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3"/>
    <n v="11"/>
    <n v="0"/>
    <n v="56"/>
    <n v="1"/>
    <n v="359"/>
    <n v="0"/>
    <s v="No"/>
    <x v="1"/>
    <x v="1"/>
  </r>
  <r>
    <n v="5117"/>
    <n v="1963"/>
    <s v="2n Cycle"/>
    <x v="4"/>
    <x v="2"/>
    <n v="32632"/>
    <n v="0"/>
    <n v="0"/>
    <s v="2012-08-02"/>
    <x v="12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3"/>
    <n v="11"/>
    <n v="0"/>
    <n v="62"/>
    <n v="0"/>
    <n v="576"/>
    <n v="0"/>
    <s v="No"/>
    <x v="0"/>
    <x v="0"/>
  </r>
  <r>
    <n v="4867"/>
    <n v="1968"/>
    <s v="PhD"/>
    <x v="1"/>
    <x v="0"/>
    <n v="38236"/>
    <n v="1"/>
    <n v="1"/>
    <s v="2013-09-20"/>
    <x v="5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3"/>
    <n v="11"/>
    <n v="0"/>
    <n v="57"/>
    <n v="2"/>
    <n v="88"/>
    <n v="0"/>
    <s v="No"/>
    <x v="1"/>
    <x v="1"/>
  </r>
  <r>
    <n v="9289"/>
    <n v="1979"/>
    <s v="Graduation"/>
    <x v="0"/>
    <x v="2"/>
    <n v="36781"/>
    <n v="1"/>
    <n v="0"/>
    <s v="2014-04-10"/>
    <x v="21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n v="3"/>
    <n v="11"/>
    <n v="1"/>
    <n v="46"/>
    <n v="1"/>
    <n v="63"/>
    <n v="0"/>
    <s v="No"/>
    <x v="1"/>
    <x v="1"/>
  </r>
  <r>
    <n v="10913"/>
    <n v="1984"/>
    <s v="Master"/>
    <x v="2"/>
    <x v="0"/>
    <n v="31385"/>
    <n v="1"/>
    <n v="0"/>
    <s v="2012-12-05"/>
    <x v="11"/>
    <n v="56"/>
    <n v="3"/>
    <n v="2"/>
    <n v="12"/>
    <n v="0"/>
    <n v="1"/>
    <n v="9"/>
    <n v="1"/>
    <n v="1"/>
    <n v="0"/>
    <n v="2"/>
    <n v="8"/>
    <n v="1"/>
    <n v="0"/>
    <n v="0"/>
    <n v="0"/>
    <n v="0"/>
    <n v="0"/>
    <n v="3"/>
    <n v="11"/>
    <n v="1"/>
    <n v="41"/>
    <n v="1"/>
    <n v="27"/>
    <n v="0"/>
    <s v="No"/>
    <x v="1"/>
    <x v="1"/>
  </r>
  <r>
    <n v="3032"/>
    <n v="1984"/>
    <s v="Graduation"/>
    <x v="0"/>
    <x v="2"/>
    <n v="24570"/>
    <n v="1"/>
    <n v="0"/>
    <s v="2013-02-27"/>
    <x v="15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3"/>
    <n v="11"/>
    <n v="0"/>
    <n v="41"/>
    <n v="1"/>
    <n v="193"/>
    <n v="1"/>
    <s v="Yes"/>
    <x v="1"/>
    <x v="1"/>
  </r>
  <r>
    <n v="8524"/>
    <n v="1974"/>
    <s v="PhD"/>
    <x v="1"/>
    <x v="3"/>
    <n v="25509"/>
    <n v="1"/>
    <n v="0"/>
    <s v="2012-09-18"/>
    <x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51"/>
    <n v="1"/>
    <n v="101"/>
    <n v="0"/>
    <s v="No"/>
    <x v="1"/>
    <x v="1"/>
  </r>
  <r>
    <n v="3334"/>
    <n v="1951"/>
    <s v="Graduation"/>
    <x v="0"/>
    <x v="2"/>
    <n v="94642"/>
    <n v="0"/>
    <n v="0"/>
    <s v="2014-02-12"/>
    <x v="3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3"/>
    <n v="11"/>
    <n v="0"/>
    <n v="74"/>
    <n v="0"/>
    <n v="2211"/>
    <n v="0"/>
    <s v="No"/>
    <x v="0"/>
    <x v="0"/>
  </r>
  <r>
    <n v="4470"/>
    <n v="1962"/>
    <s v="Master"/>
    <x v="2"/>
    <x v="2"/>
    <n v="58646"/>
    <n v="0"/>
    <n v="1"/>
    <s v="2013-06-10"/>
    <x v="8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63"/>
    <n v="1"/>
    <n v="140"/>
    <n v="2"/>
    <s v="Yes"/>
    <x v="0"/>
    <x v="1"/>
  </r>
  <r>
    <n v="1406"/>
    <n v="1975"/>
    <s v="Graduation"/>
    <x v="0"/>
    <x v="0"/>
    <n v="53201"/>
    <n v="1"/>
    <n v="1"/>
    <s v="2013-02-12"/>
    <x v="15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3"/>
    <n v="11"/>
    <n v="0"/>
    <n v="50"/>
    <n v="2"/>
    <n v="415"/>
    <n v="0"/>
    <s v="No"/>
    <x v="1"/>
    <x v="1"/>
  </r>
  <r>
    <n v="8619"/>
    <n v="1957"/>
    <s v="Graduation"/>
    <x v="0"/>
    <x v="1"/>
    <n v="21994"/>
    <n v="0"/>
    <n v="1"/>
    <s v="2012-12-24"/>
    <x v="1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8"/>
    <n v="1"/>
    <n v="22"/>
    <n v="0"/>
    <s v="No"/>
    <x v="0"/>
    <x v="1"/>
  </r>
  <r>
    <n v="10821"/>
    <n v="1978"/>
    <s v="Graduation"/>
    <x v="0"/>
    <x v="2"/>
    <n v="57113"/>
    <n v="1"/>
    <n v="1"/>
    <s v="2013-02-06"/>
    <x v="15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3"/>
    <n v="11"/>
    <n v="0"/>
    <n v="47"/>
    <n v="2"/>
    <n v="263"/>
    <n v="0"/>
    <s v="No"/>
    <x v="1"/>
    <x v="1"/>
  </r>
  <r>
    <n v="4552"/>
    <n v="1991"/>
    <s v="Graduation"/>
    <x v="0"/>
    <x v="2"/>
    <n v="51373"/>
    <n v="0"/>
    <n v="0"/>
    <s v="2013-06-22"/>
    <x v="8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3"/>
    <n v="11"/>
    <n v="0"/>
    <n v="34"/>
    <n v="0"/>
    <n v="393"/>
    <n v="0"/>
    <s v="No"/>
    <x v="1"/>
    <x v="0"/>
  </r>
  <r>
    <n v="898"/>
    <n v="1986"/>
    <s v="Graduation"/>
    <x v="0"/>
    <x v="2"/>
    <n v="23477"/>
    <n v="1"/>
    <n v="0"/>
    <s v="2013-10-21"/>
    <x v="19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3"/>
    <n v="11"/>
    <n v="0"/>
    <n v="39"/>
    <n v="1"/>
    <n v="147"/>
    <n v="0"/>
    <s v="No"/>
    <x v="1"/>
    <x v="1"/>
  </r>
  <r>
    <n v="9797"/>
    <n v="1956"/>
    <s v="Graduation"/>
    <x v="0"/>
    <x v="2"/>
    <n v="58116"/>
    <n v="0"/>
    <n v="1"/>
    <s v="2014-04-13"/>
    <x v="2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3"/>
    <n v="11"/>
    <n v="0"/>
    <n v="69"/>
    <n v="1"/>
    <n v="443"/>
    <n v="0"/>
    <s v="No"/>
    <x v="0"/>
    <x v="1"/>
  </r>
  <r>
    <n v="10949"/>
    <n v="1963"/>
    <s v="PhD"/>
    <x v="1"/>
    <x v="3"/>
    <n v="72968"/>
    <n v="0"/>
    <n v="0"/>
    <s v="2013-12-16"/>
    <x v="17"/>
    <n v="8"/>
    <n v="1092"/>
    <n v="37"/>
    <n v="592"/>
    <n v="145"/>
    <n v="37"/>
    <n v="55"/>
    <n v="1"/>
    <n v="5"/>
    <n v="5"/>
    <n v="8"/>
    <n v="3"/>
    <n v="0"/>
    <n v="0"/>
    <n v="0"/>
    <n v="1"/>
    <n v="0"/>
    <n v="0"/>
    <n v="3"/>
    <n v="11"/>
    <n v="1"/>
    <n v="62"/>
    <n v="0"/>
    <n v="1958"/>
    <n v="0"/>
    <s v="No"/>
    <x v="0"/>
    <x v="0"/>
  </r>
  <r>
    <n v="8212"/>
    <n v="1971"/>
    <s v="Master"/>
    <x v="2"/>
    <x v="2"/>
    <n v="39791"/>
    <n v="0"/>
    <n v="1"/>
    <s v="2013-03-28"/>
    <x v="13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3"/>
    <n v="11"/>
    <n v="0"/>
    <n v="54"/>
    <n v="1"/>
    <n v="174"/>
    <n v="1"/>
    <s v="Yes"/>
    <x v="1"/>
    <x v="1"/>
  </r>
  <r>
    <n v="6248"/>
    <n v="1947"/>
    <s v="Master"/>
    <x v="2"/>
    <x v="0"/>
    <n v="91712"/>
    <n v="0"/>
    <n v="0"/>
    <s v="2013-10-17"/>
    <x v="19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0"/>
    <n v="3"/>
    <n v="11"/>
    <n v="1"/>
    <n v="78"/>
    <n v="0"/>
    <n v="2217"/>
    <n v="0"/>
    <s v="No"/>
    <x v="0"/>
    <x v="0"/>
  </r>
  <r>
    <n v="10164"/>
    <n v="1958"/>
    <s v="Graduation"/>
    <x v="0"/>
    <x v="0"/>
    <n v="94472"/>
    <n v="0"/>
    <n v="1"/>
    <s v="2014-04-03"/>
    <x v="21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3"/>
    <n v="11"/>
    <n v="0"/>
    <n v="67"/>
    <n v="1"/>
    <n v="1691"/>
    <n v="1"/>
    <s v="Yes"/>
    <x v="0"/>
    <x v="1"/>
  </r>
  <r>
    <n v="4547"/>
    <n v="1960"/>
    <s v="Graduation"/>
    <x v="0"/>
    <x v="1"/>
    <n v="13672"/>
    <n v="1"/>
    <n v="1"/>
    <s v="2013-04-17"/>
    <x v="18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3"/>
    <n v="11"/>
    <n v="0"/>
    <n v="65"/>
    <n v="2"/>
    <n v="25"/>
    <n v="2"/>
    <s v="Yes"/>
    <x v="0"/>
    <x v="1"/>
  </r>
  <r>
    <n v="6815"/>
    <n v="1980"/>
    <s v="2n Cycle"/>
    <x v="4"/>
    <x v="2"/>
    <n v="96547"/>
    <n v="0"/>
    <n v="0"/>
    <s v="2014-05-23"/>
    <x v="16"/>
    <n v="4"/>
    <n v="448"/>
    <n v="21"/>
    <n v="125"/>
    <n v="52"/>
    <n v="101"/>
    <n v="62"/>
    <n v="0"/>
    <n v="7"/>
    <n v="6"/>
    <n v="8"/>
    <n v="2"/>
    <n v="1"/>
    <n v="0"/>
    <n v="1"/>
    <n v="1"/>
    <n v="0"/>
    <n v="0"/>
    <n v="3"/>
    <n v="11"/>
    <n v="1"/>
    <n v="45"/>
    <n v="0"/>
    <n v="809"/>
    <n v="0"/>
    <s v="No"/>
    <x v="1"/>
    <x v="0"/>
  </r>
  <r>
    <n v="4122"/>
    <n v="1975"/>
    <s v="Graduation"/>
    <x v="0"/>
    <x v="2"/>
    <n v="79205"/>
    <n v="0"/>
    <n v="0"/>
    <s v="2012-08-29"/>
    <x v="12"/>
    <n v="73"/>
    <n v="504"/>
    <n v="23"/>
    <n v="117"/>
    <n v="179"/>
    <n v="28"/>
    <n v="44"/>
    <n v="1"/>
    <n v="6"/>
    <n v="5"/>
    <n v="4"/>
    <n v="4"/>
    <n v="0"/>
    <n v="0"/>
    <n v="0"/>
    <n v="1"/>
    <n v="0"/>
    <n v="0"/>
    <n v="3"/>
    <n v="11"/>
    <n v="1"/>
    <n v="50"/>
    <n v="0"/>
    <n v="895"/>
    <n v="3"/>
    <s v="Yes"/>
    <x v="1"/>
    <x v="0"/>
  </r>
  <r>
    <n v="10841"/>
    <n v="1975"/>
    <s v="PhD"/>
    <x v="1"/>
    <x v="1"/>
    <n v="56559"/>
    <n v="0"/>
    <n v="1"/>
    <s v="2012-12-25"/>
    <x v="11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3"/>
    <n v="11"/>
    <n v="0"/>
    <n v="50"/>
    <n v="1"/>
    <n v="484"/>
    <n v="1"/>
    <s v="Yes"/>
    <x v="1"/>
    <x v="1"/>
  </r>
  <r>
    <n v="5370"/>
    <n v="1973"/>
    <s v="PhD"/>
    <x v="1"/>
    <x v="2"/>
    <n v="32644"/>
    <n v="1"/>
    <n v="0"/>
    <s v="2013-01-16"/>
    <x v="14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3"/>
    <n v="11"/>
    <n v="0"/>
    <n v="52"/>
    <n v="1"/>
    <n v="413"/>
    <n v="0"/>
    <s v="No"/>
    <x v="1"/>
    <x v="1"/>
  </r>
  <r>
    <n v="176"/>
    <n v="1980"/>
    <s v="2n Cycle"/>
    <x v="4"/>
    <x v="0"/>
    <n v="67506"/>
    <n v="0"/>
    <n v="1"/>
    <s v="2014-01-02"/>
    <x v="4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3"/>
    <n v="11"/>
    <n v="0"/>
    <n v="45"/>
    <n v="1"/>
    <n v="331"/>
    <n v="1"/>
    <s v="Yes"/>
    <x v="1"/>
    <x v="1"/>
  </r>
  <r>
    <n v="4860"/>
    <n v="1970"/>
    <s v="Graduation"/>
    <x v="0"/>
    <x v="0"/>
    <n v="24206"/>
    <n v="1"/>
    <n v="0"/>
    <s v="2013-03-08"/>
    <x v="13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3"/>
    <n v="11"/>
    <n v="0"/>
    <n v="55"/>
    <n v="1"/>
    <n v="25"/>
    <n v="0"/>
    <s v="No"/>
    <x v="1"/>
    <x v="1"/>
  </r>
  <r>
    <n v="10757"/>
    <n v="1967"/>
    <s v="PhD"/>
    <x v="1"/>
    <x v="3"/>
    <n v="28420"/>
    <n v="1"/>
    <n v="0"/>
    <s v="2013-12-24"/>
    <x v="17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3"/>
    <n v="11"/>
    <n v="0"/>
    <n v="58"/>
    <n v="1"/>
    <n v="13"/>
    <n v="0"/>
    <s v="No"/>
    <x v="1"/>
    <x v="1"/>
  </r>
  <r>
    <n v="4023"/>
    <n v="1970"/>
    <s v="Graduation"/>
    <x v="0"/>
    <x v="2"/>
    <n v="22979"/>
    <n v="1"/>
    <n v="0"/>
    <s v="2012-09-06"/>
    <x v="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n v="3"/>
    <n v="11"/>
    <n v="1"/>
    <n v="55"/>
    <n v="1"/>
    <n v="115"/>
    <n v="0"/>
    <s v="No"/>
    <x v="1"/>
    <x v="1"/>
  </r>
  <r>
    <n v="6679"/>
    <n v="1966"/>
    <s v="Graduation"/>
    <x v="0"/>
    <x v="0"/>
    <n v="33279"/>
    <n v="0"/>
    <n v="0"/>
    <s v="2014-06-12"/>
    <x v="2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3"/>
    <n v="11"/>
    <n v="0"/>
    <n v="59"/>
    <n v="0"/>
    <n v="16"/>
    <n v="0"/>
    <s v="No"/>
    <x v="1"/>
    <x v="0"/>
  </r>
  <r>
    <n v="9923"/>
    <n v="1972"/>
    <s v="Master"/>
    <x v="2"/>
    <x v="0"/>
    <n v="46423"/>
    <n v="1"/>
    <n v="1"/>
    <s v="2013-09-18"/>
    <x v="5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53"/>
    <n v="2"/>
    <n v="92"/>
    <n v="0"/>
    <s v="No"/>
    <x v="1"/>
    <x v="1"/>
  </r>
  <r>
    <n v="7181"/>
    <n v="1977"/>
    <s v="Graduation"/>
    <x v="0"/>
    <x v="2"/>
    <n v="30368"/>
    <n v="0"/>
    <n v="1"/>
    <s v="2013-11-07"/>
    <x v="9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3"/>
    <n v="11"/>
    <n v="0"/>
    <n v="48"/>
    <n v="1"/>
    <n v="52"/>
    <n v="0"/>
    <s v="No"/>
    <x v="1"/>
    <x v="1"/>
  </r>
  <r>
    <n v="3599"/>
    <n v="1970"/>
    <s v="Graduation"/>
    <x v="0"/>
    <x v="2"/>
    <n v="63684"/>
    <n v="0"/>
    <n v="1"/>
    <s v="2012-11-26"/>
    <x v="6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3"/>
    <n v="11"/>
    <n v="0"/>
    <n v="55"/>
    <n v="1"/>
    <n v="1464"/>
    <n v="0"/>
    <s v="No"/>
    <x v="1"/>
    <x v="1"/>
  </r>
  <r>
    <n v="405"/>
    <n v="1964"/>
    <s v="Graduation"/>
    <x v="0"/>
    <x v="3"/>
    <n v="41638"/>
    <n v="0"/>
    <n v="1"/>
    <s v="2013-02-13"/>
    <x v="15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3"/>
    <n v="11"/>
    <n v="0"/>
    <n v="61"/>
    <n v="1"/>
    <n v="441"/>
    <n v="0"/>
    <s v="No"/>
    <x v="0"/>
    <x v="1"/>
  </r>
  <r>
    <n v="6870"/>
    <n v="1959"/>
    <s v="PhD"/>
    <x v="1"/>
    <x v="3"/>
    <n v="68805"/>
    <n v="0"/>
    <n v="1"/>
    <s v="2013-09-17"/>
    <x v="5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3"/>
    <n v="11"/>
    <n v="0"/>
    <n v="66"/>
    <n v="1"/>
    <n v="283"/>
    <n v="1"/>
    <s v="Yes"/>
    <x v="0"/>
    <x v="1"/>
  </r>
  <r>
    <n v="832"/>
    <n v="1966"/>
    <s v="PhD"/>
    <x v="1"/>
    <x v="1"/>
    <n v="65814"/>
    <n v="0"/>
    <n v="1"/>
    <s v="2014-03-02"/>
    <x v="1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3"/>
    <n v="11"/>
    <n v="0"/>
    <n v="59"/>
    <n v="1"/>
    <n v="747"/>
    <n v="0"/>
    <s v="No"/>
    <x v="1"/>
    <x v="1"/>
  </r>
  <r>
    <n v="2002"/>
    <n v="1958"/>
    <s v="Graduation"/>
    <x v="0"/>
    <x v="3"/>
    <n v="71964"/>
    <n v="0"/>
    <n v="0"/>
    <s v="2013-05-20"/>
    <x v="7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3"/>
    <n v="11"/>
    <n v="0"/>
    <n v="67"/>
    <n v="0"/>
    <n v="1870"/>
    <n v="0"/>
    <s v="No"/>
    <x v="0"/>
    <x v="0"/>
  </r>
  <r>
    <n v="3657"/>
    <n v="1986"/>
    <s v="Graduation"/>
    <x v="0"/>
    <x v="0"/>
    <n v="39146"/>
    <n v="1"/>
    <n v="0"/>
    <s v="2013-02-14"/>
    <x v="15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3"/>
    <n v="11"/>
    <n v="0"/>
    <n v="39"/>
    <n v="1"/>
    <n v="165"/>
    <n v="0"/>
    <s v="No"/>
    <x v="1"/>
    <x v="1"/>
  </r>
  <r>
    <n v="500"/>
    <n v="1977"/>
    <s v="Graduation"/>
    <x v="0"/>
    <x v="1"/>
    <n v="96876"/>
    <n v="0"/>
    <n v="0"/>
    <s v="2013-08-06"/>
    <x v="2"/>
    <n v="79"/>
    <n v="908"/>
    <n v="43"/>
    <n v="735"/>
    <n v="40"/>
    <n v="194"/>
    <n v="21"/>
    <n v="1"/>
    <n v="7"/>
    <n v="7"/>
    <n v="9"/>
    <n v="2"/>
    <n v="0"/>
    <n v="1"/>
    <n v="1"/>
    <n v="1"/>
    <n v="0"/>
    <n v="0"/>
    <n v="3"/>
    <n v="11"/>
    <n v="1"/>
    <n v="48"/>
    <n v="0"/>
    <n v="1941"/>
    <n v="0"/>
    <s v="No"/>
    <x v="1"/>
    <x v="0"/>
  </r>
  <r>
    <n v="1951"/>
    <n v="1981"/>
    <s v="Basic"/>
    <x v="3"/>
    <x v="2"/>
    <n v="34445"/>
    <n v="0"/>
    <n v="0"/>
    <s v="2013-01-27"/>
    <x v="14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3"/>
    <n v="11"/>
    <n v="0"/>
    <n v="44"/>
    <n v="0"/>
    <n v="839"/>
    <n v="3"/>
    <s v="Yes"/>
    <x v="1"/>
    <x v="0"/>
  </r>
  <r>
    <n v="3262"/>
    <n v="1958"/>
    <s v="Graduation"/>
    <x v="0"/>
    <x v="0"/>
    <n v="68281"/>
    <n v="0"/>
    <n v="0"/>
    <s v="2012-08-07"/>
    <x v="12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n v="3"/>
    <n v="11"/>
    <n v="1"/>
    <n v="67"/>
    <n v="0"/>
    <n v="1655"/>
    <n v="0"/>
    <s v="No"/>
    <x v="0"/>
    <x v="0"/>
  </r>
  <r>
    <n v="4102"/>
    <n v="1975"/>
    <s v="2n Cycle"/>
    <x v="4"/>
    <x v="2"/>
    <n v="37284"/>
    <n v="1"/>
    <n v="1"/>
    <s v="2013-03-29"/>
    <x v="13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50"/>
    <n v="2"/>
    <n v="23"/>
    <n v="0"/>
    <s v="No"/>
    <x v="1"/>
    <x v="1"/>
  </r>
  <r>
    <n v="7042"/>
    <n v="1983"/>
    <s v="Graduation"/>
    <x v="0"/>
    <x v="2"/>
    <n v="36790"/>
    <n v="0"/>
    <n v="0"/>
    <s v="2013-03-01"/>
    <x v="13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n v="3"/>
    <n v="11"/>
    <n v="1"/>
    <n v="42"/>
    <n v="0"/>
    <n v="66"/>
    <n v="0"/>
    <s v="No"/>
    <x v="1"/>
    <x v="0"/>
  </r>
  <r>
    <n v="10598"/>
    <n v="1967"/>
    <s v="Graduation"/>
    <x v="0"/>
    <x v="1"/>
    <n v="27943"/>
    <n v="1"/>
    <n v="1"/>
    <s v="2013-04-15"/>
    <x v="18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3"/>
    <n v="11"/>
    <n v="0"/>
    <n v="58"/>
    <n v="2"/>
    <n v="37"/>
    <n v="0"/>
    <s v="No"/>
    <x v="1"/>
    <x v="1"/>
  </r>
  <r>
    <n v="255"/>
    <n v="1951"/>
    <s v="Graduation"/>
    <x v="0"/>
    <x v="3"/>
    <n v="22263"/>
    <n v="1"/>
    <n v="1"/>
    <s v="2014-03-30"/>
    <x v="1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n v="3"/>
    <n v="11"/>
    <n v="0"/>
    <n v="74"/>
    <n v="2"/>
    <n v="21"/>
    <n v="0"/>
    <s v="No"/>
    <x v="0"/>
    <x v="1"/>
  </r>
  <r>
    <n v="2375"/>
    <n v="1972"/>
    <s v="Graduation"/>
    <x v="0"/>
    <x v="1"/>
    <n v="30261"/>
    <n v="1"/>
    <n v="2"/>
    <s v="2012-09-25"/>
    <x v="0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3"/>
    <n v="11"/>
    <n v="0"/>
    <n v="53"/>
    <n v="3"/>
    <n v="22"/>
    <n v="0"/>
    <s v="No"/>
    <x v="1"/>
    <x v="1"/>
  </r>
  <r>
    <n v="9829"/>
    <n v="1978"/>
    <s v="Graduation"/>
    <x v="0"/>
    <x v="1"/>
    <n v="28587"/>
    <n v="1"/>
    <n v="0"/>
    <s v="2014-02-12"/>
    <x v="3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3"/>
    <n v="11"/>
    <n v="0"/>
    <n v="47"/>
    <n v="1"/>
    <n v="78"/>
    <n v="0"/>
    <s v="No"/>
    <x v="1"/>
    <x v="1"/>
  </r>
  <r>
    <n v="6214"/>
    <n v="1982"/>
    <s v="Master"/>
    <x v="2"/>
    <x v="2"/>
    <n v="43815"/>
    <n v="1"/>
    <n v="0"/>
    <s v="2013-04-05"/>
    <x v="18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3"/>
    <n v="11"/>
    <n v="0"/>
    <n v="43"/>
    <n v="1"/>
    <n v="79"/>
    <n v="0"/>
    <s v="No"/>
    <x v="1"/>
    <x v="1"/>
  </r>
  <r>
    <n v="4954"/>
    <n v="1956"/>
    <s v="Graduation"/>
    <x v="0"/>
    <x v="2"/>
    <n v="48195"/>
    <n v="1"/>
    <n v="1"/>
    <s v="2014-01-21"/>
    <x v="4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3"/>
    <n v="11"/>
    <n v="0"/>
    <n v="69"/>
    <n v="2"/>
    <n v="265"/>
    <n v="0"/>
    <s v="No"/>
    <x v="0"/>
    <x v="1"/>
  </r>
  <r>
    <n v="7861"/>
    <n v="1952"/>
    <s v="Master"/>
    <x v="2"/>
    <x v="2"/>
    <n v="77027"/>
    <n v="0"/>
    <n v="1"/>
    <s v="2014-02-05"/>
    <x v="3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3"/>
    <n v="11"/>
    <n v="0"/>
    <n v="73"/>
    <n v="1"/>
    <n v="1175"/>
    <n v="0"/>
    <s v="No"/>
    <x v="0"/>
    <x v="1"/>
  </r>
  <r>
    <n v="4837"/>
    <n v="1965"/>
    <s v="PhD"/>
    <x v="1"/>
    <x v="2"/>
    <n v="71322"/>
    <n v="0"/>
    <n v="1"/>
    <s v="2013-02-16"/>
    <x v="15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3"/>
    <n v="11"/>
    <n v="0"/>
    <n v="60"/>
    <n v="1"/>
    <n v="1305"/>
    <n v="0"/>
    <s v="No"/>
    <x v="1"/>
    <x v="1"/>
  </r>
  <r>
    <n v="9423"/>
    <n v="1979"/>
    <s v="Master"/>
    <x v="2"/>
    <x v="2"/>
    <n v="32765"/>
    <n v="1"/>
    <n v="0"/>
    <s v="2014-02-23"/>
    <x v="3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3"/>
    <n v="11"/>
    <n v="0"/>
    <n v="46"/>
    <n v="1"/>
    <n v="46"/>
    <n v="0"/>
    <s v="No"/>
    <x v="1"/>
    <x v="1"/>
  </r>
  <r>
    <n v="4198"/>
    <n v="1965"/>
    <s v="Graduation"/>
    <x v="0"/>
    <x v="1"/>
    <n v="29672"/>
    <n v="1"/>
    <n v="1"/>
    <s v="2013-03-12"/>
    <x v="13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60"/>
    <n v="2"/>
    <n v="25"/>
    <n v="0"/>
    <s v="No"/>
    <x v="1"/>
    <x v="1"/>
  </r>
  <r>
    <n v="153"/>
    <n v="1953"/>
    <s v="Graduation"/>
    <x v="0"/>
    <x v="3"/>
    <n v="23272"/>
    <n v="0"/>
    <n v="0"/>
    <s v="2013-10-17"/>
    <x v="19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3"/>
    <n v="11"/>
    <n v="0"/>
    <n v="72"/>
    <n v="0"/>
    <n v="46"/>
    <n v="0"/>
    <s v="No"/>
    <x v="0"/>
    <x v="0"/>
  </r>
  <r>
    <n v="9323"/>
    <n v="1949"/>
    <s v="Master"/>
    <x v="2"/>
    <x v="1"/>
    <n v="49912"/>
    <n v="0"/>
    <n v="1"/>
    <s v="2012-09-07"/>
    <x v="0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6"/>
    <n v="1"/>
    <n v="874"/>
    <n v="0"/>
    <s v="No"/>
    <x v="0"/>
    <x v="1"/>
  </r>
  <r>
    <n v="10001"/>
    <n v="1985"/>
    <s v="2n Cycle"/>
    <x v="4"/>
    <x v="1"/>
    <n v="7500"/>
    <n v="1"/>
    <n v="0"/>
    <s v="2012-08-01"/>
    <x v="12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3"/>
    <n v="11"/>
    <n v="0"/>
    <n v="40"/>
    <n v="1"/>
    <n v="100"/>
    <n v="1"/>
    <s v="Yes"/>
    <x v="1"/>
    <x v="1"/>
  </r>
  <r>
    <n v="3945"/>
    <n v="1947"/>
    <s v="PhD"/>
    <x v="1"/>
    <x v="4"/>
    <n v="68117"/>
    <n v="0"/>
    <n v="1"/>
    <s v="2013-03-10"/>
    <x v="13"/>
    <n v="80"/>
    <n v="618"/>
    <n v="44"/>
    <n v="215"/>
    <n v="0"/>
    <n v="17"/>
    <n v="36"/>
    <n v="2"/>
    <n v="11"/>
    <n v="8"/>
    <n v="4"/>
    <n v="6"/>
    <n v="1"/>
    <n v="0"/>
    <n v="0"/>
    <n v="0"/>
    <n v="0"/>
    <n v="0"/>
    <n v="3"/>
    <n v="11"/>
    <n v="1"/>
    <n v="78"/>
    <n v="1"/>
    <n v="930"/>
    <n v="0"/>
    <s v="No"/>
    <x v="0"/>
    <x v="1"/>
  </r>
  <r>
    <n v="3799"/>
    <n v="1955"/>
    <s v="Graduation"/>
    <x v="0"/>
    <x v="2"/>
    <n v="67225"/>
    <n v="0"/>
    <n v="1"/>
    <s v="2013-11-26"/>
    <x v="9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3"/>
    <n v="11"/>
    <n v="0"/>
    <n v="70"/>
    <n v="1"/>
    <n v="868"/>
    <n v="1"/>
    <s v="Yes"/>
    <x v="0"/>
    <x v="1"/>
  </r>
  <r>
    <n v="8625"/>
    <n v="1976"/>
    <s v="Graduation"/>
    <x v="0"/>
    <x v="2"/>
    <n v="17649"/>
    <n v="1"/>
    <n v="0"/>
    <s v="2013-11-12"/>
    <x v="9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3"/>
    <n v="11"/>
    <n v="0"/>
    <n v="49"/>
    <n v="1"/>
    <n v="45"/>
    <n v="0"/>
    <s v="No"/>
    <x v="1"/>
    <x v="1"/>
  </r>
  <r>
    <n v="3491"/>
    <n v="1975"/>
    <s v="Graduation"/>
    <x v="0"/>
    <x v="1"/>
    <n v="55914"/>
    <n v="0"/>
    <n v="1"/>
    <s v="2013-04-29"/>
    <x v="18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3"/>
    <n v="11"/>
    <n v="0"/>
    <n v="50"/>
    <n v="1"/>
    <n v="1260"/>
    <n v="0"/>
    <s v="No"/>
    <x v="1"/>
    <x v="1"/>
  </r>
  <r>
    <n v="983"/>
    <n v="1984"/>
    <s v="Graduation"/>
    <x v="0"/>
    <x v="2"/>
    <n v="40059"/>
    <n v="1"/>
    <n v="0"/>
    <s v="2013-09-28"/>
    <x v="5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3"/>
    <n v="11"/>
    <n v="0"/>
    <n v="41"/>
    <n v="1"/>
    <n v="414"/>
    <n v="0"/>
    <s v="No"/>
    <x v="1"/>
    <x v="1"/>
  </r>
  <r>
    <n v="9119"/>
    <n v="1950"/>
    <s v="Graduation"/>
    <x v="0"/>
    <x v="1"/>
    <n v="60905"/>
    <n v="0"/>
    <n v="1"/>
    <s v="2013-12-05"/>
    <x v="17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3"/>
    <n v="11"/>
    <n v="0"/>
    <n v="75"/>
    <n v="1"/>
    <n v="392"/>
    <n v="1"/>
    <s v="Yes"/>
    <x v="0"/>
    <x v="1"/>
  </r>
  <r>
    <n v="4786"/>
    <n v="1977"/>
    <s v="Graduation"/>
    <x v="0"/>
    <x v="2"/>
    <n v="75330"/>
    <n v="1"/>
    <n v="1"/>
    <s v="2012-10-04"/>
    <x v="10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3"/>
    <n v="11"/>
    <n v="0"/>
    <n v="48"/>
    <n v="2"/>
    <n v="1109"/>
    <n v="0"/>
    <s v="No"/>
    <x v="1"/>
    <x v="1"/>
  </r>
  <r>
    <n v="5872"/>
    <n v="1951"/>
    <s v="Graduation"/>
    <x v="0"/>
    <x v="0"/>
    <n v="60689"/>
    <n v="0"/>
    <n v="1"/>
    <s v="2013-06-01"/>
    <x v="8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3"/>
    <n v="11"/>
    <n v="0"/>
    <n v="74"/>
    <n v="1"/>
    <n v="639"/>
    <n v="0"/>
    <s v="No"/>
    <x v="0"/>
    <x v="1"/>
  </r>
  <r>
    <n v="6568"/>
    <n v="1984"/>
    <s v="Graduation"/>
    <x v="0"/>
    <x v="2"/>
    <n v="38680"/>
    <n v="1"/>
    <n v="0"/>
    <s v="2013-03-28"/>
    <x v="13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3"/>
    <n v="11"/>
    <n v="0"/>
    <n v="41"/>
    <n v="1"/>
    <n v="79"/>
    <n v="0"/>
    <s v="No"/>
    <x v="1"/>
    <x v="1"/>
  </r>
  <r>
    <n v="5628"/>
    <n v="1982"/>
    <s v="Graduation"/>
    <x v="0"/>
    <x v="1"/>
    <n v="61416"/>
    <n v="0"/>
    <n v="0"/>
    <s v="2013-02-08"/>
    <x v="15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3"/>
    <n v="11"/>
    <n v="0"/>
    <n v="43"/>
    <n v="0"/>
    <n v="1665"/>
    <n v="0"/>
    <s v="No"/>
    <x v="1"/>
    <x v="0"/>
  </r>
  <r>
    <n v="5631"/>
    <n v="1991"/>
    <s v="Graduation"/>
    <x v="0"/>
    <x v="0"/>
    <n v="49767"/>
    <n v="0"/>
    <n v="0"/>
    <s v="2013-05-02"/>
    <x v="7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3"/>
    <n v="11"/>
    <n v="0"/>
    <n v="34"/>
    <n v="0"/>
    <n v="692"/>
    <n v="1"/>
    <s v="Yes"/>
    <x v="1"/>
    <x v="0"/>
  </r>
  <r>
    <n v="4974"/>
    <n v="1970"/>
    <s v="Graduation"/>
    <x v="0"/>
    <x v="0"/>
    <n v="83273"/>
    <n v="1"/>
    <n v="2"/>
    <s v="2012-09-25"/>
    <x v="0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3"/>
    <n v="11"/>
    <n v="0"/>
    <n v="55"/>
    <n v="3"/>
    <n v="1392"/>
    <n v="0"/>
    <s v="No"/>
    <x v="1"/>
    <x v="1"/>
  </r>
  <r>
    <n v="8416"/>
    <n v="1981"/>
    <s v="Graduation"/>
    <x v="0"/>
    <x v="2"/>
    <n v="29009"/>
    <n v="1"/>
    <n v="0"/>
    <s v="2013-11-29"/>
    <x v="9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3"/>
    <n v="11"/>
    <n v="0"/>
    <n v="44"/>
    <n v="1"/>
    <n v="44"/>
    <n v="0"/>
    <s v="No"/>
    <x v="1"/>
    <x v="1"/>
  </r>
  <r>
    <n v="5454"/>
    <n v="1979"/>
    <s v="Master"/>
    <x v="2"/>
    <x v="2"/>
    <n v="45057"/>
    <n v="1"/>
    <n v="0"/>
    <s v="2013-12-01"/>
    <x v="17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3"/>
    <n v="11"/>
    <n v="0"/>
    <n v="46"/>
    <n v="1"/>
    <n v="50"/>
    <n v="0"/>
    <s v="No"/>
    <x v="1"/>
    <x v="1"/>
  </r>
  <r>
    <n v="4095"/>
    <n v="1971"/>
    <s v="Graduation"/>
    <x v="0"/>
    <x v="2"/>
    <n v="37150"/>
    <n v="1"/>
    <n v="0"/>
    <s v="2012-09-11"/>
    <x v="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3"/>
    <n v="11"/>
    <n v="0"/>
    <n v="54"/>
    <n v="1"/>
    <n v="467"/>
    <n v="0"/>
    <s v="No"/>
    <x v="1"/>
    <x v="1"/>
  </r>
  <r>
    <n v="5474"/>
    <n v="1970"/>
    <s v="Graduation"/>
    <x v="0"/>
    <x v="0"/>
    <n v="43020"/>
    <n v="1"/>
    <n v="0"/>
    <s v="2013-11-30"/>
    <x v="9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3"/>
    <n v="11"/>
    <n v="0"/>
    <n v="55"/>
    <n v="1"/>
    <n v="223"/>
    <n v="0"/>
    <s v="No"/>
    <x v="1"/>
    <x v="1"/>
  </r>
  <r>
    <n v="4268"/>
    <n v="1959"/>
    <s v="Graduation"/>
    <x v="0"/>
    <x v="2"/>
    <n v="53154"/>
    <n v="0"/>
    <n v="1"/>
    <s v="2014-06-09"/>
    <x v="20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3"/>
    <n v="11"/>
    <n v="0"/>
    <n v="66"/>
    <n v="1"/>
    <n v="158"/>
    <n v="0"/>
    <s v="No"/>
    <x v="0"/>
    <x v="1"/>
  </r>
  <r>
    <n v="10701"/>
    <n v="1973"/>
    <s v="Graduation"/>
    <x v="0"/>
    <x v="2"/>
    <n v="65308"/>
    <n v="0"/>
    <n v="0"/>
    <s v="2013-09-11"/>
    <x v="5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3"/>
    <n v="11"/>
    <n v="0"/>
    <n v="52"/>
    <n v="0"/>
    <n v="1211"/>
    <n v="0"/>
    <s v="No"/>
    <x v="1"/>
    <x v="0"/>
  </r>
  <r>
    <n v="3507"/>
    <n v="1970"/>
    <s v="Graduation"/>
    <x v="0"/>
    <x v="0"/>
    <n v="76467"/>
    <n v="1"/>
    <n v="0"/>
    <s v="2012-08-17"/>
    <x v="12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n v="3"/>
    <n v="11"/>
    <n v="1"/>
    <n v="55"/>
    <n v="1"/>
    <n v="1575"/>
    <n v="2"/>
    <s v="Yes"/>
    <x v="1"/>
    <x v="1"/>
  </r>
  <r>
    <n v="2079"/>
    <n v="1947"/>
    <s v="2n Cycle"/>
    <x v="4"/>
    <x v="2"/>
    <n v="81044"/>
    <n v="0"/>
    <n v="0"/>
    <s v="2013-12-27"/>
    <x v="17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3"/>
    <n v="11"/>
    <n v="0"/>
    <n v="78"/>
    <n v="0"/>
    <n v="1208"/>
    <n v="0"/>
    <s v="No"/>
    <x v="0"/>
    <x v="0"/>
  </r>
  <r>
    <n v="626"/>
    <n v="1951"/>
    <s v="Graduation"/>
    <x v="0"/>
    <x v="2"/>
    <n v="32871"/>
    <n v="1"/>
    <n v="1"/>
    <s v="2013-03-09"/>
    <x v="13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3"/>
    <n v="11"/>
    <n v="0"/>
    <n v="74"/>
    <n v="2"/>
    <n v="43"/>
    <n v="0"/>
    <s v="No"/>
    <x v="0"/>
    <x v="1"/>
  </r>
  <r>
    <n v="4426"/>
    <n v="1975"/>
    <s v="Graduation"/>
    <x v="0"/>
    <x v="0"/>
    <n v="55801"/>
    <n v="1"/>
    <n v="1"/>
    <s v="2013-09-22"/>
    <x v="5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3"/>
    <n v="11"/>
    <n v="0"/>
    <n v="50"/>
    <n v="2"/>
    <n v="527"/>
    <n v="0"/>
    <s v="No"/>
    <x v="1"/>
    <x v="1"/>
  </r>
  <r>
    <n v="2591"/>
    <n v="1959"/>
    <s v="Graduation"/>
    <x v="0"/>
    <x v="4"/>
    <n v="76320"/>
    <n v="0"/>
    <n v="1"/>
    <s v="2014-06-22"/>
    <x v="20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3"/>
    <n v="11"/>
    <n v="0"/>
    <n v="66"/>
    <n v="1"/>
    <n v="932"/>
    <n v="1"/>
    <s v="Yes"/>
    <x v="0"/>
    <x v="1"/>
  </r>
  <r>
    <n v="10509"/>
    <n v="1955"/>
    <s v="Master"/>
    <x v="2"/>
    <x v="0"/>
    <n v="36927"/>
    <n v="1"/>
    <n v="1"/>
    <s v="2014-06-02"/>
    <x v="20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3"/>
    <n v="11"/>
    <n v="0"/>
    <n v="70"/>
    <n v="2"/>
    <n v="71"/>
    <n v="0"/>
    <s v="No"/>
    <x v="0"/>
    <x v="1"/>
  </r>
  <r>
    <n v="6382"/>
    <n v="1953"/>
    <s v="Graduation"/>
    <x v="0"/>
    <x v="1"/>
    <n v="48794"/>
    <n v="1"/>
    <n v="1"/>
    <s v="2014-06-26"/>
    <x v="20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3"/>
    <n v="11"/>
    <n v="0"/>
    <n v="72"/>
    <n v="2"/>
    <n v="54"/>
    <n v="0"/>
    <s v="No"/>
    <x v="0"/>
    <x v="1"/>
  </r>
  <r>
    <n v="6673"/>
    <n v="1965"/>
    <s v="Graduation"/>
    <x v="0"/>
    <x v="0"/>
    <n v="23478"/>
    <n v="0"/>
    <n v="0"/>
    <s v="2013-03-19"/>
    <x v="13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3"/>
    <n v="11"/>
    <n v="0"/>
    <n v="60"/>
    <n v="0"/>
    <n v="129"/>
    <n v="0"/>
    <s v="No"/>
    <x v="1"/>
    <x v="0"/>
  </r>
  <r>
    <n v="7441"/>
    <n v="1973"/>
    <s v="Graduation"/>
    <x v="0"/>
    <x v="3"/>
    <n v="71128"/>
    <n v="1"/>
    <n v="0"/>
    <s v="2012-10-06"/>
    <x v="1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3"/>
    <n v="11"/>
    <n v="0"/>
    <n v="52"/>
    <n v="1"/>
    <n v="1615"/>
    <n v="0"/>
    <s v="No"/>
    <x v="1"/>
    <x v="1"/>
  </r>
  <r>
    <n v="1071"/>
    <n v="1976"/>
    <s v="PhD"/>
    <x v="1"/>
    <x v="3"/>
    <n v="70179"/>
    <n v="0"/>
    <n v="1"/>
    <s v="2013-07-21"/>
    <x v="22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9"/>
    <n v="1"/>
    <n v="1034"/>
    <n v="0"/>
    <s v="No"/>
    <x v="1"/>
    <x v="1"/>
  </r>
  <r>
    <n v="10061"/>
    <n v="1950"/>
    <s v="Graduation"/>
    <x v="0"/>
    <x v="2"/>
    <n v="59462"/>
    <n v="0"/>
    <n v="1"/>
    <s v="2013-01-05"/>
    <x v="14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3"/>
    <n v="11"/>
    <n v="0"/>
    <n v="75"/>
    <n v="1"/>
    <n v="1088"/>
    <n v="0"/>
    <s v="No"/>
    <x v="0"/>
    <x v="1"/>
  </r>
  <r>
    <n v="7187"/>
    <n v="1969"/>
    <s v="Master"/>
    <x v="2"/>
    <x v="1"/>
    <n v="52247"/>
    <n v="1"/>
    <n v="1"/>
    <s v="2013-05-18"/>
    <x v="7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3"/>
    <n v="11"/>
    <n v="0"/>
    <n v="56"/>
    <n v="2"/>
    <n v="721"/>
    <n v="0"/>
    <s v="No"/>
    <x v="1"/>
    <x v="1"/>
  </r>
  <r>
    <n v="8775"/>
    <n v="1969"/>
    <s v="Graduation"/>
    <x v="0"/>
    <x v="1"/>
    <n v="38361"/>
    <n v="1"/>
    <n v="0"/>
    <s v="2013-12-27"/>
    <x v="17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6"/>
    <n v="1"/>
    <n v="137"/>
    <n v="0"/>
    <s v="No"/>
    <x v="1"/>
    <x v="1"/>
  </r>
  <r>
    <n v="1612"/>
    <n v="1981"/>
    <s v="PhD"/>
    <x v="1"/>
    <x v="0"/>
    <n v="52247"/>
    <n v="1"/>
    <n v="0"/>
    <s v="2013-05-31"/>
    <x v="7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44"/>
    <n v="1"/>
    <n v="47"/>
    <n v="0"/>
    <s v="No"/>
    <x v="1"/>
    <x v="1"/>
  </r>
  <r>
    <n v="2345"/>
    <n v="1982"/>
    <s v="PhD"/>
    <x v="1"/>
    <x v="1"/>
    <n v="70038"/>
    <n v="0"/>
    <n v="0"/>
    <s v="2013-10-25"/>
    <x v="19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43"/>
    <n v="0"/>
    <n v="1244"/>
    <n v="0"/>
    <s v="No"/>
    <x v="1"/>
    <x v="0"/>
  </r>
  <r>
    <n v="322"/>
    <n v="1978"/>
    <s v="Graduation"/>
    <x v="0"/>
    <x v="1"/>
    <n v="42554"/>
    <n v="1"/>
    <n v="1"/>
    <s v="2013-01-12"/>
    <x v="14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3"/>
    <n v="11"/>
    <n v="0"/>
    <n v="47"/>
    <n v="2"/>
    <n v="41"/>
    <n v="0"/>
    <s v="No"/>
    <x v="1"/>
    <x v="1"/>
  </r>
  <r>
    <n v="10897"/>
    <n v="1974"/>
    <s v="Graduation"/>
    <x v="0"/>
    <x v="2"/>
    <n v="67445"/>
    <n v="0"/>
    <n v="1"/>
    <s v="2012-08-12"/>
    <x v="12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51"/>
    <n v="1"/>
    <n v="1174"/>
    <n v="0"/>
    <s v="No"/>
    <x v="1"/>
    <x v="1"/>
  </r>
  <r>
    <n v="123"/>
    <n v="1951"/>
    <s v="Graduation"/>
    <x v="0"/>
    <x v="4"/>
    <n v="67046"/>
    <n v="0"/>
    <n v="1"/>
    <s v="2013-01-06"/>
    <x v="14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3"/>
    <n v="11"/>
    <n v="0"/>
    <n v="74"/>
    <n v="1"/>
    <n v="993"/>
    <n v="0"/>
    <s v="No"/>
    <x v="0"/>
    <x v="1"/>
  </r>
  <r>
    <n v="6103"/>
    <n v="1948"/>
    <s v="Graduation"/>
    <x v="0"/>
    <x v="2"/>
    <n v="42192"/>
    <n v="0"/>
    <n v="0"/>
    <s v="2013-09-06"/>
    <x v="5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3"/>
    <n v="11"/>
    <n v="0"/>
    <n v="77"/>
    <n v="0"/>
    <n v="100"/>
    <n v="0"/>
    <s v="No"/>
    <x v="0"/>
    <x v="0"/>
  </r>
  <r>
    <n v="7899"/>
    <n v="1952"/>
    <s v="PhD"/>
    <x v="1"/>
    <x v="2"/>
    <n v="77610"/>
    <n v="0"/>
    <n v="1"/>
    <s v="2012-10-29"/>
    <x v="10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3"/>
    <n v="11"/>
    <n v="0"/>
    <n v="73"/>
    <n v="1"/>
    <n v="1680"/>
    <n v="0"/>
    <s v="No"/>
    <x v="0"/>
    <x v="1"/>
  </r>
  <r>
    <n v="10500"/>
    <n v="1984"/>
    <s v="Graduation"/>
    <x v="0"/>
    <x v="2"/>
    <n v="31761"/>
    <n v="1"/>
    <n v="0"/>
    <s v="2014-04-05"/>
    <x v="21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3"/>
    <n v="11"/>
    <n v="0"/>
    <n v="41"/>
    <n v="1"/>
    <n v="98"/>
    <n v="0"/>
    <s v="No"/>
    <x v="1"/>
    <x v="1"/>
  </r>
  <r>
    <n v="1655"/>
    <n v="1979"/>
    <s v="Graduation"/>
    <x v="0"/>
    <x v="1"/>
    <n v="34350"/>
    <n v="1"/>
    <n v="0"/>
    <s v="2013-10-19"/>
    <x v="19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3"/>
    <n v="11"/>
    <n v="0"/>
    <n v="46"/>
    <n v="1"/>
    <n v="48"/>
    <n v="0"/>
    <s v="No"/>
    <x v="1"/>
    <x v="1"/>
  </r>
  <r>
    <n v="2406"/>
    <n v="1949"/>
    <s v="Graduation"/>
    <x v="0"/>
    <x v="1"/>
    <n v="54591"/>
    <n v="0"/>
    <n v="1"/>
    <s v="2013-08-05"/>
    <x v="2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3"/>
    <n v="11"/>
    <n v="0"/>
    <n v="76"/>
    <n v="1"/>
    <n v="519"/>
    <n v="0"/>
    <s v="No"/>
    <x v="0"/>
    <x v="1"/>
  </r>
  <r>
    <n v="2712"/>
    <n v="1956"/>
    <s v="Graduation"/>
    <x v="0"/>
    <x v="2"/>
    <n v="71866"/>
    <n v="0"/>
    <n v="1"/>
    <s v="2013-12-25"/>
    <x v="17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3"/>
    <n v="11"/>
    <n v="0"/>
    <n v="69"/>
    <n v="1"/>
    <n v="715"/>
    <n v="0"/>
    <s v="No"/>
    <x v="0"/>
    <x v="1"/>
  </r>
  <r>
    <n v="5517"/>
    <n v="1969"/>
    <s v="Graduation"/>
    <x v="0"/>
    <x v="2"/>
    <n v="25293"/>
    <n v="1"/>
    <n v="0"/>
    <s v="2013-09-15"/>
    <x v="5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6"/>
    <n v="1"/>
    <n v="37"/>
    <n v="0"/>
    <s v="No"/>
    <x v="1"/>
    <x v="1"/>
  </r>
  <r>
    <n v="10643"/>
    <n v="1987"/>
    <s v="PhD"/>
    <x v="1"/>
    <x v="0"/>
    <n v="42000"/>
    <n v="0"/>
    <n v="0"/>
    <s v="2013-01-10"/>
    <x v="14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8"/>
    <n v="0"/>
    <n v="653"/>
    <n v="0"/>
    <s v="No"/>
    <x v="1"/>
    <x v="0"/>
  </r>
  <r>
    <n v="2254"/>
    <n v="1983"/>
    <s v="Graduation"/>
    <x v="0"/>
    <x v="2"/>
    <n v="69520"/>
    <n v="0"/>
    <n v="0"/>
    <s v="2013-07-07"/>
    <x v="22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3"/>
    <n v="11"/>
    <n v="0"/>
    <n v="42"/>
    <n v="0"/>
    <n v="1455"/>
    <n v="0"/>
    <s v="No"/>
    <x v="1"/>
    <x v="0"/>
  </r>
  <r>
    <n v="10281"/>
    <n v="1970"/>
    <s v="Graduation"/>
    <x v="0"/>
    <x v="3"/>
    <n v="64713"/>
    <n v="1"/>
    <n v="0"/>
    <s v="2014-02-07"/>
    <x v="3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n v="3"/>
    <n v="11"/>
    <n v="1"/>
    <n v="55"/>
    <n v="1"/>
    <n v="602"/>
    <n v="0"/>
    <s v="No"/>
    <x v="1"/>
    <x v="1"/>
  </r>
  <r>
    <n v="6958"/>
    <n v="1977"/>
    <s v="Master"/>
    <x v="2"/>
    <x v="2"/>
    <n v="27889"/>
    <n v="1"/>
    <n v="0"/>
    <s v="2013-07-05"/>
    <x v="22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3"/>
    <n v="11"/>
    <n v="0"/>
    <n v="48"/>
    <n v="1"/>
    <n v="26"/>
    <n v="0"/>
    <s v="No"/>
    <x v="1"/>
    <x v="1"/>
  </r>
  <r>
    <n v="954"/>
    <n v="1960"/>
    <s v="Basic"/>
    <x v="3"/>
    <x v="4"/>
    <n v="22123"/>
    <n v="0"/>
    <n v="0"/>
    <s v="2014-03-27"/>
    <x v="1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3"/>
    <n v="11"/>
    <n v="0"/>
    <n v="65"/>
    <n v="0"/>
    <n v="102"/>
    <n v="0"/>
    <s v="No"/>
    <x v="0"/>
    <x v="0"/>
  </r>
  <r>
    <n v="5079"/>
    <n v="1971"/>
    <s v="Graduation"/>
    <x v="0"/>
    <x v="2"/>
    <n v="52247"/>
    <n v="1"/>
    <n v="1"/>
    <s v="2013-03-03"/>
    <x v="13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3"/>
    <n v="11"/>
    <n v="0"/>
    <n v="54"/>
    <n v="2"/>
    <n v="97"/>
    <n v="0"/>
    <s v="No"/>
    <x v="1"/>
    <x v="1"/>
  </r>
  <r>
    <n v="10339"/>
    <n v="1954"/>
    <s v="Master"/>
    <x v="2"/>
    <x v="1"/>
    <n v="52247"/>
    <n v="0"/>
    <n v="1"/>
    <s v="2013-06-23"/>
    <x v="8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3"/>
    <n v="11"/>
    <n v="0"/>
    <n v="71"/>
    <n v="1"/>
    <n v="207"/>
    <n v="0"/>
    <s v="No"/>
    <x v="0"/>
    <x v="1"/>
  </r>
  <r>
    <n v="4643"/>
    <n v="1973"/>
    <s v="Graduation"/>
    <x v="0"/>
    <x v="2"/>
    <n v="27803"/>
    <n v="1"/>
    <n v="0"/>
    <s v="2012-08-26"/>
    <x v="12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3"/>
    <n v="11"/>
    <n v="0"/>
    <n v="52"/>
    <n v="1"/>
    <n v="176"/>
    <n v="0"/>
    <s v="No"/>
    <x v="1"/>
    <x v="1"/>
  </r>
  <r>
    <n v="3117"/>
    <n v="1955"/>
    <s v="Graduation"/>
    <x v="0"/>
    <x v="0"/>
    <n v="52247"/>
    <n v="0"/>
    <n v="1"/>
    <s v="2013-10-18"/>
    <x v="19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3"/>
    <n v="11"/>
    <n v="0"/>
    <n v="70"/>
    <n v="1"/>
    <n v="450"/>
    <n v="0"/>
    <s v="No"/>
    <x v="0"/>
    <x v="1"/>
  </r>
  <r>
    <n v="6497"/>
    <n v="1960"/>
    <s v="Graduation"/>
    <x v="0"/>
    <x v="2"/>
    <n v="51651"/>
    <n v="0"/>
    <n v="1"/>
    <s v="2012-11-07"/>
    <x v="6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3"/>
    <n v="11"/>
    <n v="0"/>
    <n v="65"/>
    <n v="1"/>
    <n v="433"/>
    <n v="0"/>
    <s v="No"/>
    <x v="0"/>
    <x v="1"/>
  </r>
  <r>
    <n v="5396"/>
    <n v="1988"/>
    <s v="Graduation"/>
    <x v="0"/>
    <x v="2"/>
    <n v="68487"/>
    <n v="0"/>
    <n v="0"/>
    <s v="2013-01-13"/>
    <x v="14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7"/>
    <n v="0"/>
    <n v="1366"/>
    <n v="0"/>
    <s v="No"/>
    <x v="1"/>
    <x v="0"/>
  </r>
  <r>
    <n v="5250"/>
    <n v="1943"/>
    <s v="Master"/>
    <x v="2"/>
    <x v="4"/>
    <n v="52247"/>
    <n v="0"/>
    <n v="0"/>
    <s v="2013-10-30"/>
    <x v="19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0"/>
    <n v="3"/>
    <n v="11"/>
    <n v="1"/>
    <n v="82"/>
    <n v="0"/>
    <n v="1564"/>
    <n v="0"/>
    <s v="No"/>
    <x v="0"/>
    <x v="0"/>
  </r>
  <r>
    <n v="1052"/>
    <n v="1969"/>
    <s v="Graduation"/>
    <x v="0"/>
    <x v="2"/>
    <n v="56796"/>
    <n v="0"/>
    <n v="1"/>
    <s v="2013-02-16"/>
    <x v="15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6"/>
    <n v="1"/>
    <n v="1001"/>
    <n v="1"/>
    <s v="Yes"/>
    <x v="1"/>
    <x v="1"/>
  </r>
  <r>
    <n v="2802"/>
    <n v="1992"/>
    <s v="2n Cycle"/>
    <x v="4"/>
    <x v="2"/>
    <n v="87000"/>
    <n v="0"/>
    <n v="0"/>
    <s v="2012-12-15"/>
    <x v="11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3"/>
    <n v="11"/>
    <n v="0"/>
    <n v="33"/>
    <n v="0"/>
    <n v="961"/>
    <n v="0"/>
    <s v="No"/>
    <x v="1"/>
    <x v="0"/>
  </r>
  <r>
    <n v="6343"/>
    <n v="1959"/>
    <s v="Graduation"/>
    <x v="0"/>
    <x v="2"/>
    <n v="79823"/>
    <n v="0"/>
    <n v="1"/>
    <s v="2014-03-31"/>
    <x v="1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3"/>
    <n v="11"/>
    <n v="0"/>
    <n v="66"/>
    <n v="1"/>
    <n v="1518"/>
    <n v="0"/>
    <s v="No"/>
    <x v="0"/>
    <x v="1"/>
  </r>
  <r>
    <n v="6507"/>
    <n v="1980"/>
    <s v="Graduation"/>
    <x v="0"/>
    <x v="0"/>
    <n v="30828"/>
    <n v="1"/>
    <n v="0"/>
    <s v="2013-10-04"/>
    <x v="19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3"/>
    <n v="11"/>
    <n v="0"/>
    <n v="45"/>
    <n v="1"/>
    <n v="56"/>
    <n v="1"/>
    <s v="Yes"/>
    <x v="1"/>
    <x v="1"/>
  </r>
  <r>
    <n v="7901"/>
    <n v="1971"/>
    <s v="Master"/>
    <x v="2"/>
    <x v="2"/>
    <n v="34109"/>
    <n v="0"/>
    <n v="1"/>
    <s v="2013-11-06"/>
    <x v="9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3"/>
    <n v="11"/>
    <n v="0"/>
    <n v="54"/>
    <n v="1"/>
    <n v="22"/>
    <n v="0"/>
    <s v="No"/>
    <x v="1"/>
    <x v="1"/>
  </r>
  <r>
    <n v="4865"/>
    <n v="1974"/>
    <s v="Master"/>
    <x v="2"/>
    <x v="3"/>
    <n v="53367"/>
    <n v="1"/>
    <n v="1"/>
    <s v="2013-08-31"/>
    <x v="2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n v="3"/>
    <n v="11"/>
    <n v="1"/>
    <n v="51"/>
    <n v="2"/>
    <n v="400"/>
    <n v="0"/>
    <s v="No"/>
    <x v="1"/>
    <x v="1"/>
  </r>
  <r>
    <n v="2686"/>
    <n v="1969"/>
    <s v="Basic"/>
    <x v="3"/>
    <x v="1"/>
    <n v="22390"/>
    <n v="0"/>
    <n v="0"/>
    <s v="2013-10-21"/>
    <x v="19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3"/>
    <n v="11"/>
    <n v="0"/>
    <n v="56"/>
    <n v="0"/>
    <n v="26"/>
    <n v="0"/>
    <s v="No"/>
    <x v="1"/>
    <x v="0"/>
  </r>
  <r>
    <n v="3107"/>
    <n v="1976"/>
    <s v="Graduation"/>
    <x v="0"/>
    <x v="1"/>
    <n v="71322"/>
    <n v="0"/>
    <n v="1"/>
    <s v="2014-05-02"/>
    <x v="16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3"/>
    <n v="11"/>
    <n v="0"/>
    <n v="49"/>
    <n v="1"/>
    <n v="350"/>
    <n v="0"/>
    <s v="No"/>
    <x v="1"/>
    <x v="1"/>
  </r>
  <r>
    <n v="7734"/>
    <n v="1993"/>
    <s v="Graduation"/>
    <x v="0"/>
    <x v="6"/>
    <n v="79244"/>
    <n v="0"/>
    <n v="0"/>
    <s v="2012-12-19"/>
    <x v="11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0"/>
    <n v="3"/>
    <n v="11"/>
    <n v="1"/>
    <n v="32"/>
    <n v="0"/>
    <n v="1216"/>
    <n v="0"/>
    <s v="No"/>
    <x v="1"/>
    <x v="0"/>
  </r>
  <r>
    <n v="1146"/>
    <n v="1949"/>
    <s v="Master"/>
    <x v="2"/>
    <x v="1"/>
    <n v="49912"/>
    <n v="0"/>
    <n v="1"/>
    <s v="2012-09-07"/>
    <x v="0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6"/>
    <n v="1"/>
    <n v="874"/>
    <n v="2"/>
    <s v="Yes"/>
    <x v="0"/>
    <x v="1"/>
  </r>
  <r>
    <n v="11031"/>
    <n v="1950"/>
    <s v="PhD"/>
    <x v="1"/>
    <x v="2"/>
    <n v="48699"/>
    <n v="1"/>
    <n v="1"/>
    <s v="2013-05-21"/>
    <x v="7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3"/>
    <n v="11"/>
    <n v="0"/>
    <n v="75"/>
    <n v="2"/>
    <n v="40"/>
    <n v="1"/>
    <s v="Yes"/>
    <x v="0"/>
    <x v="1"/>
  </r>
  <r>
    <n v="7428"/>
    <n v="1975"/>
    <s v="Graduation"/>
    <x v="0"/>
    <x v="1"/>
    <n v="80144"/>
    <n v="0"/>
    <n v="0"/>
    <s v="2013-09-30"/>
    <x v="5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3"/>
    <n v="11"/>
    <n v="0"/>
    <n v="50"/>
    <n v="0"/>
    <n v="1367"/>
    <n v="0"/>
    <s v="No"/>
    <x v="1"/>
    <x v="0"/>
  </r>
  <r>
    <n v="975"/>
    <n v="1956"/>
    <s v="Graduation"/>
    <x v="0"/>
    <x v="0"/>
    <n v="54252"/>
    <n v="1"/>
    <n v="1"/>
    <s v="2013-05-28"/>
    <x v="7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3"/>
    <n v="11"/>
    <n v="0"/>
    <n v="69"/>
    <n v="2"/>
    <n v="264"/>
    <n v="0"/>
    <s v="No"/>
    <x v="0"/>
    <x v="1"/>
  </r>
  <r>
    <n v="1103"/>
    <n v="1976"/>
    <s v="Master"/>
    <x v="2"/>
    <x v="2"/>
    <n v="81929"/>
    <n v="1"/>
    <n v="0"/>
    <s v="2012-09-29"/>
    <x v="0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0"/>
    <n v="3"/>
    <n v="11"/>
    <n v="1"/>
    <n v="49"/>
    <n v="1"/>
    <n v="2053"/>
    <n v="0"/>
    <s v="No"/>
    <x v="1"/>
    <x v="1"/>
  </r>
  <r>
    <n v="3422"/>
    <n v="1975"/>
    <s v="Graduation"/>
    <x v="0"/>
    <x v="2"/>
    <n v="76068"/>
    <n v="0"/>
    <n v="1"/>
    <s v="2012-11-29"/>
    <x v="6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3"/>
    <n v="11"/>
    <n v="0"/>
    <n v="50"/>
    <n v="1"/>
    <n v="1376"/>
    <n v="2"/>
    <s v="Yes"/>
    <x v="1"/>
    <x v="1"/>
  </r>
  <r>
    <n v="1055"/>
    <n v="1976"/>
    <s v="Master"/>
    <x v="2"/>
    <x v="2"/>
    <n v="53204"/>
    <n v="1"/>
    <n v="1"/>
    <s v="2014-03-20"/>
    <x v="1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3"/>
    <n v="11"/>
    <n v="0"/>
    <n v="49"/>
    <n v="2"/>
    <n v="45"/>
    <n v="2"/>
    <s v="Yes"/>
    <x v="1"/>
    <x v="1"/>
  </r>
  <r>
    <n v="6544"/>
    <n v="1949"/>
    <s v="PhD"/>
    <x v="1"/>
    <x v="1"/>
    <n v="67911"/>
    <n v="0"/>
    <n v="1"/>
    <s v="2014-05-22"/>
    <x v="16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6"/>
    <n v="1"/>
    <n v="976"/>
    <n v="0"/>
    <s v="No"/>
    <x v="0"/>
    <x v="1"/>
  </r>
  <r>
    <n v="1241"/>
    <n v="1984"/>
    <s v="2n Cycle"/>
    <x v="4"/>
    <x v="2"/>
    <n v="14796"/>
    <n v="1"/>
    <n v="0"/>
    <s v="2012-09-17"/>
    <x v="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n v="3"/>
    <n v="11"/>
    <n v="1"/>
    <n v="41"/>
    <n v="1"/>
    <n v="51"/>
    <n v="0"/>
    <s v="No"/>
    <x v="1"/>
    <x v="1"/>
  </r>
  <r>
    <n v="2909"/>
    <n v="1974"/>
    <s v="PhD"/>
    <x v="1"/>
    <x v="2"/>
    <n v="78128"/>
    <n v="0"/>
    <n v="1"/>
    <s v="2014-02-19"/>
    <x v="3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3"/>
    <n v="11"/>
    <n v="0"/>
    <n v="51"/>
    <n v="1"/>
    <n v="1264"/>
    <n v="0"/>
    <s v="No"/>
    <x v="1"/>
    <x v="1"/>
  </r>
  <r>
    <n v="5802"/>
    <n v="1972"/>
    <s v="Basic"/>
    <x v="3"/>
    <x v="2"/>
    <n v="14188"/>
    <n v="0"/>
    <n v="0"/>
    <s v="2013-02-28"/>
    <x v="15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3"/>
    <n v="11"/>
    <n v="0"/>
    <n v="53"/>
    <n v="0"/>
    <n v="75"/>
    <n v="2"/>
    <s v="Yes"/>
    <x v="1"/>
    <x v="0"/>
  </r>
  <r>
    <n v="1407"/>
    <n v="1986"/>
    <s v="Basic"/>
    <x v="3"/>
    <x v="2"/>
    <n v="20425"/>
    <n v="1"/>
    <n v="0"/>
    <s v="2012-10-29"/>
    <x v="1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9"/>
    <n v="1"/>
    <n v="57"/>
    <n v="0"/>
    <s v="No"/>
    <x v="1"/>
    <x v="1"/>
  </r>
  <r>
    <n v="6183"/>
    <n v="1962"/>
    <s v="Master"/>
    <x v="2"/>
    <x v="2"/>
    <n v="58646"/>
    <n v="0"/>
    <n v="1"/>
    <s v="2013-06-10"/>
    <x v="8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63"/>
    <n v="1"/>
    <n v="140"/>
    <n v="0"/>
    <s v="No"/>
    <x v="0"/>
    <x v="1"/>
  </r>
  <r>
    <n v="340"/>
    <n v="1970"/>
    <s v="Graduation"/>
    <x v="0"/>
    <x v="3"/>
    <n v="72967"/>
    <n v="0"/>
    <n v="1"/>
    <s v="2012-12-15"/>
    <x v="11"/>
    <n v="1"/>
    <n v="158"/>
    <n v="35"/>
    <n v="179"/>
    <n v="0"/>
    <n v="0"/>
    <n v="125"/>
    <n v="2"/>
    <n v="7"/>
    <n v="2"/>
    <n v="8"/>
    <n v="5"/>
    <n v="1"/>
    <n v="0"/>
    <n v="0"/>
    <n v="0"/>
    <n v="0"/>
    <n v="0"/>
    <n v="3"/>
    <n v="11"/>
    <n v="1"/>
    <n v="55"/>
    <n v="1"/>
    <n v="497"/>
    <n v="0"/>
    <s v="No"/>
    <x v="1"/>
    <x v="1"/>
  </r>
  <r>
    <n v="5991"/>
    <n v="1949"/>
    <s v="Master"/>
    <x v="2"/>
    <x v="2"/>
    <n v="48150"/>
    <n v="0"/>
    <n v="1"/>
    <s v="2013-06-08"/>
    <x v="8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3"/>
    <n v="11"/>
    <n v="0"/>
    <n v="76"/>
    <n v="1"/>
    <n v="266"/>
    <n v="1"/>
    <s v="Yes"/>
    <x v="0"/>
    <x v="1"/>
  </r>
  <r>
    <n v="3104"/>
    <n v="1961"/>
    <s v="Graduation"/>
    <x v="0"/>
    <x v="0"/>
    <n v="82332"/>
    <n v="0"/>
    <n v="0"/>
    <s v="2012-09-17"/>
    <x v="0"/>
    <n v="89"/>
    <n v="830"/>
    <n v="59"/>
    <n v="968"/>
    <n v="51"/>
    <n v="79"/>
    <n v="19"/>
    <n v="1"/>
    <n v="5"/>
    <n v="3"/>
    <n v="12"/>
    <n v="2"/>
    <n v="0"/>
    <n v="0"/>
    <n v="1"/>
    <n v="0"/>
    <n v="0"/>
    <n v="0"/>
    <n v="3"/>
    <n v="11"/>
    <n v="1"/>
    <n v="64"/>
    <n v="0"/>
    <n v="2006"/>
    <n v="0"/>
    <s v="No"/>
    <x v="0"/>
    <x v="0"/>
  </r>
  <r>
    <n v="9729"/>
    <n v="1955"/>
    <s v="Graduation"/>
    <x v="0"/>
    <x v="4"/>
    <n v="58275"/>
    <n v="1"/>
    <n v="1"/>
    <s v="2013-06-02"/>
    <x v="8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3"/>
    <n v="11"/>
    <n v="0"/>
    <n v="70"/>
    <n v="2"/>
    <n v="615"/>
    <n v="1"/>
    <s v="Yes"/>
    <x v="0"/>
    <x v="1"/>
  </r>
  <r>
    <n v="1008"/>
    <n v="1981"/>
    <s v="PhD"/>
    <x v="1"/>
    <x v="1"/>
    <n v="44953"/>
    <n v="0"/>
    <n v="0"/>
    <s v="2012-12-21"/>
    <x v="11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3"/>
    <n v="11"/>
    <n v="0"/>
    <n v="44"/>
    <n v="0"/>
    <n v="1021"/>
    <n v="0"/>
    <s v="No"/>
    <x v="1"/>
    <x v="0"/>
  </r>
  <r>
    <n v="11091"/>
    <n v="1953"/>
    <s v="Graduation"/>
    <x v="0"/>
    <x v="1"/>
    <n v="34587"/>
    <n v="1"/>
    <n v="1"/>
    <s v="2014-05-16"/>
    <x v="16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3"/>
    <n v="11"/>
    <n v="0"/>
    <n v="72"/>
    <n v="2"/>
    <n v="22"/>
    <n v="1"/>
    <s v="Yes"/>
    <x v="0"/>
    <x v="1"/>
  </r>
  <r>
    <n v="3969"/>
    <n v="1974"/>
    <s v="Master"/>
    <x v="2"/>
    <x v="1"/>
    <n v="43018"/>
    <n v="0"/>
    <n v="1"/>
    <s v="2013-11-01"/>
    <x v="9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3"/>
    <n v="11"/>
    <n v="0"/>
    <n v="51"/>
    <n v="1"/>
    <n v="133"/>
    <n v="0"/>
    <s v="No"/>
    <x v="1"/>
    <x v="1"/>
  </r>
  <r>
    <n v="1916"/>
    <n v="1954"/>
    <s v="Master"/>
    <x v="2"/>
    <x v="2"/>
    <n v="45736"/>
    <n v="0"/>
    <n v="1"/>
    <s v="2013-07-24"/>
    <x v="22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3"/>
    <n v="11"/>
    <n v="0"/>
    <n v="71"/>
    <n v="1"/>
    <n v="437"/>
    <n v="0"/>
    <s v="No"/>
    <x v="0"/>
    <x v="1"/>
  </r>
  <r>
    <n v="9907"/>
    <n v="1969"/>
    <s v="Master"/>
    <x v="2"/>
    <x v="1"/>
    <n v="66476"/>
    <n v="0"/>
    <n v="1"/>
    <s v="2013-12-04"/>
    <x v="17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3"/>
    <n v="11"/>
    <n v="0"/>
    <n v="56"/>
    <n v="1"/>
    <n v="1013"/>
    <n v="0"/>
    <s v="No"/>
    <x v="1"/>
    <x v="1"/>
  </r>
  <r>
    <n v="87"/>
    <n v="1981"/>
    <s v="2n Cycle"/>
    <x v="4"/>
    <x v="2"/>
    <n v="27733"/>
    <n v="1"/>
    <n v="0"/>
    <s v="2013-08-26"/>
    <x v="2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3"/>
    <n v="11"/>
    <n v="0"/>
    <n v="44"/>
    <n v="1"/>
    <n v="57"/>
    <n v="0"/>
    <s v="No"/>
    <x v="1"/>
    <x v="1"/>
  </r>
  <r>
    <n v="8659"/>
    <n v="1952"/>
    <s v="PhD"/>
    <x v="1"/>
    <x v="1"/>
    <n v="69805"/>
    <n v="0"/>
    <n v="1"/>
    <s v="2014-01-21"/>
    <x v="4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3"/>
    <n v="11"/>
    <n v="0"/>
    <n v="73"/>
    <n v="1"/>
    <n v="1038"/>
    <n v="0"/>
    <s v="No"/>
    <x v="0"/>
    <x v="1"/>
  </r>
  <r>
    <n v="6262"/>
    <n v="1962"/>
    <s v="Master"/>
    <x v="2"/>
    <x v="0"/>
    <n v="72217"/>
    <n v="0"/>
    <n v="0"/>
    <s v="2013-04-10"/>
    <x v="18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3"/>
    <n v="11"/>
    <n v="0"/>
    <n v="63"/>
    <n v="0"/>
    <n v="1573"/>
    <n v="0"/>
    <s v="No"/>
    <x v="0"/>
    <x v="0"/>
  </r>
  <r>
    <n v="6147"/>
    <n v="1971"/>
    <s v="Graduation"/>
    <x v="0"/>
    <x v="3"/>
    <n v="25818"/>
    <n v="1"/>
    <n v="0"/>
    <s v="2012-10-18"/>
    <x v="1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3"/>
    <n v="11"/>
    <n v="0"/>
    <n v="54"/>
    <n v="1"/>
    <n v="28"/>
    <n v="0"/>
    <s v="No"/>
    <x v="1"/>
    <x v="1"/>
  </r>
  <r>
    <n v="8832"/>
    <n v="1976"/>
    <s v="Master"/>
    <x v="2"/>
    <x v="1"/>
    <n v="37509"/>
    <n v="1"/>
    <n v="0"/>
    <s v="2012-09-12"/>
    <x v="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3"/>
    <n v="11"/>
    <n v="0"/>
    <n v="49"/>
    <n v="1"/>
    <n v="123"/>
    <n v="0"/>
    <s v="No"/>
    <x v="1"/>
    <x v="1"/>
  </r>
  <r>
    <n v="10067"/>
    <n v="1976"/>
    <s v="2n Cycle"/>
    <x v="4"/>
    <x v="1"/>
    <n v="25176"/>
    <n v="1"/>
    <n v="1"/>
    <s v="2013-08-10"/>
    <x v="2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3"/>
    <n v="11"/>
    <n v="0"/>
    <n v="49"/>
    <n v="2"/>
    <n v="13"/>
    <n v="0"/>
    <s v="No"/>
    <x v="1"/>
    <x v="1"/>
  </r>
  <r>
    <n v="7532"/>
    <n v="1980"/>
    <s v="Graduation"/>
    <x v="0"/>
    <x v="2"/>
    <n v="43586"/>
    <n v="0"/>
    <n v="1"/>
    <s v="2012-08-30"/>
    <x v="12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3"/>
    <n v="11"/>
    <n v="0"/>
    <n v="45"/>
    <n v="1"/>
    <n v="132"/>
    <n v="0"/>
    <s v="No"/>
    <x v="1"/>
    <x v="1"/>
  </r>
  <r>
    <n v="4915"/>
    <n v="1956"/>
    <s v="2n Cycle"/>
    <x v="4"/>
    <x v="2"/>
    <n v="53230"/>
    <n v="0"/>
    <n v="1"/>
    <s v="2012-08-03"/>
    <x v="12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3"/>
    <n v="11"/>
    <n v="0"/>
    <n v="69"/>
    <n v="1"/>
    <n v="732"/>
    <n v="0"/>
    <s v="No"/>
    <x v="0"/>
    <x v="1"/>
  </r>
  <r>
    <n v="2115"/>
    <n v="1957"/>
    <s v="Graduation"/>
    <x v="0"/>
    <x v="1"/>
    <n v="50116"/>
    <n v="1"/>
    <n v="1"/>
    <s v="2014-06-20"/>
    <x v="20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3"/>
    <n v="11"/>
    <n v="0"/>
    <n v="68"/>
    <n v="2"/>
    <n v="66"/>
    <n v="0"/>
    <s v="No"/>
    <x v="0"/>
    <x v="1"/>
  </r>
  <r>
    <n v="2088"/>
    <n v="1972"/>
    <s v="Graduation"/>
    <x v="0"/>
    <x v="1"/>
    <n v="84906"/>
    <n v="0"/>
    <n v="0"/>
    <s v="2013-10-04"/>
    <x v="19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53"/>
    <n v="0"/>
    <n v="1631"/>
    <n v="1"/>
    <s v="Yes"/>
    <x v="1"/>
    <x v="0"/>
  </r>
  <r>
    <n v="2493"/>
    <n v="1966"/>
    <s v="Graduation"/>
    <x v="0"/>
    <x v="2"/>
    <n v="61286"/>
    <n v="0"/>
    <n v="1"/>
    <s v="2013-08-02"/>
    <x v="2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9"/>
    <n v="1"/>
    <n v="608"/>
    <n v="3"/>
    <s v="Yes"/>
    <x v="1"/>
    <x v="1"/>
  </r>
  <r>
    <n v="6292"/>
    <n v="1986"/>
    <s v="PhD"/>
    <x v="1"/>
    <x v="2"/>
    <n v="82333"/>
    <n v="0"/>
    <n v="0"/>
    <s v="2013-03-30"/>
    <x v="13"/>
    <n v="60"/>
    <n v="1311"/>
    <n v="0"/>
    <n v="359"/>
    <n v="46"/>
    <n v="89"/>
    <n v="17"/>
    <n v="1"/>
    <n v="4"/>
    <n v="3"/>
    <n v="10"/>
    <n v="2"/>
    <n v="0"/>
    <n v="0"/>
    <n v="1"/>
    <n v="0"/>
    <n v="0"/>
    <n v="0"/>
    <n v="3"/>
    <n v="11"/>
    <n v="1"/>
    <n v="39"/>
    <n v="0"/>
    <n v="1822"/>
    <n v="0"/>
    <s v="No"/>
    <x v="1"/>
    <x v="0"/>
  </r>
  <r>
    <n v="1631"/>
    <n v="1965"/>
    <s v="PhD"/>
    <x v="1"/>
    <x v="1"/>
    <n v="65220"/>
    <n v="0"/>
    <n v="0"/>
    <s v="2012-09-03"/>
    <x v="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n v="3"/>
    <n v="11"/>
    <n v="1"/>
    <n v="60"/>
    <n v="0"/>
    <n v="1282"/>
    <n v="1"/>
    <s v="Yes"/>
    <x v="1"/>
    <x v="0"/>
  </r>
  <r>
    <n v="10104"/>
    <n v="1974"/>
    <s v="Graduation"/>
    <x v="0"/>
    <x v="1"/>
    <n v="33590"/>
    <n v="2"/>
    <n v="1"/>
    <s v="2013-11-03"/>
    <x v="9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3"/>
    <n v="11"/>
    <n v="0"/>
    <n v="51"/>
    <n v="3"/>
    <n v="8"/>
    <n v="0"/>
    <s v="No"/>
    <x v="1"/>
    <x v="1"/>
  </r>
  <r>
    <n v="3006"/>
    <n v="1976"/>
    <s v="Graduation"/>
    <x v="0"/>
    <x v="3"/>
    <n v="30992"/>
    <n v="1"/>
    <n v="0"/>
    <s v="2013-04-22"/>
    <x v="18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9"/>
    <n v="1"/>
    <n v="43"/>
    <n v="0"/>
    <s v="No"/>
    <x v="1"/>
    <x v="1"/>
  </r>
  <r>
    <n v="3919"/>
    <n v="1976"/>
    <s v="Master"/>
    <x v="2"/>
    <x v="0"/>
    <n v="72309"/>
    <n v="0"/>
    <n v="0"/>
    <s v="2013-03-11"/>
    <x v="13"/>
    <n v="64"/>
    <n v="960"/>
    <n v="0"/>
    <n v="883"/>
    <n v="50"/>
    <n v="38"/>
    <n v="0"/>
    <n v="1"/>
    <n v="5"/>
    <n v="6"/>
    <n v="8"/>
    <n v="3"/>
    <n v="0"/>
    <n v="0"/>
    <n v="0"/>
    <n v="1"/>
    <n v="0"/>
    <n v="0"/>
    <n v="3"/>
    <n v="11"/>
    <n v="1"/>
    <n v="49"/>
    <n v="0"/>
    <n v="1931"/>
    <n v="0"/>
    <s v="No"/>
    <x v="1"/>
    <x v="0"/>
  </r>
  <r>
    <n v="11181"/>
    <n v="1949"/>
    <s v="PhD"/>
    <x v="1"/>
    <x v="2"/>
    <n v="156924"/>
    <n v="0"/>
    <n v="0"/>
    <s v="2013-08-29"/>
    <x v="2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3"/>
    <n v="11"/>
    <n v="0"/>
    <n v="76"/>
    <n v="0"/>
    <n v="8"/>
    <n v="1"/>
    <s v="Yes"/>
    <x v="0"/>
    <x v="0"/>
  </r>
  <r>
    <n v="642"/>
    <n v="1980"/>
    <s v="Basic"/>
    <x v="3"/>
    <x v="2"/>
    <n v="16005"/>
    <n v="1"/>
    <n v="0"/>
    <s v="2012-08-14"/>
    <x v="12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3"/>
    <n v="11"/>
    <n v="0"/>
    <n v="45"/>
    <n v="1"/>
    <n v="103"/>
    <n v="0"/>
    <s v="No"/>
    <x v="1"/>
    <x v="1"/>
  </r>
  <r>
    <n v="4369"/>
    <n v="1957"/>
    <s v="Master"/>
    <x v="2"/>
    <x v="6"/>
    <n v="65487"/>
    <n v="0"/>
    <n v="0"/>
    <s v="2014-01-10"/>
    <x v="4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8"/>
    <n v="0"/>
    <n v="1169"/>
    <n v="0"/>
    <s v="No"/>
    <x v="0"/>
    <x v="0"/>
  </r>
  <r>
    <n v="10127"/>
    <n v="1965"/>
    <s v="Graduation"/>
    <x v="0"/>
    <x v="2"/>
    <n v="58692"/>
    <n v="0"/>
    <n v="1"/>
    <s v="2014-04-06"/>
    <x v="21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3"/>
    <n v="11"/>
    <n v="0"/>
    <n v="60"/>
    <n v="1"/>
    <n v="395"/>
    <n v="0"/>
    <s v="No"/>
    <x v="1"/>
    <x v="1"/>
  </r>
  <r>
    <n v="271"/>
    <n v="1969"/>
    <s v="Graduation"/>
    <x v="0"/>
    <x v="4"/>
    <n v="40590"/>
    <n v="1"/>
    <n v="1"/>
    <s v="2013-10-02"/>
    <x v="19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6"/>
    <n v="2"/>
    <n v="258"/>
    <n v="0"/>
    <s v="No"/>
    <x v="1"/>
    <x v="1"/>
  </r>
  <r>
    <n v="4973"/>
    <n v="1970"/>
    <s v="Graduation"/>
    <x v="0"/>
    <x v="0"/>
    <n v="20587"/>
    <n v="1"/>
    <n v="0"/>
    <s v="2014-05-11"/>
    <x v="16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5"/>
    <n v="1"/>
    <n v="25"/>
    <n v="1"/>
    <s v="Yes"/>
    <x v="1"/>
    <x v="1"/>
  </r>
  <r>
    <n v="2948"/>
    <n v="1954"/>
    <s v="Master"/>
    <x v="2"/>
    <x v="3"/>
    <n v="62637"/>
    <n v="0"/>
    <n v="1"/>
    <s v="2014-03-01"/>
    <x v="1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3"/>
    <n v="11"/>
    <n v="0"/>
    <n v="71"/>
    <n v="1"/>
    <n v="185"/>
    <n v="0"/>
    <s v="No"/>
    <x v="0"/>
    <x v="1"/>
  </r>
  <r>
    <n v="2715"/>
    <n v="1966"/>
    <s v="Master"/>
    <x v="2"/>
    <x v="3"/>
    <n v="29435"/>
    <n v="1"/>
    <n v="1"/>
    <s v="2012-08-06"/>
    <x v="12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n v="3"/>
    <n v="11"/>
    <n v="1"/>
    <n v="59"/>
    <n v="2"/>
    <n v="180"/>
    <n v="0"/>
    <s v="No"/>
    <x v="1"/>
    <x v="1"/>
  </r>
  <r>
    <n v="10432"/>
    <n v="1974"/>
    <s v="Graduation"/>
    <x v="0"/>
    <x v="3"/>
    <n v="19346"/>
    <n v="1"/>
    <n v="0"/>
    <s v="2014-01-30"/>
    <x v="4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3"/>
    <n v="11"/>
    <n v="0"/>
    <n v="51"/>
    <n v="1"/>
    <n v="22"/>
    <n v="0"/>
    <s v="No"/>
    <x v="1"/>
    <x v="1"/>
  </r>
  <r>
    <n v="9216"/>
    <n v="1971"/>
    <s v="Graduation"/>
    <x v="0"/>
    <x v="2"/>
    <n v="35788"/>
    <n v="1"/>
    <n v="1"/>
    <s v="2014-01-23"/>
    <x v="4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3"/>
    <n v="11"/>
    <n v="0"/>
    <n v="54"/>
    <n v="2"/>
    <n v="44"/>
    <n v="0"/>
    <s v="No"/>
    <x v="1"/>
    <x v="1"/>
  </r>
  <r>
    <n v="7124"/>
    <n v="1968"/>
    <s v="Graduation"/>
    <x v="0"/>
    <x v="3"/>
    <n v="36997"/>
    <n v="1"/>
    <n v="1"/>
    <s v="2013-02-01"/>
    <x v="15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3"/>
    <n v="11"/>
    <n v="0"/>
    <n v="57"/>
    <n v="2"/>
    <n v="94"/>
    <n v="0"/>
    <s v="No"/>
    <x v="1"/>
    <x v="1"/>
  </r>
  <r>
    <n v="9727"/>
    <n v="1957"/>
    <s v="Graduation"/>
    <x v="0"/>
    <x v="2"/>
    <n v="23539"/>
    <n v="0"/>
    <n v="0"/>
    <s v="2014-02-28"/>
    <x v="3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3"/>
    <n v="11"/>
    <n v="0"/>
    <n v="68"/>
    <n v="0"/>
    <n v="81"/>
    <n v="0"/>
    <s v="No"/>
    <x v="0"/>
    <x v="0"/>
  </r>
  <r>
    <n v="5136"/>
    <n v="1973"/>
    <s v="Graduation"/>
    <x v="0"/>
    <x v="0"/>
    <n v="65333"/>
    <n v="0"/>
    <n v="1"/>
    <s v="2014-01-17"/>
    <x v="4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3"/>
    <n v="11"/>
    <n v="0"/>
    <n v="52"/>
    <n v="1"/>
    <n v="798"/>
    <n v="0"/>
    <s v="No"/>
    <x v="1"/>
    <x v="1"/>
  </r>
  <r>
    <n v="9790"/>
    <n v="1957"/>
    <s v="Graduation"/>
    <x v="0"/>
    <x v="0"/>
    <n v="78499"/>
    <n v="0"/>
    <n v="0"/>
    <s v="2013-11-23"/>
    <x v="9"/>
    <n v="12"/>
    <n v="912"/>
    <n v="72"/>
    <n v="170"/>
    <n v="47"/>
    <n v="36"/>
    <n v="97"/>
    <n v="1"/>
    <n v="11"/>
    <n v="3"/>
    <n v="4"/>
    <n v="4"/>
    <n v="0"/>
    <n v="0"/>
    <n v="1"/>
    <n v="0"/>
    <n v="0"/>
    <n v="0"/>
    <n v="3"/>
    <n v="11"/>
    <n v="1"/>
    <n v="68"/>
    <n v="0"/>
    <n v="1334"/>
    <n v="2"/>
    <s v="Yes"/>
    <x v="0"/>
    <x v="0"/>
  </r>
  <r>
    <n v="1818"/>
    <n v="1971"/>
    <s v="PhD"/>
    <x v="1"/>
    <x v="1"/>
    <n v="29732"/>
    <n v="1"/>
    <n v="0"/>
    <s v="2014-03-25"/>
    <x v="1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3"/>
    <n v="11"/>
    <n v="0"/>
    <n v="54"/>
    <n v="1"/>
    <n v="38"/>
    <n v="1"/>
    <s v="Yes"/>
    <x v="1"/>
    <x v="1"/>
  </r>
  <r>
    <n v="1100"/>
    <n v="1960"/>
    <s v="Master"/>
    <x v="2"/>
    <x v="1"/>
    <n v="41275"/>
    <n v="1"/>
    <n v="2"/>
    <s v="2014-03-24"/>
    <x v="1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3"/>
    <n v="11"/>
    <n v="0"/>
    <n v="65"/>
    <n v="3"/>
    <n v="61"/>
    <n v="0"/>
    <s v="No"/>
    <x v="0"/>
    <x v="1"/>
  </r>
  <r>
    <n v="7873"/>
    <n v="1973"/>
    <s v="PhD"/>
    <x v="1"/>
    <x v="1"/>
    <n v="63516"/>
    <n v="1"/>
    <n v="1"/>
    <s v="2013-07-06"/>
    <x v="22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3"/>
    <n v="11"/>
    <n v="0"/>
    <n v="52"/>
    <n v="2"/>
    <n v="300"/>
    <n v="0"/>
    <s v="No"/>
    <x v="1"/>
    <x v="1"/>
  </r>
  <r>
    <n v="10609"/>
    <n v="1962"/>
    <s v="PhD"/>
    <x v="1"/>
    <x v="2"/>
    <n v="42769"/>
    <n v="0"/>
    <n v="1"/>
    <s v="2013-10-12"/>
    <x v="19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3"/>
    <n v="11"/>
    <n v="0"/>
    <n v="63"/>
    <n v="1"/>
    <n v="88"/>
    <n v="0"/>
    <s v="No"/>
    <x v="0"/>
    <x v="1"/>
  </r>
  <r>
    <n v="6950"/>
    <n v="1958"/>
    <s v="Master"/>
    <x v="2"/>
    <x v="2"/>
    <n v="49572"/>
    <n v="1"/>
    <n v="1"/>
    <s v="2013-12-15"/>
    <x v="17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3"/>
    <n v="11"/>
    <n v="0"/>
    <n v="67"/>
    <n v="2"/>
    <n v="54"/>
    <n v="0"/>
    <s v="No"/>
    <x v="0"/>
    <x v="1"/>
  </r>
  <r>
    <n v="7233"/>
    <n v="1972"/>
    <s v="Graduation"/>
    <x v="0"/>
    <x v="2"/>
    <n v="69209"/>
    <n v="0"/>
    <n v="0"/>
    <s v="2012-09-17"/>
    <x v="0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3"/>
    <n v="11"/>
    <n v="0"/>
    <n v="53"/>
    <n v="0"/>
    <n v="1782"/>
    <n v="0"/>
    <s v="No"/>
    <x v="1"/>
    <x v="0"/>
  </r>
  <r>
    <n v="9481"/>
    <n v="1976"/>
    <s v="Graduation"/>
    <x v="0"/>
    <x v="2"/>
    <n v="17148"/>
    <n v="1"/>
    <n v="0"/>
    <s v="2014-01-28"/>
    <x v="4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3"/>
    <n v="11"/>
    <n v="0"/>
    <n v="49"/>
    <n v="1"/>
    <n v="68"/>
    <n v="1"/>
    <s v="Yes"/>
    <x v="1"/>
    <x v="1"/>
  </r>
  <r>
    <n v="7699"/>
    <n v="1969"/>
    <s v="Graduation"/>
    <x v="0"/>
    <x v="4"/>
    <n v="40590"/>
    <n v="1"/>
    <n v="1"/>
    <s v="2013-10-02"/>
    <x v="19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6"/>
    <n v="2"/>
    <n v="258"/>
    <n v="0"/>
    <s v="No"/>
    <x v="1"/>
    <x v="1"/>
  </r>
  <r>
    <n v="2711"/>
    <n v="1976"/>
    <s v="Master"/>
    <x v="2"/>
    <x v="1"/>
    <n v="30560"/>
    <n v="1"/>
    <n v="0"/>
    <s v="2013-06-27"/>
    <x v="8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9"/>
    <n v="1"/>
    <n v="31"/>
    <n v="1"/>
    <s v="Yes"/>
    <x v="1"/>
    <x v="1"/>
  </r>
  <r>
    <n v="8933"/>
    <n v="1983"/>
    <s v="2n Cycle"/>
    <x v="4"/>
    <x v="2"/>
    <n v="32146"/>
    <n v="1"/>
    <n v="0"/>
    <s v="2014-05-12"/>
    <x v="16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3"/>
    <n v="11"/>
    <n v="0"/>
    <n v="42"/>
    <n v="1"/>
    <n v="66"/>
    <n v="0"/>
    <s v="No"/>
    <x v="1"/>
    <x v="1"/>
  </r>
  <r>
    <n v="8726"/>
    <n v="1964"/>
    <s v="2n Cycle"/>
    <x v="4"/>
    <x v="3"/>
    <n v="41713"/>
    <n v="1"/>
    <n v="1"/>
    <s v="2014-04-29"/>
    <x v="21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3"/>
    <n v="11"/>
    <n v="0"/>
    <n v="61"/>
    <n v="2"/>
    <n v="174"/>
    <n v="0"/>
    <s v="No"/>
    <x v="0"/>
    <x v="1"/>
  </r>
  <r>
    <n v="1515"/>
    <n v="1975"/>
    <s v="Master"/>
    <x v="2"/>
    <x v="1"/>
    <n v="34176"/>
    <n v="0"/>
    <n v="1"/>
    <s v="2014-01-22"/>
    <x v="4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3"/>
    <n v="11"/>
    <n v="0"/>
    <n v="50"/>
    <n v="1"/>
    <n v="28"/>
    <n v="0"/>
    <s v="No"/>
    <x v="1"/>
    <x v="1"/>
  </r>
  <r>
    <n v="5186"/>
    <n v="1955"/>
    <s v="PhD"/>
    <x v="1"/>
    <x v="2"/>
    <n v="58482"/>
    <n v="0"/>
    <n v="1"/>
    <s v="2014-03-12"/>
    <x v="1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3"/>
    <n v="11"/>
    <n v="0"/>
    <n v="70"/>
    <n v="1"/>
    <n v="731"/>
    <n v="0"/>
    <s v="No"/>
    <x v="0"/>
    <x v="1"/>
  </r>
  <r>
    <n v="10157"/>
    <n v="1965"/>
    <s v="Graduation"/>
    <x v="0"/>
    <x v="0"/>
    <n v="59686"/>
    <n v="0"/>
    <n v="1"/>
    <s v="2014-01-25"/>
    <x v="4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3"/>
    <n v="11"/>
    <n v="0"/>
    <n v="60"/>
    <n v="1"/>
    <n v="274"/>
    <n v="1"/>
    <s v="Yes"/>
    <x v="1"/>
    <x v="1"/>
  </r>
  <r>
    <n v="5667"/>
    <n v="1964"/>
    <s v="PhD"/>
    <x v="1"/>
    <x v="2"/>
    <n v="60896"/>
    <n v="0"/>
    <n v="1"/>
    <s v="2012-10-11"/>
    <x v="10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n v="3"/>
    <n v="11"/>
    <n v="1"/>
    <n v="61"/>
    <n v="1"/>
    <n v="1701"/>
    <n v="0"/>
    <s v="No"/>
    <x v="0"/>
    <x v="1"/>
  </r>
  <r>
    <n v="902"/>
    <n v="1980"/>
    <s v="Graduation"/>
    <x v="0"/>
    <x v="1"/>
    <n v="62994"/>
    <n v="1"/>
    <n v="0"/>
    <s v="2014-03-04"/>
    <x v="1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3"/>
    <n v="11"/>
    <n v="0"/>
    <n v="45"/>
    <n v="1"/>
    <n v="312"/>
    <n v="0"/>
    <s v="No"/>
    <x v="1"/>
    <x v="1"/>
  </r>
  <r>
    <n v="977"/>
    <n v="1957"/>
    <s v="Graduation"/>
    <x v="0"/>
    <x v="1"/>
    <n v="47320"/>
    <n v="0"/>
    <n v="1"/>
    <s v="2013-08-01"/>
    <x v="2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3"/>
    <n v="11"/>
    <n v="0"/>
    <n v="68"/>
    <n v="1"/>
    <n v="414"/>
    <n v="0"/>
    <s v="No"/>
    <x v="0"/>
    <x v="1"/>
  </r>
  <r>
    <n v="7313"/>
    <n v="1949"/>
    <s v="2n Cycle"/>
    <x v="4"/>
    <x v="4"/>
    <n v="74859"/>
    <n v="0"/>
    <n v="0"/>
    <s v="2013-06-03"/>
    <x v="8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3"/>
    <n v="11"/>
    <n v="0"/>
    <n v="76"/>
    <n v="0"/>
    <n v="1565"/>
    <n v="0"/>
    <s v="No"/>
    <x v="0"/>
    <x v="0"/>
  </r>
  <r>
    <n v="7600"/>
    <n v="1992"/>
    <s v="Basic"/>
    <x v="3"/>
    <x v="0"/>
    <n v="15253"/>
    <n v="1"/>
    <n v="0"/>
    <s v="2013-10-28"/>
    <x v="19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3"/>
    <n v="11"/>
    <n v="0"/>
    <n v="33"/>
    <n v="1"/>
    <n v="29"/>
    <n v="1"/>
    <s v="Yes"/>
    <x v="1"/>
    <x v="1"/>
  </r>
  <r>
    <n v="9706"/>
    <n v="1974"/>
    <s v="PhD"/>
    <x v="1"/>
    <x v="0"/>
    <n v="31560"/>
    <n v="1"/>
    <n v="0"/>
    <s v="2013-06-24"/>
    <x v="8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3"/>
    <n v="11"/>
    <n v="0"/>
    <n v="51"/>
    <n v="1"/>
    <n v="94"/>
    <n v="0"/>
    <s v="No"/>
    <x v="1"/>
    <x v="1"/>
  </r>
  <r>
    <n v="2429"/>
    <n v="1954"/>
    <s v="Graduation"/>
    <x v="0"/>
    <x v="3"/>
    <n v="72071"/>
    <n v="0"/>
    <n v="1"/>
    <s v="2013-02-14"/>
    <x v="15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71"/>
    <n v="1"/>
    <n v="1338"/>
    <n v="0"/>
    <s v="No"/>
    <x v="0"/>
    <x v="1"/>
  </r>
  <r>
    <n v="3520"/>
    <n v="1990"/>
    <s v="Master"/>
    <x v="2"/>
    <x v="0"/>
    <n v="91172"/>
    <n v="0"/>
    <n v="0"/>
    <s v="2013-03-27"/>
    <x v="13"/>
    <n v="94"/>
    <n v="162"/>
    <n v="28"/>
    <n v="818"/>
    <n v="0"/>
    <n v="28"/>
    <n v="56"/>
    <n v="0"/>
    <n v="4"/>
    <n v="3"/>
    <n v="7"/>
    <n v="3"/>
    <n v="1"/>
    <n v="0"/>
    <n v="1"/>
    <n v="1"/>
    <n v="1"/>
    <n v="0"/>
    <n v="3"/>
    <n v="11"/>
    <n v="1"/>
    <n v="35"/>
    <n v="0"/>
    <n v="1092"/>
    <n v="0"/>
    <s v="No"/>
    <x v="1"/>
    <x v="0"/>
  </r>
  <r>
    <n v="10394"/>
    <n v="1984"/>
    <s v="Graduation"/>
    <x v="0"/>
    <x v="2"/>
    <n v="90000"/>
    <n v="0"/>
    <n v="0"/>
    <s v="2013-12-23"/>
    <x v="17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3"/>
    <n v="11"/>
    <n v="0"/>
    <n v="41"/>
    <n v="0"/>
    <n v="1479"/>
    <n v="4"/>
    <s v="Yes"/>
    <x v="1"/>
    <x v="0"/>
  </r>
  <r>
    <n v="4548"/>
    <n v="1981"/>
    <s v="Graduation"/>
    <x v="0"/>
    <x v="0"/>
    <n v="41967"/>
    <n v="1"/>
    <n v="1"/>
    <s v="2013-11-23"/>
    <x v="9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3"/>
    <n v="11"/>
    <n v="0"/>
    <n v="44"/>
    <n v="2"/>
    <n v="54"/>
    <n v="3"/>
    <s v="Yes"/>
    <x v="1"/>
    <x v="1"/>
  </r>
  <r>
    <n v="9362"/>
    <n v="1965"/>
    <s v="Graduation"/>
    <x v="0"/>
    <x v="0"/>
    <n v="69263"/>
    <n v="0"/>
    <n v="1"/>
    <s v="2014-03-05"/>
    <x v="1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3"/>
    <n v="11"/>
    <n v="0"/>
    <n v="60"/>
    <n v="1"/>
    <n v="568"/>
    <n v="0"/>
    <s v="No"/>
    <x v="1"/>
    <x v="1"/>
  </r>
  <r>
    <n v="3968"/>
    <n v="1970"/>
    <s v="2n Cycle"/>
    <x v="4"/>
    <x v="3"/>
    <n v="65706"/>
    <n v="0"/>
    <n v="0"/>
    <s v="2013-06-28"/>
    <x v="8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0"/>
    <n v="3"/>
    <n v="11"/>
    <n v="1"/>
    <n v="55"/>
    <n v="0"/>
    <n v="1199"/>
    <n v="1"/>
    <s v="Yes"/>
    <x v="1"/>
    <x v="0"/>
  </r>
  <r>
    <n v="4084"/>
    <n v="1975"/>
    <s v="Graduation"/>
    <x v="0"/>
    <x v="1"/>
    <n v="60934"/>
    <n v="0"/>
    <n v="1"/>
    <s v="2014-01-17"/>
    <x v="4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3"/>
    <n v="11"/>
    <n v="0"/>
    <n v="50"/>
    <n v="1"/>
    <n v="873"/>
    <n v="3"/>
    <s v="Yes"/>
    <x v="1"/>
    <x v="1"/>
  </r>
  <r>
    <n v="6721"/>
    <n v="1951"/>
    <s v="Graduation"/>
    <x v="0"/>
    <x v="2"/>
    <n v="71965"/>
    <n v="0"/>
    <n v="1"/>
    <s v="2013-07-29"/>
    <x v="22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3"/>
    <n v="11"/>
    <n v="0"/>
    <n v="74"/>
    <n v="1"/>
    <n v="1213"/>
    <n v="0"/>
    <s v="No"/>
    <x v="0"/>
    <x v="1"/>
  </r>
  <r>
    <n v="2829"/>
    <n v="1955"/>
    <s v="Graduation"/>
    <x v="0"/>
    <x v="2"/>
    <n v="65210"/>
    <n v="0"/>
    <n v="1"/>
    <s v="2014-03-10"/>
    <x v="1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3"/>
    <n v="11"/>
    <n v="0"/>
    <n v="70"/>
    <n v="1"/>
    <n v="731"/>
    <n v="0"/>
    <s v="No"/>
    <x v="0"/>
    <x v="1"/>
  </r>
  <r>
    <n v="1772"/>
    <n v="1975"/>
    <s v="PhD"/>
    <x v="1"/>
    <x v="2"/>
    <n v="79174"/>
    <n v="0"/>
    <n v="0"/>
    <s v="2013-01-11"/>
    <x v="14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0"/>
    <n v="3"/>
    <n v="11"/>
    <n v="1"/>
    <n v="50"/>
    <n v="0"/>
    <n v="2043"/>
    <n v="2"/>
    <s v="Yes"/>
    <x v="1"/>
    <x v="0"/>
  </r>
  <r>
    <n v="1544"/>
    <n v="1967"/>
    <s v="Master"/>
    <x v="2"/>
    <x v="3"/>
    <n v="81380"/>
    <n v="0"/>
    <n v="0"/>
    <s v="2012-12-22"/>
    <x v="11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3"/>
    <n v="11"/>
    <n v="0"/>
    <n v="58"/>
    <n v="0"/>
    <n v="1893"/>
    <n v="2"/>
    <s v="Yes"/>
    <x v="1"/>
    <x v="0"/>
  </r>
  <r>
    <n v="492"/>
    <n v="1973"/>
    <s v="PhD"/>
    <x v="1"/>
    <x v="7"/>
    <n v="48432"/>
    <n v="0"/>
    <n v="1"/>
    <s v="2012-10-18"/>
    <x v="1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0"/>
    <n v="52"/>
    <n v="1"/>
    <n v="424"/>
    <n v="0"/>
    <s v="No"/>
    <x v="1"/>
    <x v="1"/>
  </r>
  <r>
    <n v="4377"/>
    <n v="1971"/>
    <s v="Graduation"/>
    <x v="0"/>
    <x v="2"/>
    <n v="52914"/>
    <n v="0"/>
    <n v="1"/>
    <s v="2013-01-07"/>
    <x v="14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3"/>
    <n v="11"/>
    <n v="0"/>
    <n v="54"/>
    <n v="1"/>
    <n v="575"/>
    <n v="0"/>
    <s v="No"/>
    <x v="1"/>
    <x v="1"/>
  </r>
  <r>
    <n v="4541"/>
    <n v="1955"/>
    <s v="Graduation"/>
    <x v="0"/>
    <x v="1"/>
    <n v="38946"/>
    <n v="0"/>
    <n v="1"/>
    <s v="2013-10-24"/>
    <x v="19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70"/>
    <n v="1"/>
    <n v="257"/>
    <n v="1"/>
    <s v="Yes"/>
    <x v="0"/>
    <x v="1"/>
  </r>
  <r>
    <n v="1321"/>
    <n v="1974"/>
    <s v="Graduation"/>
    <x v="0"/>
    <x v="2"/>
    <n v="26067"/>
    <n v="1"/>
    <n v="0"/>
    <s v="2013-11-04"/>
    <x v="9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3"/>
    <n v="11"/>
    <n v="0"/>
    <n v="51"/>
    <n v="1"/>
    <n v="56"/>
    <n v="0"/>
    <s v="No"/>
    <x v="1"/>
    <x v="1"/>
  </r>
  <r>
    <n v="8858"/>
    <n v="1972"/>
    <s v="PhD"/>
    <x v="1"/>
    <x v="2"/>
    <n v="44325"/>
    <n v="0"/>
    <n v="1"/>
    <s v="2013-03-07"/>
    <x v="13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3"/>
    <n v="11"/>
    <n v="0"/>
    <n v="53"/>
    <n v="1"/>
    <n v="542"/>
    <n v="0"/>
    <s v="No"/>
    <x v="1"/>
    <x v="1"/>
  </r>
  <r>
    <n v="3266"/>
    <n v="1964"/>
    <s v="Graduation"/>
    <x v="0"/>
    <x v="2"/>
    <n v="42523"/>
    <n v="0"/>
    <n v="0"/>
    <s v="2014-04-23"/>
    <x v="21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61"/>
    <n v="0"/>
    <n v="125"/>
    <n v="1"/>
    <s v="Yes"/>
    <x v="0"/>
    <x v="0"/>
  </r>
  <r>
    <n v="11187"/>
    <n v="1978"/>
    <s v="Basic"/>
    <x v="3"/>
    <x v="0"/>
    <n v="26487"/>
    <n v="1"/>
    <n v="0"/>
    <s v="2013-05-20"/>
    <x v="7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3"/>
    <n v="11"/>
    <n v="0"/>
    <n v="47"/>
    <n v="1"/>
    <n v="69"/>
    <n v="0"/>
    <s v="No"/>
    <x v="1"/>
    <x v="1"/>
  </r>
  <r>
    <n v="8207"/>
    <n v="1957"/>
    <s v="2n Cycle"/>
    <x v="4"/>
    <x v="2"/>
    <n v="53233"/>
    <n v="0"/>
    <n v="1"/>
    <s v="2014-03-18"/>
    <x v="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3"/>
    <n v="11"/>
    <n v="0"/>
    <n v="68"/>
    <n v="1"/>
    <n v="40"/>
    <n v="0"/>
    <s v="No"/>
    <x v="0"/>
    <x v="1"/>
  </r>
  <r>
    <n v="9723"/>
    <n v="1960"/>
    <s v="Graduation"/>
    <x v="0"/>
    <x v="2"/>
    <n v="67716"/>
    <n v="0"/>
    <n v="1"/>
    <s v="2013-01-10"/>
    <x v="14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3"/>
    <n v="11"/>
    <n v="0"/>
    <n v="65"/>
    <n v="1"/>
    <n v="1016"/>
    <n v="0"/>
    <s v="No"/>
    <x v="0"/>
    <x v="1"/>
  </r>
  <r>
    <n v="2666"/>
    <n v="1972"/>
    <s v="Master"/>
    <x v="2"/>
    <x v="2"/>
    <n v="76234"/>
    <n v="0"/>
    <n v="1"/>
    <s v="2014-02-06"/>
    <x v="3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3"/>
    <n v="11"/>
    <n v="0"/>
    <n v="53"/>
    <n v="1"/>
    <n v="907"/>
    <n v="1"/>
    <s v="Yes"/>
    <x v="1"/>
    <x v="1"/>
  </r>
  <r>
    <n v="5721"/>
    <n v="1956"/>
    <s v="PhD"/>
    <x v="1"/>
    <x v="2"/>
    <n v="84117"/>
    <n v="0"/>
    <n v="0"/>
    <s v="2014-05-11"/>
    <x v="16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3"/>
    <n v="11"/>
    <n v="0"/>
    <n v="69"/>
    <n v="0"/>
    <n v="1566"/>
    <n v="1"/>
    <s v="Yes"/>
    <x v="0"/>
    <x v="0"/>
  </r>
  <r>
    <n v="10652"/>
    <n v="1957"/>
    <s v="Master"/>
    <x v="2"/>
    <x v="1"/>
    <n v="65487"/>
    <n v="0"/>
    <n v="0"/>
    <s v="2014-01-10"/>
    <x v="4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8"/>
    <n v="0"/>
    <n v="1169"/>
    <n v="1"/>
    <s v="Yes"/>
    <x v="0"/>
    <x v="0"/>
  </r>
  <r>
    <n v="1646"/>
    <n v="1972"/>
    <s v="Basic"/>
    <x v="3"/>
    <x v="2"/>
    <n v="25224"/>
    <n v="1"/>
    <n v="0"/>
    <s v="2014-03-16"/>
    <x v="1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3"/>
    <n v="11"/>
    <n v="0"/>
    <n v="53"/>
    <n v="1"/>
    <n v="46"/>
    <n v="0"/>
    <s v="No"/>
    <x v="1"/>
    <x v="1"/>
  </r>
  <r>
    <n v="4418"/>
    <n v="1983"/>
    <s v="Master"/>
    <x v="2"/>
    <x v="0"/>
    <n v="89616"/>
    <n v="0"/>
    <n v="0"/>
    <s v="2013-02-25"/>
    <x v="15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n v="3"/>
    <n v="11"/>
    <n v="1"/>
    <n v="42"/>
    <n v="0"/>
    <n v="1644"/>
    <n v="0"/>
    <s v="No"/>
    <x v="1"/>
    <x v="0"/>
  </r>
  <r>
    <n v="2656"/>
    <n v="1971"/>
    <s v="Graduation"/>
    <x v="0"/>
    <x v="3"/>
    <n v="40851"/>
    <n v="1"/>
    <n v="1"/>
    <s v="2013-02-21"/>
    <x v="15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3"/>
    <n v="11"/>
    <n v="0"/>
    <n v="54"/>
    <n v="2"/>
    <n v="59"/>
    <n v="0"/>
    <s v="No"/>
    <x v="1"/>
    <x v="1"/>
  </r>
  <r>
    <n v="7990"/>
    <n v="1947"/>
    <s v="Graduation"/>
    <x v="0"/>
    <x v="2"/>
    <n v="27469"/>
    <n v="0"/>
    <n v="0"/>
    <s v="2012-08-02"/>
    <x v="12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3"/>
    <n v="11"/>
    <n v="0"/>
    <n v="78"/>
    <n v="0"/>
    <n v="17"/>
    <n v="0"/>
    <s v="No"/>
    <x v="0"/>
    <x v="0"/>
  </r>
  <r>
    <n v="8722"/>
    <n v="1957"/>
    <s v="2n Cycle"/>
    <x v="4"/>
    <x v="2"/>
    <n v="82347"/>
    <n v="0"/>
    <n v="0"/>
    <s v="2012-11-06"/>
    <x v="6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1"/>
    <n v="68"/>
    <n v="0"/>
    <n v="1853"/>
    <n v="0"/>
    <s v="No"/>
    <x v="0"/>
    <x v="0"/>
  </r>
  <r>
    <n v="7118"/>
    <n v="1957"/>
    <s v="Graduation"/>
    <x v="0"/>
    <x v="2"/>
    <n v="73803"/>
    <n v="0"/>
    <n v="1"/>
    <s v="2012-08-01"/>
    <x v="12"/>
    <n v="61"/>
    <n v="833"/>
    <n v="80"/>
    <n v="363"/>
    <n v="52"/>
    <n v="26"/>
    <n v="174"/>
    <n v="2"/>
    <n v="9"/>
    <n v="5"/>
    <n v="6"/>
    <n v="6"/>
    <n v="1"/>
    <n v="0"/>
    <n v="0"/>
    <n v="0"/>
    <n v="0"/>
    <n v="0"/>
    <n v="3"/>
    <n v="11"/>
    <n v="1"/>
    <n v="68"/>
    <n v="1"/>
    <n v="1528"/>
    <n v="2"/>
    <s v="Yes"/>
    <x v="0"/>
    <x v="1"/>
  </r>
  <r>
    <n v="2980"/>
    <n v="1952"/>
    <s v="Master"/>
    <x v="2"/>
    <x v="0"/>
    <n v="8820"/>
    <n v="1"/>
    <n v="1"/>
    <s v="2013-03-22"/>
    <x v="13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3"/>
    <n v="11"/>
    <n v="0"/>
    <n v="73"/>
    <n v="2"/>
    <n v="35"/>
    <n v="1"/>
    <s v="Yes"/>
    <x v="0"/>
    <x v="1"/>
  </r>
  <r>
    <n v="1839"/>
    <n v="1974"/>
    <s v="Graduation"/>
    <x v="0"/>
    <x v="0"/>
    <n v="43322"/>
    <n v="0"/>
    <n v="0"/>
    <s v="2014-04-21"/>
    <x v="21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3"/>
    <n v="11"/>
    <n v="0"/>
    <n v="51"/>
    <n v="0"/>
    <n v="141"/>
    <n v="0"/>
    <s v="No"/>
    <x v="1"/>
    <x v="0"/>
  </r>
  <r>
    <n v="10722"/>
    <n v="1973"/>
    <s v="Graduation"/>
    <x v="0"/>
    <x v="1"/>
    <n v="55593"/>
    <n v="0"/>
    <n v="1"/>
    <s v="2013-08-21"/>
    <x v="2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3"/>
    <n v="11"/>
    <n v="0"/>
    <n v="52"/>
    <n v="1"/>
    <n v="546"/>
    <n v="0"/>
    <s v="No"/>
    <x v="1"/>
    <x v="1"/>
  </r>
  <r>
    <n v="2632"/>
    <n v="1954"/>
    <s v="Graduation"/>
    <x v="0"/>
    <x v="2"/>
    <n v="50501"/>
    <n v="1"/>
    <n v="1"/>
    <s v="2013-06-18"/>
    <x v="8"/>
    <n v="10"/>
    <n v="297"/>
    <n v="0"/>
    <n v="38"/>
    <n v="13"/>
    <n v="0"/>
    <n v="152"/>
    <n v="7"/>
    <n v="5"/>
    <n v="4"/>
    <n v="4"/>
    <n v="6"/>
    <n v="1"/>
    <n v="0"/>
    <n v="0"/>
    <n v="0"/>
    <n v="0"/>
    <n v="0"/>
    <n v="3"/>
    <n v="11"/>
    <n v="1"/>
    <n v="71"/>
    <n v="2"/>
    <n v="500"/>
    <n v="1"/>
    <s v="Yes"/>
    <x v="0"/>
    <x v="1"/>
  </r>
  <r>
    <n v="9014"/>
    <n v="1975"/>
    <s v="Graduation"/>
    <x v="0"/>
    <x v="2"/>
    <n v="37085"/>
    <n v="1"/>
    <n v="1"/>
    <s v="2014-06-26"/>
    <x v="20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3"/>
    <n v="11"/>
    <n v="0"/>
    <n v="50"/>
    <n v="2"/>
    <n v="61"/>
    <n v="1"/>
    <s v="Yes"/>
    <x v="1"/>
    <x v="1"/>
  </r>
  <r>
    <n v="7620"/>
    <n v="1990"/>
    <s v="Basic"/>
    <x v="3"/>
    <x v="0"/>
    <n v="16185"/>
    <n v="1"/>
    <n v="0"/>
    <s v="2013-08-05"/>
    <x v="2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3"/>
    <n v="11"/>
    <n v="0"/>
    <n v="35"/>
    <n v="1"/>
    <n v="106"/>
    <n v="0"/>
    <s v="No"/>
    <x v="1"/>
    <x v="1"/>
  </r>
  <r>
    <n v="10968"/>
    <n v="1969"/>
    <s v="Graduation"/>
    <x v="0"/>
    <x v="0"/>
    <n v="57731"/>
    <n v="0"/>
    <n v="1"/>
    <s v="2012-11-23"/>
    <x v="6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3"/>
    <n v="11"/>
    <n v="0"/>
    <n v="56"/>
    <n v="1"/>
    <n v="704"/>
    <n v="0"/>
    <s v="No"/>
    <x v="1"/>
    <x v="1"/>
  </r>
  <r>
    <n v="11133"/>
    <n v="1973"/>
    <s v="PhD"/>
    <x v="1"/>
    <x v="7"/>
    <n v="48432"/>
    <n v="0"/>
    <n v="1"/>
    <s v="2012-10-18"/>
    <x v="1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52"/>
    <n v="1"/>
    <n v="424"/>
    <n v="0"/>
    <s v="No"/>
    <x v="1"/>
    <x v="1"/>
  </r>
  <r>
    <n v="2736"/>
    <n v="1978"/>
    <s v="Graduation"/>
    <x v="0"/>
    <x v="2"/>
    <n v="73807"/>
    <n v="0"/>
    <n v="1"/>
    <s v="2013-01-02"/>
    <x v="14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3"/>
    <n v="11"/>
    <n v="0"/>
    <n v="47"/>
    <n v="1"/>
    <n v="849"/>
    <n v="0"/>
    <s v="No"/>
    <x v="1"/>
    <x v="1"/>
  </r>
  <r>
    <n v="1876"/>
    <n v="1990"/>
    <s v="Graduation"/>
    <x v="0"/>
    <x v="2"/>
    <n v="18929"/>
    <n v="0"/>
    <n v="0"/>
    <s v="2013-02-16"/>
    <x v="15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5"/>
    <n v="0"/>
    <n v="85"/>
    <n v="0"/>
    <s v="No"/>
    <x v="1"/>
    <x v="0"/>
  </r>
  <r>
    <n v="5959"/>
    <n v="1968"/>
    <s v="Graduation"/>
    <x v="0"/>
    <x v="0"/>
    <n v="35893"/>
    <n v="1"/>
    <n v="1"/>
    <s v="2012-10-15"/>
    <x v="10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3"/>
    <n v="11"/>
    <n v="0"/>
    <n v="57"/>
    <n v="2"/>
    <n v="199"/>
    <n v="0"/>
    <s v="No"/>
    <x v="1"/>
    <x v="1"/>
  </r>
  <r>
    <n v="1092"/>
    <n v="1980"/>
    <s v="Graduation"/>
    <x v="0"/>
    <x v="2"/>
    <n v="61014"/>
    <n v="0"/>
    <n v="1"/>
    <s v="2012-08-11"/>
    <x v="12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3"/>
    <n v="11"/>
    <n v="0"/>
    <n v="45"/>
    <n v="1"/>
    <n v="1147"/>
    <n v="0"/>
    <s v="No"/>
    <x v="1"/>
    <x v="1"/>
  </r>
  <r>
    <n v="4333"/>
    <n v="1954"/>
    <s v="Graduation"/>
    <x v="0"/>
    <x v="1"/>
    <n v="32144"/>
    <n v="1"/>
    <n v="1"/>
    <s v="2014-03-23"/>
    <x v="1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3"/>
    <n v="11"/>
    <n v="0"/>
    <n v="71"/>
    <n v="2"/>
    <n v="54"/>
    <n v="0"/>
    <s v="No"/>
    <x v="0"/>
    <x v="1"/>
  </r>
  <r>
    <n v="3850"/>
    <n v="1963"/>
    <s v="Basic"/>
    <x v="3"/>
    <x v="1"/>
    <n v="14918"/>
    <n v="0"/>
    <n v="1"/>
    <s v="2012-12-07"/>
    <x v="11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3"/>
    <n v="11"/>
    <n v="0"/>
    <n v="62"/>
    <n v="1"/>
    <n v="43"/>
    <n v="1"/>
    <s v="Yes"/>
    <x v="0"/>
    <x v="1"/>
  </r>
  <r>
    <n v="6168"/>
    <n v="1963"/>
    <s v="Graduation"/>
    <x v="0"/>
    <x v="3"/>
    <n v="45146"/>
    <n v="1"/>
    <n v="1"/>
    <s v="2013-07-15"/>
    <x v="22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3"/>
    <n v="11"/>
    <n v="0"/>
    <n v="62"/>
    <n v="2"/>
    <n v="53"/>
    <n v="0"/>
    <s v="No"/>
    <x v="0"/>
    <x v="1"/>
  </r>
  <r>
    <n v="607"/>
    <n v="1955"/>
    <s v="2n Cycle"/>
    <x v="4"/>
    <x v="3"/>
    <n v="41769"/>
    <n v="0"/>
    <n v="1"/>
    <s v="2013-02-13"/>
    <x v="15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3"/>
    <n v="11"/>
    <n v="0"/>
    <n v="70"/>
    <n v="1"/>
    <n v="521"/>
    <n v="0"/>
    <s v="No"/>
    <x v="0"/>
    <x v="1"/>
  </r>
  <r>
    <n v="10469"/>
    <n v="1981"/>
    <s v="Graduation"/>
    <x v="0"/>
    <x v="1"/>
    <n v="88325"/>
    <n v="0"/>
    <n v="0"/>
    <s v="2014-02-05"/>
    <x v="3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3"/>
    <n v="11"/>
    <n v="0"/>
    <n v="44"/>
    <n v="0"/>
    <n v="1623"/>
    <n v="0"/>
    <s v="No"/>
    <x v="1"/>
    <x v="0"/>
  </r>
  <r>
    <n v="6983"/>
    <n v="1950"/>
    <s v="Master"/>
    <x v="2"/>
    <x v="3"/>
    <n v="38054"/>
    <n v="1"/>
    <n v="1"/>
    <s v="2014-05-01"/>
    <x v="16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3"/>
    <n v="11"/>
    <n v="0"/>
    <n v="75"/>
    <n v="2"/>
    <n v="45"/>
    <n v="0"/>
    <s v="No"/>
    <x v="0"/>
    <x v="1"/>
  </r>
  <r>
    <n v="3661"/>
    <n v="1995"/>
    <s v="2n Cycle"/>
    <x v="4"/>
    <x v="0"/>
    <n v="80617"/>
    <n v="0"/>
    <n v="0"/>
    <s v="2012-10-12"/>
    <x v="1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3"/>
    <n v="11"/>
    <n v="0"/>
    <n v="30"/>
    <n v="0"/>
    <n v="1435"/>
    <n v="0"/>
    <s v="No"/>
    <x v="2"/>
    <x v="0"/>
  </r>
  <r>
    <n v="9303"/>
    <n v="1976"/>
    <s v="Graduation"/>
    <x v="0"/>
    <x v="2"/>
    <n v="5305"/>
    <n v="0"/>
    <n v="1"/>
    <s v="2013-07-30"/>
    <x v="22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3"/>
    <n v="11"/>
    <n v="0"/>
    <n v="49"/>
    <n v="1"/>
    <n v="32"/>
    <n v="0"/>
    <s v="No"/>
    <x v="1"/>
    <x v="1"/>
  </r>
  <r>
    <n v="692"/>
    <n v="1954"/>
    <s v="Graduation"/>
    <x v="0"/>
    <x v="1"/>
    <n v="36807"/>
    <n v="1"/>
    <n v="1"/>
    <s v="2012-12-20"/>
    <x v="1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3"/>
    <n v="11"/>
    <n v="0"/>
    <n v="71"/>
    <n v="2"/>
    <n v="16"/>
    <n v="0"/>
    <s v="No"/>
    <x v="0"/>
    <x v="1"/>
  </r>
  <r>
    <n v="736"/>
    <n v="1983"/>
    <s v="Graduation"/>
    <x v="0"/>
    <x v="1"/>
    <n v="28427"/>
    <n v="1"/>
    <n v="0"/>
    <s v="2013-03-21"/>
    <x v="13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42"/>
    <n v="1"/>
    <n v="52"/>
    <n v="0"/>
    <s v="No"/>
    <x v="1"/>
    <x v="1"/>
  </r>
  <r>
    <n v="9589"/>
    <n v="1948"/>
    <s v="PhD"/>
    <x v="1"/>
    <x v="4"/>
    <n v="82032"/>
    <n v="0"/>
    <n v="0"/>
    <s v="2014-04-05"/>
    <x v="21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7"/>
    <n v="0"/>
    <n v="1234"/>
    <n v="0"/>
    <s v="No"/>
    <x v="0"/>
    <x v="0"/>
  </r>
  <r>
    <n v="4838"/>
    <n v="1978"/>
    <s v="Graduation"/>
    <x v="0"/>
    <x v="1"/>
    <n v="22775"/>
    <n v="1"/>
    <n v="0"/>
    <s v="2013-06-19"/>
    <x v="8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7"/>
    <n v="1"/>
    <n v="15"/>
    <n v="0"/>
    <s v="No"/>
    <x v="1"/>
    <x v="1"/>
  </r>
  <r>
    <n v="9246"/>
    <n v="1985"/>
    <s v="Master"/>
    <x v="2"/>
    <x v="1"/>
    <n v="40101"/>
    <n v="1"/>
    <n v="0"/>
    <s v="2012-10-14"/>
    <x v="1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3"/>
    <n v="11"/>
    <n v="0"/>
    <n v="40"/>
    <n v="1"/>
    <n v="415"/>
    <n v="0"/>
    <s v="No"/>
    <x v="1"/>
    <x v="1"/>
  </r>
  <r>
    <n v="6261"/>
    <n v="1979"/>
    <s v="Graduation"/>
    <x v="0"/>
    <x v="2"/>
    <n v="58025"/>
    <n v="0"/>
    <n v="1"/>
    <s v="2013-11-26"/>
    <x v="9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3"/>
    <n v="11"/>
    <n v="0"/>
    <n v="46"/>
    <n v="1"/>
    <n v="470"/>
    <n v="0"/>
    <s v="No"/>
    <x v="1"/>
    <x v="1"/>
  </r>
  <r>
    <n v="7366"/>
    <n v="1982"/>
    <s v="Master"/>
    <x v="2"/>
    <x v="0"/>
    <n v="75777"/>
    <n v="0"/>
    <n v="0"/>
    <s v="2013-07-04"/>
    <x v="22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43"/>
    <n v="0"/>
    <n v="1438"/>
    <n v="0"/>
    <s v="No"/>
    <x v="1"/>
    <x v="0"/>
  </r>
  <r>
    <n v="10659"/>
    <n v="1979"/>
    <s v="2n Cycle"/>
    <x v="4"/>
    <x v="1"/>
    <n v="7500"/>
    <n v="1"/>
    <n v="0"/>
    <s v="2013-05-07"/>
    <x v="7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3"/>
    <n v="11"/>
    <n v="0"/>
    <n v="46"/>
    <n v="1"/>
    <n v="53"/>
    <n v="2"/>
    <s v="Yes"/>
    <x v="1"/>
    <x v="1"/>
  </r>
  <r>
    <n v="1448"/>
    <n v="1963"/>
    <s v="Master"/>
    <x v="2"/>
    <x v="2"/>
    <n v="33562"/>
    <n v="1"/>
    <n v="2"/>
    <s v="2014-06-25"/>
    <x v="20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3"/>
    <n v="11"/>
    <n v="0"/>
    <n v="62"/>
    <n v="3"/>
    <n v="51"/>
    <n v="0"/>
    <s v="No"/>
    <x v="0"/>
    <x v="1"/>
  </r>
  <r>
    <n v="4286"/>
    <n v="1970"/>
    <s v="PhD"/>
    <x v="1"/>
    <x v="0"/>
    <n v="57642"/>
    <n v="0"/>
    <n v="1"/>
    <s v="2014-01-09"/>
    <x v="4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3"/>
    <n v="11"/>
    <n v="0"/>
    <n v="55"/>
    <n v="1"/>
    <n v="679"/>
    <n v="0"/>
    <s v="No"/>
    <x v="1"/>
    <x v="1"/>
  </r>
  <r>
    <n v="4749"/>
    <n v="1968"/>
    <s v="Graduation"/>
    <x v="0"/>
    <x v="1"/>
    <n v="58554"/>
    <n v="1"/>
    <n v="1"/>
    <s v="2012-09-26"/>
    <x v="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7"/>
    <n v="2"/>
    <n v="586"/>
    <n v="1"/>
    <s v="Yes"/>
    <x v="1"/>
    <x v="1"/>
  </r>
  <r>
    <n v="4478"/>
    <n v="1979"/>
    <s v="Graduation"/>
    <x v="0"/>
    <x v="2"/>
    <n v="63777"/>
    <n v="1"/>
    <n v="1"/>
    <s v="2013-03-24"/>
    <x v="13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3"/>
    <n v="11"/>
    <n v="0"/>
    <n v="46"/>
    <n v="2"/>
    <n v="653"/>
    <n v="0"/>
    <s v="No"/>
    <x v="1"/>
    <x v="1"/>
  </r>
  <r>
    <n v="4201"/>
    <n v="1962"/>
    <s v="Graduation"/>
    <x v="0"/>
    <x v="0"/>
    <n v="57967"/>
    <n v="0"/>
    <n v="1"/>
    <s v="2013-03-03"/>
    <x v="13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3"/>
    <n v="11"/>
    <n v="0"/>
    <n v="63"/>
    <n v="1"/>
    <n v="468"/>
    <n v="0"/>
    <s v="No"/>
    <x v="0"/>
    <x v="1"/>
  </r>
  <r>
    <n v="8720"/>
    <n v="1978"/>
    <s v="2n Cycle"/>
    <x v="4"/>
    <x v="1"/>
    <n v="52247"/>
    <n v="0"/>
    <n v="0"/>
    <s v="2012-08-12"/>
    <x v="12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3"/>
    <n v="11"/>
    <n v="0"/>
    <n v="47"/>
    <n v="0"/>
    <n v="1679"/>
    <n v="0"/>
    <s v="No"/>
    <x v="1"/>
    <x v="0"/>
  </r>
  <r>
    <n v="10084"/>
    <n v="1972"/>
    <s v="Graduation"/>
    <x v="0"/>
    <x v="2"/>
    <n v="24434"/>
    <n v="2"/>
    <n v="0"/>
    <s v="2014-05-18"/>
    <x v="16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3"/>
    <n v="11"/>
    <n v="0"/>
    <n v="53"/>
    <n v="2"/>
    <n v="50"/>
    <n v="1"/>
    <s v="Yes"/>
    <x v="1"/>
    <x v="1"/>
  </r>
  <r>
    <n v="7004"/>
    <n v="1984"/>
    <s v="Graduation"/>
    <x v="0"/>
    <x v="0"/>
    <n v="11012"/>
    <n v="1"/>
    <n v="0"/>
    <s v="2013-03-16"/>
    <x v="13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3"/>
    <n v="11"/>
    <n v="0"/>
    <n v="41"/>
    <n v="1"/>
    <n v="84"/>
    <n v="0"/>
    <s v="No"/>
    <x v="1"/>
    <x v="1"/>
  </r>
  <r>
    <n v="9817"/>
    <n v="1970"/>
    <s v="Master"/>
    <x v="2"/>
    <x v="0"/>
    <n v="44802"/>
    <n v="0"/>
    <n v="0"/>
    <s v="2012-08-21"/>
    <x v="12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3"/>
    <n v="11"/>
    <n v="0"/>
    <n v="55"/>
    <n v="0"/>
    <n v="1049"/>
    <n v="1"/>
    <s v="Yes"/>
    <x v="1"/>
    <x v="0"/>
  </r>
  <r>
    <n v="8080"/>
    <n v="1986"/>
    <s v="Graduation"/>
    <x v="0"/>
    <x v="0"/>
    <n v="26816"/>
    <n v="0"/>
    <n v="0"/>
    <s v="2012-08-17"/>
    <x v="12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3"/>
    <n v="11"/>
    <n v="0"/>
    <n v="39"/>
    <n v="0"/>
    <n v="22"/>
    <n v="0"/>
    <s v="No"/>
    <x v="1"/>
    <x v="0"/>
  </r>
  <r>
    <n v="9432"/>
    <n v="1977"/>
    <s v="Graduation"/>
    <x v="0"/>
    <x v="1"/>
    <n v="666666"/>
    <n v="1"/>
    <n v="0"/>
    <s v="2013-06-02"/>
    <x v="8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3"/>
    <n v="11"/>
    <n v="0"/>
    <n v="48"/>
    <n v="1"/>
    <n v="62"/>
    <n v="0"/>
    <s v="No"/>
    <x v="1"/>
    <x v="1"/>
  </r>
  <r>
    <n v="8372"/>
    <n v="1974"/>
    <s v="Graduation"/>
    <x v="0"/>
    <x v="2"/>
    <n v="34421"/>
    <n v="1"/>
    <n v="0"/>
    <s v="2013-07-01"/>
    <x v="22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51"/>
    <n v="1"/>
    <n v="30"/>
    <n v="0"/>
    <s v="No"/>
    <x v="1"/>
    <x v="1"/>
  </r>
  <r>
    <n v="10870"/>
    <n v="1967"/>
    <s v="Graduation"/>
    <x v="0"/>
    <x v="2"/>
    <n v="61223"/>
    <n v="0"/>
    <n v="1"/>
    <s v="2013-06-13"/>
    <x v="8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3"/>
    <n v="11"/>
    <n v="0"/>
    <n v="58"/>
    <n v="1"/>
    <n v="1341"/>
    <n v="0"/>
    <s v="No"/>
    <x v="1"/>
    <x v="1"/>
  </r>
  <r>
    <n v="4001"/>
    <n v="1946"/>
    <s v="PhD"/>
    <x v="1"/>
    <x v="1"/>
    <n v="64014"/>
    <n v="2"/>
    <n v="1"/>
    <s v="2014-06-10"/>
    <x v="20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9"/>
    <n v="3"/>
    <n v="444"/>
    <n v="0"/>
    <s v="No"/>
    <x v="0"/>
    <x v="1"/>
  </r>
  <r>
    <n v="7270"/>
    <n v="1981"/>
    <s v="Graduation"/>
    <x v="0"/>
    <x v="3"/>
    <n v="56981"/>
    <n v="0"/>
    <n v="0"/>
    <s v="2014-01-25"/>
    <x v="4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3"/>
    <n v="11"/>
    <n v="0"/>
    <n v="44"/>
    <n v="0"/>
    <n v="1241"/>
    <n v="1"/>
    <s v="Yes"/>
    <x v="1"/>
    <x v="0"/>
  </r>
  <r>
    <n v="8235"/>
    <n v="1956"/>
    <s v="Master"/>
    <x v="2"/>
    <x v="1"/>
    <n v="69245"/>
    <n v="0"/>
    <n v="1"/>
    <s v="2014-01-24"/>
    <x v="4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3"/>
    <n v="11"/>
    <n v="0"/>
    <n v="69"/>
    <n v="1"/>
    <n v="843"/>
    <n v="1"/>
    <s v="Yes"/>
    <x v="0"/>
    <x v="1"/>
  </r>
  <r>
    <n v="9405"/>
    <n v="1954"/>
    <s v="PhD"/>
    <x v="1"/>
    <x v="2"/>
    <n v="52869"/>
    <n v="1"/>
    <n v="1"/>
    <s v="2012-10-15"/>
    <x v="10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n v="3"/>
    <n v="11"/>
    <n v="1"/>
    <n v="71"/>
    <n v="2"/>
    <n v="172"/>
    <n v="0"/>
    <s v="No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 rowHeaderCaption="Age Group">
  <location ref="A22:D26" firstHeaderRow="0" firstDataRow="1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36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eb   Purchases" fld="18" baseField="0" baseItem="0"/>
    <dataField name="Sum of Catalog  Purchases" fld="19" baseField="0" baseItem="0"/>
    <dataField name="Sum of Store  Purchases" fld="2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 rowHeaderCaption="Marital Status">
  <location ref="A11:C20" firstHeaderRow="0" firstDataRow="1" firstDataCol="1"/>
  <pivotFields count="38">
    <pivotField showAll="0"/>
    <pivotField showAll="0"/>
    <pivotField showAll="0"/>
    <pivotField showAll="0"/>
    <pivotField axis="axisRow" showAll="0" sortType="descending">
      <items count="9">
        <item x="6"/>
        <item x="5"/>
        <item x="3"/>
        <item x="2"/>
        <item x="0"/>
        <item x="1"/>
        <item x="4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4"/>
  </rowFields>
  <rowItems count="9">
    <i>
      <x v="3"/>
    </i>
    <i>
      <x v="5"/>
    </i>
    <i>
      <x v="4"/>
    </i>
    <i>
      <x v="2"/>
    </i>
    <i>
      <x v="6"/>
    </i>
    <i>
      <x v="7"/>
    </i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mpaigns Accepted" fld="34" baseField="0" baseItem="0"/>
    <dataField name="Count of Responded?" fld="35" subtotal="count" baseField="0" baseItem="0"/>
  </dataFields>
  <chartFormats count="3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2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7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38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39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4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4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6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2" format="47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2" format="48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2" format="49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2" format="50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2" format="51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2" format="52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2" format="53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 rowHeaderCaption="Education Level">
  <location ref="A3:B9" firstHeaderRow="1" firstDataRow="1" firstDataCol="1"/>
  <pivotFields count="38">
    <pivotField showAll="0"/>
    <pivotField showAll="0"/>
    <pivotField showAll="0"/>
    <pivotField axis="axisRow" showAll="0" sortType="descending">
      <items count="7">
        <item h="1" x="5"/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Total Spend" fld="33" subtotal="average" baseField="3" baseItem="0" numFmtId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4:B59" firstHeaderRow="1" firstDataRow="1" firstDataCol="1"/>
  <pivotFields count="38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5">
        <item h="1" x="23"/>
        <item x="5"/>
        <item x="0"/>
        <item x="19"/>
        <item x="10"/>
        <item x="9"/>
        <item x="6"/>
        <item x="16"/>
        <item x="7"/>
        <item x="1"/>
        <item x="13"/>
        <item x="20"/>
        <item x="8"/>
        <item x="22"/>
        <item x="24"/>
        <item x="4"/>
        <item x="14"/>
        <item x="3"/>
        <item x="15"/>
        <item x="17"/>
        <item x="11"/>
        <item x="2"/>
        <item x="12"/>
        <item x="21"/>
        <item x="18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ount of ID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 rowHeaderCaption="Segment by Children">
  <location ref="A28:D31" firstHeaderRow="0" firstDataRow="1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</pivotFields>
  <rowFields count="1">
    <field x="3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eb   Purchases" fld="18" baseField="0" baseItem="0"/>
    <dataField name="Sum of Catalog  Purchases" fld="19" baseField="0" baseItem="0"/>
    <dataField name="Sum of Store  Purchases" fld="2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2241"/>
  <sheetViews>
    <sheetView topLeftCell="E1" zoomScale="70" zoomScaleNormal="70" workbookViewId="0">
      <pane ySplit="1" topLeftCell="A2203" activePane="bottomLeft" state="frozen"/>
      <selection pane="bottomLeft" activeCell="H2218" sqref="H2218"/>
    </sheetView>
  </sheetViews>
  <sheetFormatPr defaultRowHeight="14.5" x14ac:dyDescent="0.35"/>
  <cols>
    <col min="1" max="1" width="9.08984375" bestFit="1" customWidth="1"/>
    <col min="2" max="2" width="17.36328125" bestFit="1" customWidth="1"/>
    <col min="3" max="3" width="15.26953125" bestFit="1" customWidth="1"/>
    <col min="4" max="4" width="20.26953125" bestFit="1" customWidth="1"/>
    <col min="5" max="5" width="19.08984375" bestFit="1" customWidth="1"/>
    <col min="6" max="6" width="13.36328125" bestFit="1" customWidth="1"/>
    <col min="7" max="7" width="17.90625" bestFit="1" customWidth="1"/>
    <col min="8" max="8" width="19.453125" bestFit="1" customWidth="1"/>
    <col min="9" max="9" width="26.453125" style="3" bestFit="1" customWidth="1"/>
    <col min="10" max="10" width="26.453125" style="3" customWidth="1"/>
    <col min="11" max="11" width="14" bestFit="1" customWidth="1"/>
    <col min="12" max="12" width="19.453125" bestFit="1" customWidth="1"/>
    <col min="13" max="13" width="19.54296875" bestFit="1" customWidth="1"/>
    <col min="14" max="14" width="27" bestFit="1" customWidth="1"/>
    <col min="15" max="15" width="25.90625" bestFit="1" customWidth="1"/>
    <col min="16" max="16" width="27.7265625" bestFit="1" customWidth="1"/>
    <col min="17" max="17" width="24" bestFit="1" customWidth="1"/>
    <col min="18" max="18" width="20.36328125" bestFit="1" customWidth="1"/>
    <col min="19" max="19" width="20.6328125" bestFit="1" customWidth="1"/>
    <col min="20" max="20" width="22.453125" bestFit="1" customWidth="1"/>
    <col min="21" max="21" width="20.6328125" bestFit="1" customWidth="1"/>
    <col min="22" max="22" width="22.90625" bestFit="1" customWidth="1"/>
    <col min="23" max="25" width="24.7265625" bestFit="1" customWidth="1"/>
    <col min="26" max="27" width="25.1796875" bestFit="1" customWidth="1"/>
    <col min="28" max="28" width="15" bestFit="1" customWidth="1"/>
    <col min="29" max="29" width="21.26953125" bestFit="1" customWidth="1"/>
    <col min="30" max="30" width="18.36328125" bestFit="1" customWidth="1"/>
    <col min="31" max="31" width="15.1796875" bestFit="1" customWidth="1"/>
    <col min="32" max="32" width="10.453125" bestFit="1" customWidth="1"/>
    <col min="33" max="33" width="18.81640625" bestFit="1" customWidth="1"/>
    <col min="34" max="34" width="10.7265625" customWidth="1"/>
    <col min="35" max="35" width="18.26953125" bestFit="1" customWidth="1"/>
    <col min="36" max="36" width="11.08984375" bestFit="1" customWidth="1"/>
    <col min="37" max="37" width="14.1796875" bestFit="1" customWidth="1"/>
    <col min="38" max="38" width="19" bestFit="1" customWidth="1"/>
  </cols>
  <sheetData>
    <row r="1" spans="1:38" x14ac:dyDescent="0.35">
      <c r="A1" s="1" t="s">
        <v>0</v>
      </c>
      <c r="B1" s="1" t="s">
        <v>682</v>
      </c>
      <c r="C1" s="1" t="s">
        <v>1</v>
      </c>
      <c r="D1" s="1" t="s">
        <v>726</v>
      </c>
      <c r="E1" s="1" t="s">
        <v>683</v>
      </c>
      <c r="F1" s="1" t="s">
        <v>2</v>
      </c>
      <c r="G1" s="1" t="s">
        <v>684</v>
      </c>
      <c r="H1" s="1" t="s">
        <v>685</v>
      </c>
      <c r="I1" s="2" t="s">
        <v>686</v>
      </c>
      <c r="J1" s="9" t="s">
        <v>732</v>
      </c>
      <c r="K1" s="1" t="s">
        <v>3</v>
      </c>
      <c r="L1" s="1" t="s">
        <v>687</v>
      </c>
      <c r="M1" s="1" t="s">
        <v>688</v>
      </c>
      <c r="N1" s="1" t="s">
        <v>693</v>
      </c>
      <c r="O1" s="1" t="s">
        <v>692</v>
      </c>
      <c r="P1" s="1" t="s">
        <v>691</v>
      </c>
      <c r="Q1" s="1" t="s">
        <v>690</v>
      </c>
      <c r="R1" s="1" t="s">
        <v>689</v>
      </c>
      <c r="S1" s="1" t="s">
        <v>701</v>
      </c>
      <c r="T1" s="1" t="s">
        <v>702</v>
      </c>
      <c r="U1" s="1" t="s">
        <v>703</v>
      </c>
      <c r="V1" s="1" t="s">
        <v>694</v>
      </c>
      <c r="W1" s="1" t="s">
        <v>696</v>
      </c>
      <c r="X1" s="1" t="s">
        <v>695</v>
      </c>
      <c r="Y1" s="1" t="s">
        <v>697</v>
      </c>
      <c r="Z1" s="1" t="s">
        <v>698</v>
      </c>
      <c r="AA1" s="1" t="s">
        <v>704</v>
      </c>
      <c r="AB1" s="1" t="s">
        <v>4</v>
      </c>
      <c r="AC1" s="1" t="s">
        <v>699</v>
      </c>
      <c r="AD1" s="1" t="s">
        <v>700</v>
      </c>
      <c r="AE1" s="1" t="s">
        <v>5</v>
      </c>
      <c r="AF1" s="4" t="s">
        <v>705</v>
      </c>
      <c r="AG1" s="4" t="s">
        <v>706</v>
      </c>
      <c r="AH1" s="4" t="s">
        <v>707</v>
      </c>
      <c r="AI1" s="4" t="s">
        <v>708</v>
      </c>
      <c r="AJ1" s="4" t="s">
        <v>709</v>
      </c>
      <c r="AK1" s="4" t="s">
        <v>710</v>
      </c>
      <c r="AL1" s="4" t="s">
        <v>711</v>
      </c>
    </row>
    <row r="2" spans="1:38" x14ac:dyDescent="0.35">
      <c r="A2" s="1">
        <v>5524</v>
      </c>
      <c r="B2">
        <v>1957</v>
      </c>
      <c r="C2" t="s">
        <v>6</v>
      </c>
      <c r="D2" t="str">
        <f>IF(C2="Basic", "Basic Education",
IF(C2="2n Cycle", "Bachelor’s Degree",
IF(C2="Master", "Master’s Degree",
IF(C2="Graduation", "Graduate (Unspecified)",
IF(C2= "PhD","Doctorate" )))))</f>
        <v>Graduate (Unspecified)</v>
      </c>
      <c r="E2" t="s">
        <v>7</v>
      </c>
      <c r="F2">
        <v>58138</v>
      </c>
      <c r="G2">
        <v>0</v>
      </c>
      <c r="H2">
        <v>0</v>
      </c>
      <c r="I2" s="3" t="s">
        <v>8</v>
      </c>
      <c r="J2" s="3" t="str">
        <f>TEXT(I2, "mmm yyyy")</f>
        <v>Sep 2012</v>
      </c>
      <c r="K2">
        <v>58</v>
      </c>
      <c r="L2">
        <v>635</v>
      </c>
      <c r="M2">
        <v>88</v>
      </c>
      <c r="N2">
        <v>546</v>
      </c>
      <c r="O2">
        <v>172</v>
      </c>
      <c r="P2">
        <v>88</v>
      </c>
      <c r="Q2">
        <v>88</v>
      </c>
      <c r="R2">
        <v>3</v>
      </c>
      <c r="S2">
        <v>8</v>
      </c>
      <c r="T2">
        <v>10</v>
      </c>
      <c r="U2">
        <v>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11</v>
      </c>
      <c r="AE2">
        <v>1</v>
      </c>
      <c r="AF2">
        <f t="shared" ref="AF2:AF65" ca="1" si="0">YEAR(TODAY())-B2</f>
        <v>68</v>
      </c>
      <c r="AG2">
        <f>G2+H2</f>
        <v>0</v>
      </c>
      <c r="AH2">
        <f>SUM(L2:Q2)</f>
        <v>1617</v>
      </c>
      <c r="AI2">
        <f>SUM(W1:AA1)</f>
        <v>0</v>
      </c>
      <c r="AJ2" t="str">
        <f>IF(AI2&gt;0, "Yes","No")</f>
        <v>No</v>
      </c>
      <c r="AK2" t="str">
        <f ca="1">IF(AND(AF2&gt;=18,AF2&lt;=30),"Young Adult",IF(AND(AF2&gt;30,AF2&lt;=60),"Adult","Senior"))</f>
        <v>Senior</v>
      </c>
      <c r="AL2" t="str">
        <f>IF(AG2&gt;0,"Parent","Non-Parent")</f>
        <v>Non-Parent</v>
      </c>
    </row>
    <row r="3" spans="1:38" x14ac:dyDescent="0.35">
      <c r="A3" s="1">
        <v>2174</v>
      </c>
      <c r="B3">
        <v>1954</v>
      </c>
      <c r="C3" t="s">
        <v>6</v>
      </c>
      <c r="D3" t="str">
        <f t="shared" ref="D3:D66" si="1">IF(C3="Basic", "Basic Education",
IF(C3="2n Cycle", "Bachelor’s Degree",
IF(C3="Master", "Master’s Degree",
IF(C3="Graduation", "Graduate (Unspecified)",
IF(C3= "PhD","Doctorate" )))))</f>
        <v>Graduate (Unspecified)</v>
      </c>
      <c r="E3" t="s">
        <v>7</v>
      </c>
      <c r="F3">
        <v>46344</v>
      </c>
      <c r="G3">
        <v>1</v>
      </c>
      <c r="H3">
        <v>1</v>
      </c>
      <c r="I3" s="3" t="s">
        <v>9</v>
      </c>
      <c r="J3" s="3" t="str">
        <f t="shared" ref="J3:J66" si="2">TEXT(I3, "mmm yyyy")</f>
        <v>Mar 2014</v>
      </c>
      <c r="K3">
        <v>38</v>
      </c>
      <c r="L3">
        <v>11</v>
      </c>
      <c r="M3">
        <v>1</v>
      </c>
      <c r="N3">
        <v>6</v>
      </c>
      <c r="O3">
        <v>2</v>
      </c>
      <c r="P3">
        <v>1</v>
      </c>
      <c r="Q3">
        <v>6</v>
      </c>
      <c r="R3">
        <v>2</v>
      </c>
      <c r="S3">
        <v>1</v>
      </c>
      <c r="T3">
        <v>1</v>
      </c>
      <c r="U3">
        <v>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11</v>
      </c>
      <c r="AE3">
        <v>0</v>
      </c>
      <c r="AF3">
        <f t="shared" ca="1" si="0"/>
        <v>71</v>
      </c>
      <c r="AG3">
        <f t="shared" ref="AG3:AG66" si="3">G3+H3</f>
        <v>2</v>
      </c>
      <c r="AH3">
        <f t="shared" ref="AH3:AH66" si="4">SUM(L3:Q3)</f>
        <v>27</v>
      </c>
      <c r="AI3">
        <f t="shared" ref="AI3:AI66" si="5">SUM(W2:AA2)</f>
        <v>0</v>
      </c>
      <c r="AJ3" t="str">
        <f t="shared" ref="AJ3:AJ66" si="6">IF(AI3&gt;0, "Yes","No")</f>
        <v>No</v>
      </c>
      <c r="AK3" t="str">
        <f t="shared" ref="AK3:AK66" ca="1" si="7">IF(AND(AF3&gt;=18,AF3&lt;=30),"Young Adult",IF(AND(AF3&gt;30,AF3&lt;=60),"Adult","Senior"))</f>
        <v>Senior</v>
      </c>
      <c r="AL3" t="str">
        <f t="shared" ref="AL3:AL66" si="8">IF(AG3&gt;0,"Parent","Non-Parent")</f>
        <v>Parent</v>
      </c>
    </row>
    <row r="4" spans="1:38" x14ac:dyDescent="0.35">
      <c r="A4" s="1">
        <v>4141</v>
      </c>
      <c r="B4">
        <v>1965</v>
      </c>
      <c r="C4" t="s">
        <v>6</v>
      </c>
      <c r="D4" t="str">
        <f t="shared" si="1"/>
        <v>Graduate (Unspecified)</v>
      </c>
      <c r="E4" t="s">
        <v>10</v>
      </c>
      <c r="F4">
        <v>71613</v>
      </c>
      <c r="G4">
        <v>0</v>
      </c>
      <c r="H4">
        <v>0</v>
      </c>
      <c r="I4" s="3" t="s">
        <v>11</v>
      </c>
      <c r="J4" s="3" t="str">
        <f t="shared" si="2"/>
        <v>Aug 2013</v>
      </c>
      <c r="K4">
        <v>26</v>
      </c>
      <c r="L4">
        <v>426</v>
      </c>
      <c r="M4">
        <v>49</v>
      </c>
      <c r="N4">
        <v>127</v>
      </c>
      <c r="O4">
        <v>111</v>
      </c>
      <c r="P4">
        <v>21</v>
      </c>
      <c r="Q4">
        <v>42</v>
      </c>
      <c r="R4">
        <v>1</v>
      </c>
      <c r="S4">
        <v>8</v>
      </c>
      <c r="T4">
        <v>2</v>
      </c>
      <c r="U4">
        <v>10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11</v>
      </c>
      <c r="AE4">
        <v>0</v>
      </c>
      <c r="AF4">
        <f t="shared" ca="1" si="0"/>
        <v>60</v>
      </c>
      <c r="AG4">
        <f t="shared" si="3"/>
        <v>0</v>
      </c>
      <c r="AH4">
        <f t="shared" si="4"/>
        <v>776</v>
      </c>
      <c r="AI4">
        <f t="shared" si="5"/>
        <v>0</v>
      </c>
      <c r="AJ4" t="str">
        <f t="shared" si="6"/>
        <v>No</v>
      </c>
      <c r="AK4" t="str">
        <f t="shared" ca="1" si="7"/>
        <v>Adult</v>
      </c>
      <c r="AL4" t="str">
        <f t="shared" si="8"/>
        <v>Non-Parent</v>
      </c>
    </row>
    <row r="5" spans="1:38" x14ac:dyDescent="0.35">
      <c r="A5" s="1">
        <v>6182</v>
      </c>
      <c r="B5">
        <v>1984</v>
      </c>
      <c r="C5" t="s">
        <v>6</v>
      </c>
      <c r="D5" t="str">
        <f t="shared" si="1"/>
        <v>Graduate (Unspecified)</v>
      </c>
      <c r="E5" t="s">
        <v>10</v>
      </c>
      <c r="F5">
        <v>26646</v>
      </c>
      <c r="G5">
        <v>1</v>
      </c>
      <c r="H5">
        <v>0</v>
      </c>
      <c r="I5" s="3" t="s">
        <v>12</v>
      </c>
      <c r="J5" s="3" t="str">
        <f t="shared" si="2"/>
        <v>Feb 2014</v>
      </c>
      <c r="K5">
        <v>26</v>
      </c>
      <c r="L5">
        <v>11</v>
      </c>
      <c r="M5">
        <v>4</v>
      </c>
      <c r="N5">
        <v>20</v>
      </c>
      <c r="O5">
        <v>10</v>
      </c>
      <c r="P5">
        <v>3</v>
      </c>
      <c r="Q5">
        <v>5</v>
      </c>
      <c r="R5">
        <v>2</v>
      </c>
      <c r="S5">
        <v>2</v>
      </c>
      <c r="T5">
        <v>0</v>
      </c>
      <c r="U5">
        <v>4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11</v>
      </c>
      <c r="AE5">
        <v>0</v>
      </c>
      <c r="AF5">
        <f t="shared" ca="1" si="0"/>
        <v>41</v>
      </c>
      <c r="AG5">
        <f t="shared" si="3"/>
        <v>1</v>
      </c>
      <c r="AH5">
        <f t="shared" si="4"/>
        <v>53</v>
      </c>
      <c r="AI5">
        <f t="shared" si="5"/>
        <v>0</v>
      </c>
      <c r="AJ5" t="str">
        <f t="shared" si="6"/>
        <v>No</v>
      </c>
      <c r="AK5" t="str">
        <f t="shared" ca="1" si="7"/>
        <v>Adult</v>
      </c>
      <c r="AL5" t="str">
        <f t="shared" si="8"/>
        <v>Parent</v>
      </c>
    </row>
    <row r="6" spans="1:38" x14ac:dyDescent="0.35">
      <c r="A6" s="1">
        <v>5324</v>
      </c>
      <c r="B6">
        <v>1981</v>
      </c>
      <c r="C6" t="s">
        <v>13</v>
      </c>
      <c r="D6" t="str">
        <f t="shared" si="1"/>
        <v>Doctorate</v>
      </c>
      <c r="E6" t="s">
        <v>14</v>
      </c>
      <c r="F6">
        <v>58293</v>
      </c>
      <c r="G6">
        <v>1</v>
      </c>
      <c r="H6">
        <v>0</v>
      </c>
      <c r="I6" s="3" t="s">
        <v>15</v>
      </c>
      <c r="J6" s="3" t="str">
        <f t="shared" si="2"/>
        <v>Jan 2014</v>
      </c>
      <c r="K6">
        <v>94</v>
      </c>
      <c r="L6">
        <v>173</v>
      </c>
      <c r="M6">
        <v>43</v>
      </c>
      <c r="N6">
        <v>118</v>
      </c>
      <c r="O6">
        <v>46</v>
      </c>
      <c r="P6">
        <v>27</v>
      </c>
      <c r="Q6">
        <v>15</v>
      </c>
      <c r="R6">
        <v>5</v>
      </c>
      <c r="S6">
        <v>5</v>
      </c>
      <c r="T6">
        <v>3</v>
      </c>
      <c r="U6">
        <v>6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11</v>
      </c>
      <c r="AE6">
        <v>0</v>
      </c>
      <c r="AF6">
        <f t="shared" ca="1" si="0"/>
        <v>44</v>
      </c>
      <c r="AG6">
        <f t="shared" si="3"/>
        <v>1</v>
      </c>
      <c r="AH6">
        <f t="shared" si="4"/>
        <v>422</v>
      </c>
      <c r="AI6">
        <f t="shared" si="5"/>
        <v>0</v>
      </c>
      <c r="AJ6" t="str">
        <f t="shared" si="6"/>
        <v>No</v>
      </c>
      <c r="AK6" t="str">
        <f t="shared" ca="1" si="7"/>
        <v>Adult</v>
      </c>
      <c r="AL6" t="str">
        <f t="shared" si="8"/>
        <v>Parent</v>
      </c>
    </row>
    <row r="7" spans="1:38" x14ac:dyDescent="0.35">
      <c r="A7" s="1">
        <v>7446</v>
      </c>
      <c r="B7">
        <v>1967</v>
      </c>
      <c r="C7" t="s">
        <v>16</v>
      </c>
      <c r="D7" t="str">
        <f t="shared" si="1"/>
        <v>Master’s Degree</v>
      </c>
      <c r="E7" t="s">
        <v>10</v>
      </c>
      <c r="F7">
        <v>62513</v>
      </c>
      <c r="G7">
        <v>0</v>
      </c>
      <c r="H7">
        <v>1</v>
      </c>
      <c r="I7" s="3" t="s">
        <v>17</v>
      </c>
      <c r="J7" s="3" t="str">
        <f t="shared" si="2"/>
        <v>Sep 2013</v>
      </c>
      <c r="K7">
        <v>16</v>
      </c>
      <c r="L7">
        <v>520</v>
      </c>
      <c r="M7">
        <v>42</v>
      </c>
      <c r="N7">
        <v>98</v>
      </c>
      <c r="O7">
        <v>0</v>
      </c>
      <c r="P7">
        <v>42</v>
      </c>
      <c r="Q7">
        <v>14</v>
      </c>
      <c r="R7">
        <v>2</v>
      </c>
      <c r="S7">
        <v>6</v>
      </c>
      <c r="T7">
        <v>4</v>
      </c>
      <c r="U7">
        <v>10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11</v>
      </c>
      <c r="AE7">
        <v>0</v>
      </c>
      <c r="AF7">
        <f t="shared" ca="1" si="0"/>
        <v>58</v>
      </c>
      <c r="AG7">
        <f t="shared" si="3"/>
        <v>1</v>
      </c>
      <c r="AH7">
        <f t="shared" si="4"/>
        <v>716</v>
      </c>
      <c r="AI7">
        <f t="shared" si="5"/>
        <v>0</v>
      </c>
      <c r="AJ7" t="str">
        <f t="shared" si="6"/>
        <v>No</v>
      </c>
      <c r="AK7" t="str">
        <f t="shared" ca="1" si="7"/>
        <v>Adult</v>
      </c>
      <c r="AL7" t="str">
        <f t="shared" si="8"/>
        <v>Parent</v>
      </c>
    </row>
    <row r="8" spans="1:38" x14ac:dyDescent="0.35">
      <c r="A8" s="1">
        <v>965</v>
      </c>
      <c r="B8">
        <v>1971</v>
      </c>
      <c r="C8" t="s">
        <v>6</v>
      </c>
      <c r="D8" t="str">
        <f t="shared" si="1"/>
        <v>Graduate (Unspecified)</v>
      </c>
      <c r="E8" t="s">
        <v>18</v>
      </c>
      <c r="F8">
        <v>55635</v>
      </c>
      <c r="G8">
        <v>0</v>
      </c>
      <c r="H8">
        <v>1</v>
      </c>
      <c r="I8" s="3" t="s">
        <v>19</v>
      </c>
      <c r="J8" s="3" t="str">
        <f t="shared" si="2"/>
        <v>Nov 2012</v>
      </c>
      <c r="K8">
        <v>34</v>
      </c>
      <c r="L8">
        <v>235</v>
      </c>
      <c r="M8">
        <v>65</v>
      </c>
      <c r="N8">
        <v>164</v>
      </c>
      <c r="O8">
        <v>50</v>
      </c>
      <c r="P8">
        <v>49</v>
      </c>
      <c r="Q8">
        <v>27</v>
      </c>
      <c r="R8">
        <v>4</v>
      </c>
      <c r="S8">
        <v>7</v>
      </c>
      <c r="T8">
        <v>3</v>
      </c>
      <c r="U8">
        <v>7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11</v>
      </c>
      <c r="AE8">
        <v>0</v>
      </c>
      <c r="AF8">
        <f t="shared" ca="1" si="0"/>
        <v>54</v>
      </c>
      <c r="AG8">
        <f t="shared" si="3"/>
        <v>1</v>
      </c>
      <c r="AH8">
        <f t="shared" si="4"/>
        <v>590</v>
      </c>
      <c r="AI8">
        <f t="shared" si="5"/>
        <v>0</v>
      </c>
      <c r="AJ8" t="str">
        <f t="shared" si="6"/>
        <v>No</v>
      </c>
      <c r="AK8" t="str">
        <f t="shared" ca="1" si="7"/>
        <v>Adult</v>
      </c>
      <c r="AL8" t="str">
        <f t="shared" si="8"/>
        <v>Parent</v>
      </c>
    </row>
    <row r="9" spans="1:38" x14ac:dyDescent="0.35">
      <c r="A9" s="1">
        <v>6177</v>
      </c>
      <c r="B9">
        <v>1985</v>
      </c>
      <c r="C9" t="s">
        <v>13</v>
      </c>
      <c r="D9" t="str">
        <f t="shared" si="1"/>
        <v>Doctorate</v>
      </c>
      <c r="E9" t="s">
        <v>14</v>
      </c>
      <c r="F9">
        <v>33454</v>
      </c>
      <c r="G9">
        <v>1</v>
      </c>
      <c r="H9">
        <v>0</v>
      </c>
      <c r="I9" s="3" t="s">
        <v>20</v>
      </c>
      <c r="J9" s="3" t="str">
        <f t="shared" si="2"/>
        <v>May 2013</v>
      </c>
      <c r="K9">
        <v>32</v>
      </c>
      <c r="L9">
        <v>76</v>
      </c>
      <c r="M9">
        <v>10</v>
      </c>
      <c r="N9">
        <v>56</v>
      </c>
      <c r="O9">
        <v>3</v>
      </c>
      <c r="P9">
        <v>1</v>
      </c>
      <c r="Q9">
        <v>23</v>
      </c>
      <c r="R9">
        <v>2</v>
      </c>
      <c r="S9">
        <v>4</v>
      </c>
      <c r="T9">
        <v>0</v>
      </c>
      <c r="U9">
        <v>4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11</v>
      </c>
      <c r="AE9">
        <v>0</v>
      </c>
      <c r="AF9">
        <f t="shared" ca="1" si="0"/>
        <v>40</v>
      </c>
      <c r="AG9">
        <f t="shared" si="3"/>
        <v>1</v>
      </c>
      <c r="AH9">
        <f t="shared" si="4"/>
        <v>169</v>
      </c>
      <c r="AI9">
        <f t="shared" si="5"/>
        <v>0</v>
      </c>
      <c r="AJ9" t="str">
        <f t="shared" si="6"/>
        <v>No</v>
      </c>
      <c r="AK9" t="str">
        <f t="shared" ca="1" si="7"/>
        <v>Adult</v>
      </c>
      <c r="AL9" t="str">
        <f t="shared" si="8"/>
        <v>Parent</v>
      </c>
    </row>
    <row r="10" spans="1:38" x14ac:dyDescent="0.35">
      <c r="A10" s="1">
        <v>4855</v>
      </c>
      <c r="B10">
        <v>1974</v>
      </c>
      <c r="C10" t="s">
        <v>13</v>
      </c>
      <c r="D10" t="str">
        <f t="shared" si="1"/>
        <v>Doctorate</v>
      </c>
      <c r="E10" t="s">
        <v>10</v>
      </c>
      <c r="F10">
        <v>30351</v>
      </c>
      <c r="G10">
        <v>1</v>
      </c>
      <c r="H10">
        <v>0</v>
      </c>
      <c r="I10" s="3" t="s">
        <v>21</v>
      </c>
      <c r="J10" s="3" t="str">
        <f t="shared" si="2"/>
        <v>Jun 2013</v>
      </c>
      <c r="K10">
        <v>19</v>
      </c>
      <c r="L10">
        <v>14</v>
      </c>
      <c r="M10">
        <v>0</v>
      </c>
      <c r="N10">
        <v>24</v>
      </c>
      <c r="O10">
        <v>3</v>
      </c>
      <c r="P10">
        <v>3</v>
      </c>
      <c r="Q10">
        <v>2</v>
      </c>
      <c r="R10">
        <v>1</v>
      </c>
      <c r="S10">
        <v>3</v>
      </c>
      <c r="T10">
        <v>0</v>
      </c>
      <c r="U10">
        <v>2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11</v>
      </c>
      <c r="AE10">
        <v>1</v>
      </c>
      <c r="AF10">
        <f t="shared" ca="1" si="0"/>
        <v>51</v>
      </c>
      <c r="AG10">
        <f t="shared" si="3"/>
        <v>1</v>
      </c>
      <c r="AH10">
        <f t="shared" si="4"/>
        <v>46</v>
      </c>
      <c r="AI10">
        <f t="shared" si="5"/>
        <v>0</v>
      </c>
      <c r="AJ10" t="str">
        <f t="shared" si="6"/>
        <v>No</v>
      </c>
      <c r="AK10" t="str">
        <f t="shared" ca="1" si="7"/>
        <v>Adult</v>
      </c>
      <c r="AL10" t="str">
        <f t="shared" si="8"/>
        <v>Parent</v>
      </c>
    </row>
    <row r="11" spans="1:38" x14ac:dyDescent="0.35">
      <c r="A11" s="1">
        <v>5899</v>
      </c>
      <c r="B11">
        <v>1950</v>
      </c>
      <c r="C11" t="s">
        <v>13</v>
      </c>
      <c r="D11" t="str">
        <f t="shared" si="1"/>
        <v>Doctorate</v>
      </c>
      <c r="E11" t="s">
        <v>10</v>
      </c>
      <c r="F11">
        <v>5648</v>
      </c>
      <c r="G11">
        <v>1</v>
      </c>
      <c r="H11">
        <v>1</v>
      </c>
      <c r="I11" s="3" t="s">
        <v>22</v>
      </c>
      <c r="J11" s="3" t="str">
        <f t="shared" si="2"/>
        <v>Mar 2014</v>
      </c>
      <c r="K11">
        <v>68</v>
      </c>
      <c r="L11">
        <v>28</v>
      </c>
      <c r="M11">
        <v>0</v>
      </c>
      <c r="N11">
        <v>6</v>
      </c>
      <c r="O11">
        <v>1</v>
      </c>
      <c r="P11">
        <v>1</v>
      </c>
      <c r="Q11">
        <v>13</v>
      </c>
      <c r="R11">
        <v>1</v>
      </c>
      <c r="S11">
        <v>1</v>
      </c>
      <c r="T11">
        <v>0</v>
      </c>
      <c r="U11">
        <v>0</v>
      </c>
      <c r="V11">
        <v>20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11</v>
      </c>
      <c r="AE11">
        <v>0</v>
      </c>
      <c r="AF11">
        <f t="shared" ca="1" si="0"/>
        <v>75</v>
      </c>
      <c r="AG11">
        <f t="shared" si="3"/>
        <v>2</v>
      </c>
      <c r="AH11">
        <f t="shared" si="4"/>
        <v>49</v>
      </c>
      <c r="AI11">
        <f t="shared" si="5"/>
        <v>0</v>
      </c>
      <c r="AJ11" t="str">
        <f t="shared" si="6"/>
        <v>No</v>
      </c>
      <c r="AK11" t="str">
        <f t="shared" ca="1" si="7"/>
        <v>Senior</v>
      </c>
      <c r="AL11" t="str">
        <f t="shared" si="8"/>
        <v>Parent</v>
      </c>
    </row>
    <row r="12" spans="1:38" x14ac:dyDescent="0.35">
      <c r="A12" s="1">
        <v>1994</v>
      </c>
      <c r="B12">
        <v>1983</v>
      </c>
      <c r="C12" t="s">
        <v>6</v>
      </c>
      <c r="D12" t="str">
        <f t="shared" si="1"/>
        <v>Graduate (Unspecified)</v>
      </c>
      <c r="E12" t="s">
        <v>14</v>
      </c>
      <c r="F12">
        <v>52247</v>
      </c>
      <c r="G12">
        <v>1</v>
      </c>
      <c r="H12">
        <v>0</v>
      </c>
      <c r="I12" s="3" t="s">
        <v>23</v>
      </c>
      <c r="J12" s="3" t="str">
        <f t="shared" si="2"/>
        <v>Nov 2013</v>
      </c>
      <c r="K12">
        <v>11</v>
      </c>
      <c r="L12">
        <v>5</v>
      </c>
      <c r="M12">
        <v>5</v>
      </c>
      <c r="N12">
        <v>6</v>
      </c>
      <c r="O12">
        <v>0</v>
      </c>
      <c r="P12">
        <v>2</v>
      </c>
      <c r="Q12">
        <v>1</v>
      </c>
      <c r="R12">
        <v>1</v>
      </c>
      <c r="S12">
        <v>1</v>
      </c>
      <c r="T12">
        <v>0</v>
      </c>
      <c r="U12">
        <v>2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11</v>
      </c>
      <c r="AE12">
        <v>0</v>
      </c>
      <c r="AF12">
        <f t="shared" ca="1" si="0"/>
        <v>42</v>
      </c>
      <c r="AG12">
        <f t="shared" si="3"/>
        <v>1</v>
      </c>
      <c r="AH12">
        <f t="shared" si="4"/>
        <v>19</v>
      </c>
      <c r="AI12">
        <f t="shared" si="5"/>
        <v>1</v>
      </c>
      <c r="AJ12" t="str">
        <f t="shared" si="6"/>
        <v>Yes</v>
      </c>
      <c r="AK12" t="str">
        <f t="shared" ca="1" si="7"/>
        <v>Adult</v>
      </c>
      <c r="AL12" t="str">
        <f t="shared" si="8"/>
        <v>Parent</v>
      </c>
    </row>
    <row r="13" spans="1:38" x14ac:dyDescent="0.35">
      <c r="A13" s="1">
        <v>387</v>
      </c>
      <c r="B13">
        <v>1976</v>
      </c>
      <c r="C13" t="s">
        <v>24</v>
      </c>
      <c r="D13" t="str">
        <f t="shared" si="1"/>
        <v>Basic Education</v>
      </c>
      <c r="E13" t="s">
        <v>14</v>
      </c>
      <c r="F13">
        <v>7500</v>
      </c>
      <c r="G13">
        <v>0</v>
      </c>
      <c r="H13">
        <v>0</v>
      </c>
      <c r="I13" s="3" t="s">
        <v>19</v>
      </c>
      <c r="J13" s="3" t="str">
        <f t="shared" si="2"/>
        <v>Nov 2012</v>
      </c>
      <c r="K13">
        <v>59</v>
      </c>
      <c r="L13">
        <v>6</v>
      </c>
      <c r="M13">
        <v>16</v>
      </c>
      <c r="N13">
        <v>11</v>
      </c>
      <c r="O13">
        <v>11</v>
      </c>
      <c r="P13">
        <v>1</v>
      </c>
      <c r="Q13">
        <v>16</v>
      </c>
      <c r="R13">
        <v>1</v>
      </c>
      <c r="S13">
        <v>2</v>
      </c>
      <c r="T13">
        <v>0</v>
      </c>
      <c r="U13">
        <v>3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11</v>
      </c>
      <c r="AE13">
        <v>0</v>
      </c>
      <c r="AF13">
        <f t="shared" ca="1" si="0"/>
        <v>49</v>
      </c>
      <c r="AG13">
        <f t="shared" si="3"/>
        <v>0</v>
      </c>
      <c r="AH13">
        <f t="shared" si="4"/>
        <v>61</v>
      </c>
      <c r="AI13">
        <f t="shared" si="5"/>
        <v>0</v>
      </c>
      <c r="AJ13" t="str">
        <f t="shared" si="6"/>
        <v>No</v>
      </c>
      <c r="AK13" t="str">
        <f t="shared" ca="1" si="7"/>
        <v>Adult</v>
      </c>
      <c r="AL13" t="str">
        <f t="shared" si="8"/>
        <v>Non-Parent</v>
      </c>
    </row>
    <row r="14" spans="1:38" x14ac:dyDescent="0.35">
      <c r="A14" s="1">
        <v>2125</v>
      </c>
      <c r="B14">
        <v>1959</v>
      </c>
      <c r="C14" t="s">
        <v>6</v>
      </c>
      <c r="D14" t="str">
        <f t="shared" si="1"/>
        <v>Graduate (Unspecified)</v>
      </c>
      <c r="E14" t="s">
        <v>18</v>
      </c>
      <c r="F14">
        <v>63033</v>
      </c>
      <c r="G14">
        <v>0</v>
      </c>
      <c r="H14">
        <v>0</v>
      </c>
      <c r="I14" s="3" t="s">
        <v>23</v>
      </c>
      <c r="J14" s="3" t="str">
        <f t="shared" si="2"/>
        <v>Nov 2013</v>
      </c>
      <c r="K14">
        <v>82</v>
      </c>
      <c r="L14">
        <v>194</v>
      </c>
      <c r="M14">
        <v>61</v>
      </c>
      <c r="N14">
        <v>480</v>
      </c>
      <c r="O14">
        <v>225</v>
      </c>
      <c r="P14">
        <v>112</v>
      </c>
      <c r="Q14">
        <v>30</v>
      </c>
      <c r="R14">
        <v>1</v>
      </c>
      <c r="S14">
        <v>3</v>
      </c>
      <c r="T14">
        <v>4</v>
      </c>
      <c r="U14">
        <v>8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11</v>
      </c>
      <c r="AE14">
        <v>0</v>
      </c>
      <c r="AF14">
        <f t="shared" ca="1" si="0"/>
        <v>66</v>
      </c>
      <c r="AG14">
        <f t="shared" si="3"/>
        <v>0</v>
      </c>
      <c r="AH14">
        <f t="shared" si="4"/>
        <v>1102</v>
      </c>
      <c r="AI14">
        <f t="shared" si="5"/>
        <v>0</v>
      </c>
      <c r="AJ14" t="str">
        <f t="shared" si="6"/>
        <v>No</v>
      </c>
      <c r="AK14" t="str">
        <f t="shared" ca="1" si="7"/>
        <v>Senior</v>
      </c>
      <c r="AL14" t="str">
        <f t="shared" si="8"/>
        <v>Non-Parent</v>
      </c>
    </row>
    <row r="15" spans="1:38" x14ac:dyDescent="0.35">
      <c r="A15" s="1">
        <v>8180</v>
      </c>
      <c r="B15">
        <v>1952</v>
      </c>
      <c r="C15" t="s">
        <v>16</v>
      </c>
      <c r="D15" t="str">
        <f t="shared" si="1"/>
        <v>Master’s Degree</v>
      </c>
      <c r="E15" t="s">
        <v>18</v>
      </c>
      <c r="F15">
        <v>59354</v>
      </c>
      <c r="G15">
        <v>1</v>
      </c>
      <c r="H15">
        <v>1</v>
      </c>
      <c r="I15" s="3" t="s">
        <v>23</v>
      </c>
      <c r="J15" s="3" t="str">
        <f t="shared" si="2"/>
        <v>Nov 2013</v>
      </c>
      <c r="K15">
        <v>53</v>
      </c>
      <c r="L15">
        <v>233</v>
      </c>
      <c r="M15">
        <v>2</v>
      </c>
      <c r="N15">
        <v>53</v>
      </c>
      <c r="O15">
        <v>3</v>
      </c>
      <c r="P15">
        <v>5</v>
      </c>
      <c r="Q15">
        <v>14</v>
      </c>
      <c r="R15">
        <v>3</v>
      </c>
      <c r="S15">
        <v>6</v>
      </c>
      <c r="T15">
        <v>1</v>
      </c>
      <c r="U15">
        <v>5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11</v>
      </c>
      <c r="AE15">
        <v>0</v>
      </c>
      <c r="AF15">
        <f t="shared" ca="1" si="0"/>
        <v>73</v>
      </c>
      <c r="AG15">
        <f t="shared" si="3"/>
        <v>2</v>
      </c>
      <c r="AH15">
        <f t="shared" si="4"/>
        <v>310</v>
      </c>
      <c r="AI15">
        <f t="shared" si="5"/>
        <v>0</v>
      </c>
      <c r="AJ15" t="str">
        <f t="shared" si="6"/>
        <v>No</v>
      </c>
      <c r="AK15" t="str">
        <f t="shared" ca="1" si="7"/>
        <v>Senior</v>
      </c>
      <c r="AL15" t="str">
        <f t="shared" si="8"/>
        <v>Parent</v>
      </c>
    </row>
    <row r="16" spans="1:38" x14ac:dyDescent="0.35">
      <c r="A16" s="1">
        <v>2569</v>
      </c>
      <c r="B16">
        <v>1987</v>
      </c>
      <c r="C16" t="s">
        <v>6</v>
      </c>
      <c r="D16" t="str">
        <f t="shared" si="1"/>
        <v>Graduate (Unspecified)</v>
      </c>
      <c r="E16" t="s">
        <v>14</v>
      </c>
      <c r="F16">
        <v>17323</v>
      </c>
      <c r="G16">
        <v>0</v>
      </c>
      <c r="H16">
        <v>0</v>
      </c>
      <c r="I16" s="3" t="s">
        <v>25</v>
      </c>
      <c r="J16" s="3" t="str">
        <f t="shared" si="2"/>
        <v>Oct 2012</v>
      </c>
      <c r="K16">
        <v>38</v>
      </c>
      <c r="L16">
        <v>3</v>
      </c>
      <c r="M16">
        <v>14</v>
      </c>
      <c r="N16">
        <v>17</v>
      </c>
      <c r="O16">
        <v>6</v>
      </c>
      <c r="P16">
        <v>1</v>
      </c>
      <c r="Q16">
        <v>5</v>
      </c>
      <c r="R16">
        <v>1</v>
      </c>
      <c r="S16">
        <v>1</v>
      </c>
      <c r="T16">
        <v>0</v>
      </c>
      <c r="U16">
        <v>3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11</v>
      </c>
      <c r="AE16">
        <v>0</v>
      </c>
      <c r="AF16">
        <f t="shared" ca="1" si="0"/>
        <v>38</v>
      </c>
      <c r="AG16">
        <f t="shared" si="3"/>
        <v>0</v>
      </c>
      <c r="AH16">
        <f t="shared" si="4"/>
        <v>46</v>
      </c>
      <c r="AI16">
        <f t="shared" si="5"/>
        <v>0</v>
      </c>
      <c r="AJ16" t="str">
        <f t="shared" si="6"/>
        <v>No</v>
      </c>
      <c r="AK16" t="str">
        <f t="shared" ca="1" si="7"/>
        <v>Adult</v>
      </c>
      <c r="AL16" t="str">
        <f t="shared" si="8"/>
        <v>Non-Parent</v>
      </c>
    </row>
    <row r="17" spans="1:38" x14ac:dyDescent="0.35">
      <c r="A17" s="1">
        <v>2114</v>
      </c>
      <c r="B17">
        <v>1946</v>
      </c>
      <c r="C17" t="s">
        <v>13</v>
      </c>
      <c r="D17" t="str">
        <f t="shared" si="1"/>
        <v>Doctorate</v>
      </c>
      <c r="E17" t="s">
        <v>7</v>
      </c>
      <c r="F17">
        <v>82800</v>
      </c>
      <c r="G17">
        <v>0</v>
      </c>
      <c r="H17">
        <v>0</v>
      </c>
      <c r="I17" s="3" t="s">
        <v>26</v>
      </c>
      <c r="J17" s="3" t="str">
        <f t="shared" si="2"/>
        <v>Nov 2012</v>
      </c>
      <c r="K17">
        <v>23</v>
      </c>
      <c r="L17">
        <v>1006</v>
      </c>
      <c r="M17">
        <v>22</v>
      </c>
      <c r="N17">
        <v>115</v>
      </c>
      <c r="O17">
        <v>59</v>
      </c>
      <c r="P17">
        <v>68</v>
      </c>
      <c r="Q17">
        <v>45</v>
      </c>
      <c r="R17">
        <v>1</v>
      </c>
      <c r="S17">
        <v>7</v>
      </c>
      <c r="T17">
        <v>6</v>
      </c>
      <c r="U17">
        <v>12</v>
      </c>
      <c r="V17">
        <v>3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3</v>
      </c>
      <c r="AD17">
        <v>11</v>
      </c>
      <c r="AE17">
        <v>1</v>
      </c>
      <c r="AF17">
        <f t="shared" ca="1" si="0"/>
        <v>79</v>
      </c>
      <c r="AG17">
        <f t="shared" si="3"/>
        <v>0</v>
      </c>
      <c r="AH17">
        <f t="shared" si="4"/>
        <v>1315</v>
      </c>
      <c r="AI17">
        <f t="shared" si="5"/>
        <v>0</v>
      </c>
      <c r="AJ17" t="str">
        <f t="shared" si="6"/>
        <v>No</v>
      </c>
      <c r="AK17" t="str">
        <f t="shared" ca="1" si="7"/>
        <v>Senior</v>
      </c>
      <c r="AL17" t="str">
        <f t="shared" si="8"/>
        <v>Non-Parent</v>
      </c>
    </row>
    <row r="18" spans="1:38" x14ac:dyDescent="0.35">
      <c r="A18" s="1">
        <v>9736</v>
      </c>
      <c r="B18">
        <v>1980</v>
      </c>
      <c r="C18" t="s">
        <v>6</v>
      </c>
      <c r="D18" t="str">
        <f t="shared" si="1"/>
        <v>Graduate (Unspecified)</v>
      </c>
      <c r="E18" t="s">
        <v>14</v>
      </c>
      <c r="F18">
        <v>41850</v>
      </c>
      <c r="G18">
        <v>1</v>
      </c>
      <c r="H18">
        <v>1</v>
      </c>
      <c r="I18" s="3" t="s">
        <v>27</v>
      </c>
      <c r="J18" s="3" t="str">
        <f t="shared" si="2"/>
        <v>Dec 2012</v>
      </c>
      <c r="K18">
        <v>51</v>
      </c>
      <c r="L18">
        <v>53</v>
      </c>
      <c r="M18">
        <v>5</v>
      </c>
      <c r="N18">
        <v>19</v>
      </c>
      <c r="O18">
        <v>2</v>
      </c>
      <c r="P18">
        <v>13</v>
      </c>
      <c r="Q18">
        <v>4</v>
      </c>
      <c r="R18">
        <v>3</v>
      </c>
      <c r="S18">
        <v>3</v>
      </c>
      <c r="T18">
        <v>0</v>
      </c>
      <c r="U18">
        <v>3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11</v>
      </c>
      <c r="AE18">
        <v>0</v>
      </c>
      <c r="AF18">
        <f t="shared" ca="1" si="0"/>
        <v>45</v>
      </c>
      <c r="AG18">
        <f t="shared" si="3"/>
        <v>2</v>
      </c>
      <c r="AH18">
        <f t="shared" si="4"/>
        <v>96</v>
      </c>
      <c r="AI18">
        <f t="shared" si="5"/>
        <v>2</v>
      </c>
      <c r="AJ18" t="str">
        <f t="shared" si="6"/>
        <v>Yes</v>
      </c>
      <c r="AK18" t="str">
        <f t="shared" ca="1" si="7"/>
        <v>Adult</v>
      </c>
      <c r="AL18" t="str">
        <f t="shared" si="8"/>
        <v>Parent</v>
      </c>
    </row>
    <row r="19" spans="1:38" x14ac:dyDescent="0.35">
      <c r="A19" s="1">
        <v>4939</v>
      </c>
      <c r="B19">
        <v>1946</v>
      </c>
      <c r="C19" t="s">
        <v>6</v>
      </c>
      <c r="D19" t="str">
        <f t="shared" si="1"/>
        <v>Graduate (Unspecified)</v>
      </c>
      <c r="E19" t="s">
        <v>10</v>
      </c>
      <c r="F19">
        <v>37760</v>
      </c>
      <c r="G19">
        <v>0</v>
      </c>
      <c r="H19">
        <v>0</v>
      </c>
      <c r="I19" s="3" t="s">
        <v>28</v>
      </c>
      <c r="J19" s="3" t="str">
        <f t="shared" si="2"/>
        <v>Aug 2012</v>
      </c>
      <c r="K19">
        <v>20</v>
      </c>
      <c r="L19">
        <v>84</v>
      </c>
      <c r="M19">
        <v>5</v>
      </c>
      <c r="N19">
        <v>38</v>
      </c>
      <c r="O19">
        <v>150</v>
      </c>
      <c r="P19">
        <v>12</v>
      </c>
      <c r="Q19">
        <v>28</v>
      </c>
      <c r="R19">
        <v>2</v>
      </c>
      <c r="S19">
        <v>4</v>
      </c>
      <c r="T19">
        <v>1</v>
      </c>
      <c r="U19">
        <v>6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11</v>
      </c>
      <c r="AE19">
        <v>0</v>
      </c>
      <c r="AF19">
        <f t="shared" ca="1" si="0"/>
        <v>79</v>
      </c>
      <c r="AG19">
        <f t="shared" si="3"/>
        <v>0</v>
      </c>
      <c r="AH19">
        <f t="shared" si="4"/>
        <v>317</v>
      </c>
      <c r="AI19">
        <f t="shared" si="5"/>
        <v>0</v>
      </c>
      <c r="AJ19" t="str">
        <f t="shared" si="6"/>
        <v>No</v>
      </c>
      <c r="AK19" t="str">
        <f t="shared" ca="1" si="7"/>
        <v>Senior</v>
      </c>
      <c r="AL19" t="str">
        <f t="shared" si="8"/>
        <v>Non-Parent</v>
      </c>
    </row>
    <row r="20" spans="1:38" x14ac:dyDescent="0.35">
      <c r="A20" s="1">
        <v>6565</v>
      </c>
      <c r="B20">
        <v>1949</v>
      </c>
      <c r="C20" t="s">
        <v>16</v>
      </c>
      <c r="D20" t="str">
        <f t="shared" si="1"/>
        <v>Master’s Degree</v>
      </c>
      <c r="E20" t="s">
        <v>14</v>
      </c>
      <c r="F20">
        <v>76995</v>
      </c>
      <c r="G20">
        <v>0</v>
      </c>
      <c r="H20">
        <v>1</v>
      </c>
      <c r="I20" s="3" t="s">
        <v>29</v>
      </c>
      <c r="J20" s="3" t="str">
        <f t="shared" si="2"/>
        <v>Mar 2013</v>
      </c>
      <c r="K20">
        <v>91</v>
      </c>
      <c r="L20">
        <v>1012</v>
      </c>
      <c r="M20">
        <v>80</v>
      </c>
      <c r="N20">
        <v>498</v>
      </c>
      <c r="O20">
        <v>0</v>
      </c>
      <c r="P20">
        <v>16</v>
      </c>
      <c r="Q20">
        <v>176</v>
      </c>
      <c r="R20">
        <v>2</v>
      </c>
      <c r="S20">
        <v>11</v>
      </c>
      <c r="T20">
        <v>4</v>
      </c>
      <c r="U20">
        <v>9</v>
      </c>
      <c r="V20">
        <v>5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3</v>
      </c>
      <c r="AD20">
        <v>11</v>
      </c>
      <c r="AE20">
        <v>0</v>
      </c>
      <c r="AF20">
        <f t="shared" ca="1" si="0"/>
        <v>76</v>
      </c>
      <c r="AG20">
        <f t="shared" si="3"/>
        <v>1</v>
      </c>
      <c r="AH20">
        <f t="shared" si="4"/>
        <v>1782</v>
      </c>
      <c r="AI20">
        <f t="shared" si="5"/>
        <v>0</v>
      </c>
      <c r="AJ20" t="str">
        <f t="shared" si="6"/>
        <v>No</v>
      </c>
      <c r="AK20" t="str">
        <f t="shared" ca="1" si="7"/>
        <v>Senior</v>
      </c>
      <c r="AL20" t="str">
        <f t="shared" si="8"/>
        <v>Parent</v>
      </c>
    </row>
    <row r="21" spans="1:38" x14ac:dyDescent="0.35">
      <c r="A21" s="1">
        <v>2278</v>
      </c>
      <c r="B21">
        <v>1985</v>
      </c>
      <c r="C21" t="s">
        <v>30</v>
      </c>
      <c r="D21" t="str">
        <f t="shared" si="1"/>
        <v>Bachelor’s Degree</v>
      </c>
      <c r="E21" t="s">
        <v>7</v>
      </c>
      <c r="F21">
        <v>33812</v>
      </c>
      <c r="G21">
        <v>1</v>
      </c>
      <c r="H21">
        <v>0</v>
      </c>
      <c r="I21" s="3" t="s">
        <v>31</v>
      </c>
      <c r="J21" s="3" t="str">
        <f t="shared" si="2"/>
        <v>Nov 2012</v>
      </c>
      <c r="K21">
        <v>86</v>
      </c>
      <c r="L21">
        <v>4</v>
      </c>
      <c r="M21">
        <v>17</v>
      </c>
      <c r="N21">
        <v>19</v>
      </c>
      <c r="O21">
        <v>30</v>
      </c>
      <c r="P21">
        <v>24</v>
      </c>
      <c r="Q21">
        <v>39</v>
      </c>
      <c r="R21">
        <v>2</v>
      </c>
      <c r="S21">
        <v>2</v>
      </c>
      <c r="T21">
        <v>1</v>
      </c>
      <c r="U21">
        <v>3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  <c r="AF21">
        <f t="shared" ca="1" si="0"/>
        <v>40</v>
      </c>
      <c r="AG21">
        <f t="shared" si="3"/>
        <v>1</v>
      </c>
      <c r="AH21">
        <f t="shared" si="4"/>
        <v>133</v>
      </c>
      <c r="AI21">
        <f t="shared" si="5"/>
        <v>1</v>
      </c>
      <c r="AJ21" t="str">
        <f t="shared" si="6"/>
        <v>Yes</v>
      </c>
      <c r="AK21" t="str">
        <f t="shared" ca="1" si="7"/>
        <v>Adult</v>
      </c>
      <c r="AL21" t="str">
        <f t="shared" si="8"/>
        <v>Parent</v>
      </c>
    </row>
    <row r="22" spans="1:38" x14ac:dyDescent="0.35">
      <c r="A22" s="1">
        <v>9360</v>
      </c>
      <c r="B22">
        <v>1982</v>
      </c>
      <c r="C22" t="s">
        <v>6</v>
      </c>
      <c r="D22" t="str">
        <f t="shared" si="1"/>
        <v>Graduate (Unspecified)</v>
      </c>
      <c r="E22" t="s">
        <v>14</v>
      </c>
      <c r="F22">
        <v>37040</v>
      </c>
      <c r="G22">
        <v>0</v>
      </c>
      <c r="H22">
        <v>0</v>
      </c>
      <c r="I22" s="3" t="s">
        <v>32</v>
      </c>
      <c r="J22" s="3" t="str">
        <f t="shared" si="2"/>
        <v>Aug 2012</v>
      </c>
      <c r="K22">
        <v>41</v>
      </c>
      <c r="L22">
        <v>86</v>
      </c>
      <c r="M22">
        <v>2</v>
      </c>
      <c r="N22">
        <v>73</v>
      </c>
      <c r="O22">
        <v>69</v>
      </c>
      <c r="P22">
        <v>38</v>
      </c>
      <c r="Q22">
        <v>48</v>
      </c>
      <c r="R22">
        <v>1</v>
      </c>
      <c r="S22">
        <v>4</v>
      </c>
      <c r="T22">
        <v>2</v>
      </c>
      <c r="U22">
        <v>5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11</v>
      </c>
      <c r="AE22">
        <v>0</v>
      </c>
      <c r="AF22">
        <f t="shared" ca="1" si="0"/>
        <v>43</v>
      </c>
      <c r="AG22">
        <f t="shared" si="3"/>
        <v>0</v>
      </c>
      <c r="AH22">
        <f t="shared" si="4"/>
        <v>316</v>
      </c>
      <c r="AI22">
        <f t="shared" si="5"/>
        <v>0</v>
      </c>
      <c r="AJ22" t="str">
        <f t="shared" si="6"/>
        <v>No</v>
      </c>
      <c r="AK22" t="str">
        <f t="shared" ca="1" si="7"/>
        <v>Adult</v>
      </c>
      <c r="AL22" t="str">
        <f t="shared" si="8"/>
        <v>Non-Parent</v>
      </c>
    </row>
    <row r="23" spans="1:38" x14ac:dyDescent="0.35">
      <c r="A23" s="1">
        <v>5376</v>
      </c>
      <c r="B23">
        <v>1979</v>
      </c>
      <c r="C23" t="s">
        <v>6</v>
      </c>
      <c r="D23" t="str">
        <f t="shared" si="1"/>
        <v>Graduate (Unspecified)</v>
      </c>
      <c r="E23" t="s">
        <v>14</v>
      </c>
      <c r="F23">
        <v>2447</v>
      </c>
      <c r="G23">
        <v>1</v>
      </c>
      <c r="H23">
        <v>0</v>
      </c>
      <c r="I23" s="3" t="s">
        <v>33</v>
      </c>
      <c r="J23" s="3" t="str">
        <f t="shared" si="2"/>
        <v>Jan 2013</v>
      </c>
      <c r="K23">
        <v>42</v>
      </c>
      <c r="L23">
        <v>1</v>
      </c>
      <c r="M23">
        <v>1</v>
      </c>
      <c r="N23">
        <v>1725</v>
      </c>
      <c r="O23">
        <v>1</v>
      </c>
      <c r="P23">
        <v>1</v>
      </c>
      <c r="Q23">
        <v>1</v>
      </c>
      <c r="R23">
        <v>15</v>
      </c>
      <c r="S23">
        <v>0</v>
      </c>
      <c r="T23">
        <v>28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11</v>
      </c>
      <c r="AE23">
        <v>0</v>
      </c>
      <c r="AF23">
        <f t="shared" ca="1" si="0"/>
        <v>46</v>
      </c>
      <c r="AG23">
        <f t="shared" si="3"/>
        <v>1</v>
      </c>
      <c r="AH23">
        <f t="shared" si="4"/>
        <v>1730</v>
      </c>
      <c r="AI23">
        <f t="shared" si="5"/>
        <v>0</v>
      </c>
      <c r="AJ23" t="str">
        <f t="shared" si="6"/>
        <v>No</v>
      </c>
      <c r="AK23" t="str">
        <f t="shared" ca="1" si="7"/>
        <v>Adult</v>
      </c>
      <c r="AL23" t="str">
        <f t="shared" si="8"/>
        <v>Parent</v>
      </c>
    </row>
    <row r="24" spans="1:38" x14ac:dyDescent="0.35">
      <c r="A24" s="1">
        <v>1993</v>
      </c>
      <c r="B24">
        <v>1949</v>
      </c>
      <c r="C24" t="s">
        <v>13</v>
      </c>
      <c r="D24" t="str">
        <f t="shared" si="1"/>
        <v>Doctorate</v>
      </c>
      <c r="E24" t="s">
        <v>14</v>
      </c>
      <c r="F24">
        <v>58607</v>
      </c>
      <c r="G24">
        <v>0</v>
      </c>
      <c r="H24">
        <v>1</v>
      </c>
      <c r="I24" s="3" t="s">
        <v>34</v>
      </c>
      <c r="J24" s="3" t="str">
        <f t="shared" si="2"/>
        <v>Dec 2012</v>
      </c>
      <c r="K24">
        <v>63</v>
      </c>
      <c r="L24">
        <v>867</v>
      </c>
      <c r="M24">
        <v>0</v>
      </c>
      <c r="N24">
        <v>86</v>
      </c>
      <c r="O24">
        <v>0</v>
      </c>
      <c r="P24">
        <v>0</v>
      </c>
      <c r="Q24">
        <v>19</v>
      </c>
      <c r="R24">
        <v>3</v>
      </c>
      <c r="S24">
        <v>2</v>
      </c>
      <c r="T24">
        <v>3</v>
      </c>
      <c r="U24">
        <v>9</v>
      </c>
      <c r="V24">
        <v>8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3</v>
      </c>
      <c r="AD24">
        <v>11</v>
      </c>
      <c r="AE24">
        <v>0</v>
      </c>
      <c r="AF24">
        <f t="shared" ca="1" si="0"/>
        <v>76</v>
      </c>
      <c r="AG24">
        <f t="shared" si="3"/>
        <v>1</v>
      </c>
      <c r="AH24">
        <f t="shared" si="4"/>
        <v>972</v>
      </c>
      <c r="AI24">
        <f t="shared" si="5"/>
        <v>0</v>
      </c>
      <c r="AJ24" t="str">
        <f t="shared" si="6"/>
        <v>No</v>
      </c>
      <c r="AK24" t="str">
        <f t="shared" ca="1" si="7"/>
        <v>Senior</v>
      </c>
      <c r="AL24" t="str">
        <f t="shared" si="8"/>
        <v>Parent</v>
      </c>
    </row>
    <row r="25" spans="1:38" x14ac:dyDescent="0.35">
      <c r="A25" s="1">
        <v>4047</v>
      </c>
      <c r="B25">
        <v>1954</v>
      </c>
      <c r="C25" t="s">
        <v>13</v>
      </c>
      <c r="D25" t="str">
        <f t="shared" si="1"/>
        <v>Doctorate</v>
      </c>
      <c r="E25" t="s">
        <v>14</v>
      </c>
      <c r="F25">
        <v>65324</v>
      </c>
      <c r="G25">
        <v>0</v>
      </c>
      <c r="H25">
        <v>1</v>
      </c>
      <c r="I25" s="3" t="s">
        <v>35</v>
      </c>
      <c r="J25" s="3" t="str">
        <f t="shared" si="2"/>
        <v>Jan 2014</v>
      </c>
      <c r="K25">
        <v>0</v>
      </c>
      <c r="L25">
        <v>384</v>
      </c>
      <c r="M25">
        <v>0</v>
      </c>
      <c r="N25">
        <v>102</v>
      </c>
      <c r="O25">
        <v>21</v>
      </c>
      <c r="P25">
        <v>32</v>
      </c>
      <c r="Q25">
        <v>5</v>
      </c>
      <c r="R25">
        <v>3</v>
      </c>
      <c r="S25">
        <v>6</v>
      </c>
      <c r="T25">
        <v>2</v>
      </c>
      <c r="U25">
        <v>9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11</v>
      </c>
      <c r="AE25">
        <v>0</v>
      </c>
      <c r="AF25">
        <f t="shared" ca="1" si="0"/>
        <v>71</v>
      </c>
      <c r="AG25">
        <f t="shared" si="3"/>
        <v>1</v>
      </c>
      <c r="AH25">
        <f t="shared" si="4"/>
        <v>544</v>
      </c>
      <c r="AI25">
        <f t="shared" si="5"/>
        <v>1</v>
      </c>
      <c r="AJ25" t="str">
        <f t="shared" si="6"/>
        <v>Yes</v>
      </c>
      <c r="AK25" t="str">
        <f t="shared" ca="1" si="7"/>
        <v>Senior</v>
      </c>
      <c r="AL25" t="str">
        <f t="shared" si="8"/>
        <v>Parent</v>
      </c>
    </row>
    <row r="26" spans="1:38" x14ac:dyDescent="0.35">
      <c r="A26" s="1">
        <v>1409</v>
      </c>
      <c r="B26">
        <v>1951</v>
      </c>
      <c r="C26" t="s">
        <v>6</v>
      </c>
      <c r="D26" t="str">
        <f t="shared" si="1"/>
        <v>Graduate (Unspecified)</v>
      </c>
      <c r="E26" t="s">
        <v>10</v>
      </c>
      <c r="F26">
        <v>40689</v>
      </c>
      <c r="G26">
        <v>0</v>
      </c>
      <c r="H26">
        <v>1</v>
      </c>
      <c r="I26" s="3" t="s">
        <v>36</v>
      </c>
      <c r="J26" s="3" t="str">
        <f t="shared" si="2"/>
        <v>Mar 2013</v>
      </c>
      <c r="K26">
        <v>69</v>
      </c>
      <c r="L26">
        <v>270</v>
      </c>
      <c r="M26">
        <v>3</v>
      </c>
      <c r="N26">
        <v>27</v>
      </c>
      <c r="O26">
        <v>39</v>
      </c>
      <c r="P26">
        <v>6</v>
      </c>
      <c r="Q26">
        <v>99</v>
      </c>
      <c r="R26">
        <v>7</v>
      </c>
      <c r="S26">
        <v>7</v>
      </c>
      <c r="T26">
        <v>1</v>
      </c>
      <c r="U26">
        <v>5</v>
      </c>
      <c r="V26">
        <v>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11</v>
      </c>
      <c r="AE26">
        <v>0</v>
      </c>
      <c r="AF26">
        <f t="shared" ca="1" si="0"/>
        <v>74</v>
      </c>
      <c r="AG26">
        <f t="shared" si="3"/>
        <v>1</v>
      </c>
      <c r="AH26">
        <f t="shared" si="4"/>
        <v>444</v>
      </c>
      <c r="AI26">
        <f t="shared" si="5"/>
        <v>0</v>
      </c>
      <c r="AJ26" t="str">
        <f t="shared" si="6"/>
        <v>No</v>
      </c>
      <c r="AK26" t="str">
        <f t="shared" ca="1" si="7"/>
        <v>Senior</v>
      </c>
      <c r="AL26" t="str">
        <f t="shared" si="8"/>
        <v>Parent</v>
      </c>
    </row>
    <row r="27" spans="1:38" x14ac:dyDescent="0.35">
      <c r="A27" s="1">
        <v>7892</v>
      </c>
      <c r="B27">
        <v>1969</v>
      </c>
      <c r="C27" t="s">
        <v>6</v>
      </c>
      <c r="D27" t="str">
        <f t="shared" si="1"/>
        <v>Graduate (Unspecified)</v>
      </c>
      <c r="E27" t="s">
        <v>7</v>
      </c>
      <c r="F27">
        <v>18589</v>
      </c>
      <c r="G27">
        <v>0</v>
      </c>
      <c r="H27">
        <v>0</v>
      </c>
      <c r="I27" s="3" t="s">
        <v>37</v>
      </c>
      <c r="J27" s="3" t="str">
        <f t="shared" si="2"/>
        <v>Jan 2013</v>
      </c>
      <c r="K27">
        <v>89</v>
      </c>
      <c r="L27">
        <v>6</v>
      </c>
      <c r="M27">
        <v>4</v>
      </c>
      <c r="N27">
        <v>25</v>
      </c>
      <c r="O27">
        <v>15</v>
      </c>
      <c r="P27">
        <v>12</v>
      </c>
      <c r="Q27">
        <v>13</v>
      </c>
      <c r="R27">
        <v>2</v>
      </c>
      <c r="S27">
        <v>2</v>
      </c>
      <c r="T27">
        <v>1</v>
      </c>
      <c r="U27">
        <v>3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11</v>
      </c>
      <c r="AE27">
        <v>0</v>
      </c>
      <c r="AF27">
        <f t="shared" ca="1" si="0"/>
        <v>56</v>
      </c>
      <c r="AG27">
        <f t="shared" si="3"/>
        <v>0</v>
      </c>
      <c r="AH27">
        <f t="shared" si="4"/>
        <v>75</v>
      </c>
      <c r="AI27">
        <f t="shared" si="5"/>
        <v>0</v>
      </c>
      <c r="AJ27" t="str">
        <f t="shared" si="6"/>
        <v>No</v>
      </c>
      <c r="AK27" t="str">
        <f t="shared" ca="1" si="7"/>
        <v>Adult</v>
      </c>
      <c r="AL27" t="str">
        <f t="shared" si="8"/>
        <v>Non-Parent</v>
      </c>
    </row>
    <row r="28" spans="1:38" x14ac:dyDescent="0.35">
      <c r="A28" s="1">
        <v>2404</v>
      </c>
      <c r="B28">
        <v>1976</v>
      </c>
      <c r="C28" t="s">
        <v>6</v>
      </c>
      <c r="D28" t="str">
        <f t="shared" si="1"/>
        <v>Graduate (Unspecified)</v>
      </c>
      <c r="E28" t="s">
        <v>14</v>
      </c>
      <c r="F28">
        <v>53359</v>
      </c>
      <c r="G28">
        <v>1</v>
      </c>
      <c r="H28">
        <v>1</v>
      </c>
      <c r="I28" s="3" t="s">
        <v>38</v>
      </c>
      <c r="J28" s="3" t="str">
        <f t="shared" si="2"/>
        <v>May 2013</v>
      </c>
      <c r="K28">
        <v>4</v>
      </c>
      <c r="L28">
        <v>173</v>
      </c>
      <c r="M28">
        <v>4</v>
      </c>
      <c r="N28">
        <v>30</v>
      </c>
      <c r="O28">
        <v>3</v>
      </c>
      <c r="P28">
        <v>6</v>
      </c>
      <c r="Q28">
        <v>41</v>
      </c>
      <c r="R28">
        <v>4</v>
      </c>
      <c r="S28">
        <v>5</v>
      </c>
      <c r="T28">
        <v>1</v>
      </c>
      <c r="U28">
        <v>4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11</v>
      </c>
      <c r="AE28">
        <v>0</v>
      </c>
      <c r="AF28">
        <f t="shared" ca="1" si="0"/>
        <v>49</v>
      </c>
      <c r="AG28">
        <f t="shared" si="3"/>
        <v>2</v>
      </c>
      <c r="AH28">
        <f t="shared" si="4"/>
        <v>257</v>
      </c>
      <c r="AI28">
        <f t="shared" si="5"/>
        <v>0</v>
      </c>
      <c r="AJ28" t="str">
        <f t="shared" si="6"/>
        <v>No</v>
      </c>
      <c r="AK28" t="str">
        <f t="shared" ca="1" si="7"/>
        <v>Adult</v>
      </c>
      <c r="AL28" t="str">
        <f t="shared" si="8"/>
        <v>Parent</v>
      </c>
    </row>
    <row r="29" spans="1:38" x14ac:dyDescent="0.35">
      <c r="A29" s="1">
        <v>5255</v>
      </c>
      <c r="B29">
        <v>1986</v>
      </c>
      <c r="C29" t="s">
        <v>6</v>
      </c>
      <c r="D29" t="str">
        <f t="shared" si="1"/>
        <v>Graduate (Unspecified)</v>
      </c>
      <c r="E29" t="s">
        <v>7</v>
      </c>
      <c r="F29">
        <v>52247</v>
      </c>
      <c r="G29">
        <v>1</v>
      </c>
      <c r="H29">
        <v>0</v>
      </c>
      <c r="I29" s="3" t="s">
        <v>39</v>
      </c>
      <c r="J29" s="3" t="str">
        <f t="shared" si="2"/>
        <v>Feb 2013</v>
      </c>
      <c r="K29">
        <v>19</v>
      </c>
      <c r="L29">
        <v>5</v>
      </c>
      <c r="M29">
        <v>1</v>
      </c>
      <c r="N29">
        <v>3</v>
      </c>
      <c r="O29">
        <v>3</v>
      </c>
      <c r="P29">
        <v>263</v>
      </c>
      <c r="Q29">
        <v>362</v>
      </c>
      <c r="R29">
        <v>0</v>
      </c>
      <c r="S29">
        <v>27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11</v>
      </c>
      <c r="AE29">
        <v>0</v>
      </c>
      <c r="AF29">
        <f t="shared" ca="1" si="0"/>
        <v>39</v>
      </c>
      <c r="AG29">
        <f t="shared" si="3"/>
        <v>1</v>
      </c>
      <c r="AH29">
        <f t="shared" si="4"/>
        <v>637</v>
      </c>
      <c r="AI29">
        <f t="shared" si="5"/>
        <v>0</v>
      </c>
      <c r="AJ29" t="str">
        <f t="shared" si="6"/>
        <v>No</v>
      </c>
      <c r="AK29" t="str">
        <f t="shared" ca="1" si="7"/>
        <v>Adult</v>
      </c>
      <c r="AL29" t="str">
        <f t="shared" si="8"/>
        <v>Parent</v>
      </c>
    </row>
    <row r="30" spans="1:38" x14ac:dyDescent="0.35">
      <c r="A30" s="1">
        <v>9422</v>
      </c>
      <c r="B30">
        <v>1989</v>
      </c>
      <c r="C30" t="s">
        <v>6</v>
      </c>
      <c r="D30" t="str">
        <f t="shared" si="1"/>
        <v>Graduate (Unspecified)</v>
      </c>
      <c r="E30" t="s">
        <v>14</v>
      </c>
      <c r="F30">
        <v>38360</v>
      </c>
      <c r="G30">
        <v>1</v>
      </c>
      <c r="H30">
        <v>0</v>
      </c>
      <c r="I30" s="3" t="s">
        <v>40</v>
      </c>
      <c r="J30" s="3" t="str">
        <f t="shared" si="2"/>
        <v>May 2013</v>
      </c>
      <c r="K30">
        <v>26</v>
      </c>
      <c r="L30">
        <v>36</v>
      </c>
      <c r="M30">
        <v>2</v>
      </c>
      <c r="N30">
        <v>42</v>
      </c>
      <c r="O30">
        <v>20</v>
      </c>
      <c r="P30">
        <v>21</v>
      </c>
      <c r="Q30">
        <v>10</v>
      </c>
      <c r="R30">
        <v>2</v>
      </c>
      <c r="S30">
        <v>2</v>
      </c>
      <c r="T30">
        <v>1</v>
      </c>
      <c r="U30">
        <v>4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11</v>
      </c>
      <c r="AE30">
        <v>0</v>
      </c>
      <c r="AF30">
        <f t="shared" ca="1" si="0"/>
        <v>36</v>
      </c>
      <c r="AG30">
        <f t="shared" si="3"/>
        <v>1</v>
      </c>
      <c r="AH30">
        <f t="shared" si="4"/>
        <v>131</v>
      </c>
      <c r="AI30">
        <f t="shared" si="5"/>
        <v>0</v>
      </c>
      <c r="AJ30" t="str">
        <f t="shared" si="6"/>
        <v>No</v>
      </c>
      <c r="AK30" t="str">
        <f t="shared" ca="1" si="7"/>
        <v>Adult</v>
      </c>
      <c r="AL30" t="str">
        <f t="shared" si="8"/>
        <v>Parent</v>
      </c>
    </row>
    <row r="31" spans="1:38" x14ac:dyDescent="0.35">
      <c r="A31" s="1">
        <v>1966</v>
      </c>
      <c r="B31">
        <v>1965</v>
      </c>
      <c r="C31" t="s">
        <v>13</v>
      </c>
      <c r="D31" t="str">
        <f t="shared" si="1"/>
        <v>Doctorate</v>
      </c>
      <c r="E31" t="s">
        <v>14</v>
      </c>
      <c r="F31">
        <v>84618</v>
      </c>
      <c r="G31">
        <v>0</v>
      </c>
      <c r="H31">
        <v>0</v>
      </c>
      <c r="I31" s="3" t="s">
        <v>41</v>
      </c>
      <c r="J31" s="3" t="str">
        <f t="shared" si="2"/>
        <v>Nov 2013</v>
      </c>
      <c r="K31">
        <v>96</v>
      </c>
      <c r="L31">
        <v>684</v>
      </c>
      <c r="M31">
        <v>100</v>
      </c>
      <c r="N31">
        <v>801</v>
      </c>
      <c r="O31">
        <v>21</v>
      </c>
      <c r="P31">
        <v>66</v>
      </c>
      <c r="Q31">
        <v>0</v>
      </c>
      <c r="R31">
        <v>1</v>
      </c>
      <c r="S31">
        <v>6</v>
      </c>
      <c r="T31">
        <v>9</v>
      </c>
      <c r="U31">
        <v>10</v>
      </c>
      <c r="V31">
        <v>2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3</v>
      </c>
      <c r="AD31">
        <v>11</v>
      </c>
      <c r="AE31">
        <v>0</v>
      </c>
      <c r="AF31">
        <f t="shared" ca="1" si="0"/>
        <v>60</v>
      </c>
      <c r="AG31">
        <f t="shared" si="3"/>
        <v>0</v>
      </c>
      <c r="AH31">
        <f t="shared" si="4"/>
        <v>1672</v>
      </c>
      <c r="AI31">
        <f t="shared" si="5"/>
        <v>0</v>
      </c>
      <c r="AJ31" t="str">
        <f t="shared" si="6"/>
        <v>No</v>
      </c>
      <c r="AK31" t="str">
        <f t="shared" ca="1" si="7"/>
        <v>Adult</v>
      </c>
      <c r="AL31" t="str">
        <f t="shared" si="8"/>
        <v>Non-Parent</v>
      </c>
    </row>
    <row r="32" spans="1:38" x14ac:dyDescent="0.35">
      <c r="A32" s="1">
        <v>6864</v>
      </c>
      <c r="B32">
        <v>1989</v>
      </c>
      <c r="C32" t="s">
        <v>16</v>
      </c>
      <c r="D32" t="str">
        <f t="shared" si="1"/>
        <v>Master’s Degree</v>
      </c>
      <c r="E32" t="s">
        <v>18</v>
      </c>
      <c r="F32">
        <v>10979</v>
      </c>
      <c r="G32">
        <v>0</v>
      </c>
      <c r="H32">
        <v>0</v>
      </c>
      <c r="I32" s="3" t="s">
        <v>42</v>
      </c>
      <c r="J32" s="3" t="str">
        <f t="shared" si="2"/>
        <v>May 2014</v>
      </c>
      <c r="K32">
        <v>34</v>
      </c>
      <c r="L32">
        <v>8</v>
      </c>
      <c r="M32">
        <v>4</v>
      </c>
      <c r="N32">
        <v>10</v>
      </c>
      <c r="O32">
        <v>2</v>
      </c>
      <c r="P32">
        <v>2</v>
      </c>
      <c r="Q32">
        <v>4</v>
      </c>
      <c r="R32">
        <v>2</v>
      </c>
      <c r="S32">
        <v>3</v>
      </c>
      <c r="T32">
        <v>0</v>
      </c>
      <c r="U32">
        <v>3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11</v>
      </c>
      <c r="AE32">
        <v>0</v>
      </c>
      <c r="AF32">
        <f t="shared" ca="1" si="0"/>
        <v>36</v>
      </c>
      <c r="AG32">
        <f t="shared" si="3"/>
        <v>0</v>
      </c>
      <c r="AH32">
        <f t="shared" si="4"/>
        <v>30</v>
      </c>
      <c r="AI32">
        <f t="shared" si="5"/>
        <v>1</v>
      </c>
      <c r="AJ32" t="str">
        <f t="shared" si="6"/>
        <v>Yes</v>
      </c>
      <c r="AK32" t="str">
        <f t="shared" ca="1" si="7"/>
        <v>Adult</v>
      </c>
      <c r="AL32" t="str">
        <f t="shared" si="8"/>
        <v>Non-Parent</v>
      </c>
    </row>
    <row r="33" spans="1:38" x14ac:dyDescent="0.35">
      <c r="A33" s="1">
        <v>3033</v>
      </c>
      <c r="B33">
        <v>1963</v>
      </c>
      <c r="C33" t="s">
        <v>16</v>
      </c>
      <c r="D33" t="str">
        <f t="shared" si="1"/>
        <v>Master’s Degree</v>
      </c>
      <c r="E33" t="s">
        <v>10</v>
      </c>
      <c r="F33">
        <v>38620</v>
      </c>
      <c r="G33">
        <v>0</v>
      </c>
      <c r="H33">
        <v>0</v>
      </c>
      <c r="I33" s="3" t="s">
        <v>43</v>
      </c>
      <c r="J33" s="3" t="str">
        <f t="shared" si="2"/>
        <v>May 2013</v>
      </c>
      <c r="K33">
        <v>56</v>
      </c>
      <c r="L33">
        <v>112</v>
      </c>
      <c r="M33">
        <v>17</v>
      </c>
      <c r="N33">
        <v>44</v>
      </c>
      <c r="O33">
        <v>34</v>
      </c>
      <c r="P33">
        <v>22</v>
      </c>
      <c r="Q33">
        <v>89</v>
      </c>
      <c r="R33">
        <v>1</v>
      </c>
      <c r="S33">
        <v>2</v>
      </c>
      <c r="T33">
        <v>5</v>
      </c>
      <c r="U33">
        <v>3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11</v>
      </c>
      <c r="AE33">
        <v>0</v>
      </c>
      <c r="AF33">
        <f t="shared" ca="1" si="0"/>
        <v>62</v>
      </c>
      <c r="AG33">
        <f t="shared" si="3"/>
        <v>0</v>
      </c>
      <c r="AH33">
        <f t="shared" si="4"/>
        <v>318</v>
      </c>
      <c r="AI33">
        <f t="shared" si="5"/>
        <v>0</v>
      </c>
      <c r="AJ33" t="str">
        <f t="shared" si="6"/>
        <v>No</v>
      </c>
      <c r="AK33" t="str">
        <f t="shared" ca="1" si="7"/>
        <v>Senior</v>
      </c>
      <c r="AL33" t="str">
        <f t="shared" si="8"/>
        <v>Non-Parent</v>
      </c>
    </row>
    <row r="34" spans="1:38" x14ac:dyDescent="0.35">
      <c r="A34" s="1">
        <v>5710</v>
      </c>
      <c r="B34">
        <v>1970</v>
      </c>
      <c r="C34" t="s">
        <v>6</v>
      </c>
      <c r="D34" t="str">
        <f t="shared" si="1"/>
        <v>Graduate (Unspecified)</v>
      </c>
      <c r="E34" t="s">
        <v>10</v>
      </c>
      <c r="F34">
        <v>40548</v>
      </c>
      <c r="G34">
        <v>0</v>
      </c>
      <c r="H34">
        <v>1</v>
      </c>
      <c r="I34" s="3" t="s">
        <v>25</v>
      </c>
      <c r="J34" s="3" t="str">
        <f t="shared" si="2"/>
        <v>Oct 2012</v>
      </c>
      <c r="K34">
        <v>31</v>
      </c>
      <c r="L34">
        <v>110</v>
      </c>
      <c r="M34">
        <v>0</v>
      </c>
      <c r="N34">
        <v>5</v>
      </c>
      <c r="O34">
        <v>2</v>
      </c>
      <c r="P34">
        <v>0</v>
      </c>
      <c r="Q34">
        <v>3</v>
      </c>
      <c r="R34">
        <v>2</v>
      </c>
      <c r="S34">
        <v>2</v>
      </c>
      <c r="T34">
        <v>1</v>
      </c>
      <c r="U34">
        <v>4</v>
      </c>
      <c r="V34">
        <v>5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3</v>
      </c>
      <c r="AD34">
        <v>11</v>
      </c>
      <c r="AE34">
        <v>0</v>
      </c>
      <c r="AF34">
        <f t="shared" ca="1" si="0"/>
        <v>55</v>
      </c>
      <c r="AG34">
        <f t="shared" si="3"/>
        <v>1</v>
      </c>
      <c r="AH34">
        <f t="shared" si="4"/>
        <v>120</v>
      </c>
      <c r="AI34">
        <f t="shared" si="5"/>
        <v>0</v>
      </c>
      <c r="AJ34" t="str">
        <f t="shared" si="6"/>
        <v>No</v>
      </c>
      <c r="AK34" t="str">
        <f t="shared" ca="1" si="7"/>
        <v>Adult</v>
      </c>
      <c r="AL34" t="str">
        <f t="shared" si="8"/>
        <v>Parent</v>
      </c>
    </row>
    <row r="35" spans="1:38" x14ac:dyDescent="0.35">
      <c r="A35" s="1">
        <v>7373</v>
      </c>
      <c r="B35">
        <v>1952</v>
      </c>
      <c r="C35" t="s">
        <v>13</v>
      </c>
      <c r="D35" t="str">
        <f t="shared" si="1"/>
        <v>Doctorate</v>
      </c>
      <c r="E35" t="s">
        <v>18</v>
      </c>
      <c r="F35">
        <v>46610</v>
      </c>
      <c r="G35">
        <v>0</v>
      </c>
      <c r="H35">
        <v>2</v>
      </c>
      <c r="I35" s="3" t="s">
        <v>44</v>
      </c>
      <c r="J35" s="3" t="str">
        <f t="shared" si="2"/>
        <v>Oct 2012</v>
      </c>
      <c r="K35">
        <v>8</v>
      </c>
      <c r="L35">
        <v>96</v>
      </c>
      <c r="M35">
        <v>12</v>
      </c>
      <c r="N35">
        <v>96</v>
      </c>
      <c r="O35">
        <v>33</v>
      </c>
      <c r="P35">
        <v>22</v>
      </c>
      <c r="Q35">
        <v>43</v>
      </c>
      <c r="R35">
        <v>6</v>
      </c>
      <c r="S35">
        <v>4</v>
      </c>
      <c r="T35">
        <v>1</v>
      </c>
      <c r="U35">
        <v>6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11</v>
      </c>
      <c r="AE35">
        <v>1</v>
      </c>
      <c r="AF35">
        <f t="shared" ca="1" si="0"/>
        <v>73</v>
      </c>
      <c r="AG35">
        <f t="shared" si="3"/>
        <v>2</v>
      </c>
      <c r="AH35">
        <f t="shared" si="4"/>
        <v>302</v>
      </c>
      <c r="AI35">
        <f t="shared" si="5"/>
        <v>1</v>
      </c>
      <c r="AJ35" t="str">
        <f t="shared" si="6"/>
        <v>Yes</v>
      </c>
      <c r="AK35" t="str">
        <f t="shared" ca="1" si="7"/>
        <v>Senior</v>
      </c>
      <c r="AL35" t="str">
        <f t="shared" si="8"/>
        <v>Parent</v>
      </c>
    </row>
    <row r="36" spans="1:38" x14ac:dyDescent="0.35">
      <c r="A36" s="1">
        <v>8755</v>
      </c>
      <c r="B36">
        <v>1946</v>
      </c>
      <c r="C36" t="s">
        <v>16</v>
      </c>
      <c r="D36" t="str">
        <f t="shared" si="1"/>
        <v>Master’s Degree</v>
      </c>
      <c r="E36" t="s">
        <v>14</v>
      </c>
      <c r="F36">
        <v>68657</v>
      </c>
      <c r="G36">
        <v>0</v>
      </c>
      <c r="H36">
        <v>0</v>
      </c>
      <c r="I36" s="3" t="s">
        <v>39</v>
      </c>
      <c r="J36" s="3" t="str">
        <f t="shared" si="2"/>
        <v>Feb 2013</v>
      </c>
      <c r="K36">
        <v>4</v>
      </c>
      <c r="L36">
        <v>482</v>
      </c>
      <c r="M36">
        <v>34</v>
      </c>
      <c r="N36">
        <v>471</v>
      </c>
      <c r="O36">
        <v>119</v>
      </c>
      <c r="P36">
        <v>68</v>
      </c>
      <c r="Q36">
        <v>22</v>
      </c>
      <c r="R36">
        <v>1</v>
      </c>
      <c r="S36">
        <v>3</v>
      </c>
      <c r="T36">
        <v>5</v>
      </c>
      <c r="U36">
        <v>9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11</v>
      </c>
      <c r="AE36">
        <v>0</v>
      </c>
      <c r="AF36">
        <f t="shared" ca="1" si="0"/>
        <v>79</v>
      </c>
      <c r="AG36">
        <f t="shared" si="3"/>
        <v>0</v>
      </c>
      <c r="AH36">
        <f t="shared" si="4"/>
        <v>1196</v>
      </c>
      <c r="AI36">
        <f t="shared" si="5"/>
        <v>0</v>
      </c>
      <c r="AJ36" t="str">
        <f t="shared" si="6"/>
        <v>No</v>
      </c>
      <c r="AK36" t="str">
        <f t="shared" ca="1" si="7"/>
        <v>Senior</v>
      </c>
      <c r="AL36" t="str">
        <f t="shared" si="8"/>
        <v>Non-Parent</v>
      </c>
    </row>
    <row r="37" spans="1:38" x14ac:dyDescent="0.35">
      <c r="A37" s="1">
        <v>10738</v>
      </c>
      <c r="B37">
        <v>1951</v>
      </c>
      <c r="C37" t="s">
        <v>16</v>
      </c>
      <c r="D37" t="str">
        <f t="shared" si="1"/>
        <v>Master’s Degree</v>
      </c>
      <c r="E37" t="s">
        <v>7</v>
      </c>
      <c r="F37">
        <v>49389</v>
      </c>
      <c r="G37">
        <v>1</v>
      </c>
      <c r="H37">
        <v>1</v>
      </c>
      <c r="I37" s="3" t="s">
        <v>45</v>
      </c>
      <c r="J37" s="3" t="str">
        <f t="shared" si="2"/>
        <v>Aug 2013</v>
      </c>
      <c r="K37">
        <v>55</v>
      </c>
      <c r="L37">
        <v>40</v>
      </c>
      <c r="M37">
        <v>0</v>
      </c>
      <c r="N37">
        <v>19</v>
      </c>
      <c r="O37">
        <v>2</v>
      </c>
      <c r="P37">
        <v>1</v>
      </c>
      <c r="Q37">
        <v>3</v>
      </c>
      <c r="R37">
        <v>1</v>
      </c>
      <c r="S37">
        <v>2</v>
      </c>
      <c r="T37">
        <v>0</v>
      </c>
      <c r="U37">
        <v>3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11</v>
      </c>
      <c r="AE37">
        <v>0</v>
      </c>
      <c r="AF37">
        <f t="shared" ca="1" si="0"/>
        <v>74</v>
      </c>
      <c r="AG37">
        <f t="shared" si="3"/>
        <v>2</v>
      </c>
      <c r="AH37">
        <f t="shared" si="4"/>
        <v>65</v>
      </c>
      <c r="AI37">
        <f t="shared" si="5"/>
        <v>0</v>
      </c>
      <c r="AJ37" t="str">
        <f t="shared" si="6"/>
        <v>No</v>
      </c>
      <c r="AK37" t="str">
        <f t="shared" ca="1" si="7"/>
        <v>Senior</v>
      </c>
      <c r="AL37" t="str">
        <f t="shared" si="8"/>
        <v>Parent</v>
      </c>
    </row>
    <row r="38" spans="1:38" x14ac:dyDescent="0.35">
      <c r="A38" s="1">
        <v>4339</v>
      </c>
      <c r="B38">
        <v>1970</v>
      </c>
      <c r="C38" t="s">
        <v>13</v>
      </c>
      <c r="D38" t="str">
        <f t="shared" si="1"/>
        <v>Doctorate</v>
      </c>
      <c r="E38" t="s">
        <v>14</v>
      </c>
      <c r="F38">
        <v>67353</v>
      </c>
      <c r="G38">
        <v>0</v>
      </c>
      <c r="H38">
        <v>1</v>
      </c>
      <c r="I38" s="3" t="s">
        <v>46</v>
      </c>
      <c r="J38" s="3" t="str">
        <f t="shared" si="2"/>
        <v>Dec 2013</v>
      </c>
      <c r="K38">
        <v>37</v>
      </c>
      <c r="L38">
        <v>702</v>
      </c>
      <c r="M38">
        <v>17</v>
      </c>
      <c r="N38">
        <v>151</v>
      </c>
      <c r="O38">
        <v>0</v>
      </c>
      <c r="P38">
        <v>8</v>
      </c>
      <c r="Q38">
        <v>35</v>
      </c>
      <c r="R38">
        <v>5</v>
      </c>
      <c r="S38">
        <v>5</v>
      </c>
      <c r="T38">
        <v>6</v>
      </c>
      <c r="U38">
        <v>12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11</v>
      </c>
      <c r="AE38">
        <v>0</v>
      </c>
      <c r="AF38">
        <f t="shared" ca="1" si="0"/>
        <v>55</v>
      </c>
      <c r="AG38">
        <f t="shared" si="3"/>
        <v>1</v>
      </c>
      <c r="AH38">
        <f t="shared" si="4"/>
        <v>913</v>
      </c>
      <c r="AI38">
        <f t="shared" si="5"/>
        <v>0</v>
      </c>
      <c r="AJ38" t="str">
        <f t="shared" si="6"/>
        <v>No</v>
      </c>
      <c r="AK38" t="str">
        <f t="shared" ca="1" si="7"/>
        <v>Adult</v>
      </c>
      <c r="AL38" t="str">
        <f t="shared" si="8"/>
        <v>Parent</v>
      </c>
    </row>
    <row r="39" spans="1:38" x14ac:dyDescent="0.35">
      <c r="A39" s="1">
        <v>10755</v>
      </c>
      <c r="B39">
        <v>1976</v>
      </c>
      <c r="C39" t="s">
        <v>30</v>
      </c>
      <c r="D39" t="str">
        <f t="shared" si="1"/>
        <v>Bachelor’s Degree</v>
      </c>
      <c r="E39" t="s">
        <v>14</v>
      </c>
      <c r="F39">
        <v>23718</v>
      </c>
      <c r="G39">
        <v>1</v>
      </c>
      <c r="H39">
        <v>0</v>
      </c>
      <c r="I39" s="3" t="s">
        <v>47</v>
      </c>
      <c r="J39" s="3" t="str">
        <f t="shared" si="2"/>
        <v>Sep 2013</v>
      </c>
      <c r="K39">
        <v>76</v>
      </c>
      <c r="L39">
        <v>6</v>
      </c>
      <c r="M39">
        <v>3</v>
      </c>
      <c r="N39">
        <v>14</v>
      </c>
      <c r="O39">
        <v>15</v>
      </c>
      <c r="P39">
        <v>7</v>
      </c>
      <c r="Q39">
        <v>36</v>
      </c>
      <c r="R39">
        <v>3</v>
      </c>
      <c r="S39">
        <v>3</v>
      </c>
      <c r="T39">
        <v>1</v>
      </c>
      <c r="U39">
        <v>2</v>
      </c>
      <c r="V39">
        <v>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11</v>
      </c>
      <c r="AE39">
        <v>0</v>
      </c>
      <c r="AF39">
        <f t="shared" ca="1" si="0"/>
        <v>49</v>
      </c>
      <c r="AG39">
        <f t="shared" si="3"/>
        <v>1</v>
      </c>
      <c r="AH39">
        <f t="shared" si="4"/>
        <v>81</v>
      </c>
      <c r="AI39">
        <f t="shared" si="5"/>
        <v>0</v>
      </c>
      <c r="AJ39" t="str">
        <f t="shared" si="6"/>
        <v>No</v>
      </c>
      <c r="AK39" t="str">
        <f t="shared" ca="1" si="7"/>
        <v>Adult</v>
      </c>
      <c r="AL39" t="str">
        <f t="shared" si="8"/>
        <v>Parent</v>
      </c>
    </row>
    <row r="40" spans="1:38" x14ac:dyDescent="0.35">
      <c r="A40" s="1">
        <v>8595</v>
      </c>
      <c r="B40">
        <v>1973</v>
      </c>
      <c r="C40" t="s">
        <v>6</v>
      </c>
      <c r="D40" t="str">
        <f t="shared" si="1"/>
        <v>Graduate (Unspecified)</v>
      </c>
      <c r="E40" t="s">
        <v>48</v>
      </c>
      <c r="F40">
        <v>42429</v>
      </c>
      <c r="G40">
        <v>0</v>
      </c>
      <c r="H40">
        <v>1</v>
      </c>
      <c r="I40" s="3" t="s">
        <v>49</v>
      </c>
      <c r="J40" s="3" t="str">
        <f t="shared" si="2"/>
        <v>Feb 2014</v>
      </c>
      <c r="K40">
        <v>99</v>
      </c>
      <c r="L40">
        <v>55</v>
      </c>
      <c r="M40">
        <v>0</v>
      </c>
      <c r="N40">
        <v>6</v>
      </c>
      <c r="O40">
        <v>2</v>
      </c>
      <c r="P40">
        <v>0</v>
      </c>
      <c r="Q40">
        <v>4</v>
      </c>
      <c r="R40">
        <v>2</v>
      </c>
      <c r="S40">
        <v>1</v>
      </c>
      <c r="T40">
        <v>1</v>
      </c>
      <c r="U40">
        <v>3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11</v>
      </c>
      <c r="AE40">
        <v>0</v>
      </c>
      <c r="AF40">
        <f t="shared" ca="1" si="0"/>
        <v>52</v>
      </c>
      <c r="AG40">
        <f t="shared" si="3"/>
        <v>1</v>
      </c>
      <c r="AH40">
        <f t="shared" si="4"/>
        <v>67</v>
      </c>
      <c r="AI40">
        <f t="shared" si="5"/>
        <v>0</v>
      </c>
      <c r="AJ40" t="str">
        <f t="shared" si="6"/>
        <v>No</v>
      </c>
      <c r="AK40" t="str">
        <f t="shared" ca="1" si="7"/>
        <v>Adult</v>
      </c>
      <c r="AL40" t="str">
        <f t="shared" si="8"/>
        <v>Parent</v>
      </c>
    </row>
    <row r="41" spans="1:38" x14ac:dyDescent="0.35">
      <c r="A41" s="1">
        <v>2968</v>
      </c>
      <c r="B41">
        <v>1943</v>
      </c>
      <c r="C41" t="s">
        <v>13</v>
      </c>
      <c r="D41" t="str">
        <f t="shared" si="1"/>
        <v>Doctorate</v>
      </c>
      <c r="E41" t="s">
        <v>18</v>
      </c>
      <c r="F41">
        <v>48948</v>
      </c>
      <c r="G41">
        <v>0</v>
      </c>
      <c r="H41">
        <v>0</v>
      </c>
      <c r="I41" s="3" t="s">
        <v>50</v>
      </c>
      <c r="J41" s="3" t="str">
        <f t="shared" si="2"/>
        <v>Feb 2013</v>
      </c>
      <c r="K41">
        <v>53</v>
      </c>
      <c r="L41">
        <v>437</v>
      </c>
      <c r="M41">
        <v>8</v>
      </c>
      <c r="N41">
        <v>206</v>
      </c>
      <c r="O41">
        <v>160</v>
      </c>
      <c r="P41">
        <v>49</v>
      </c>
      <c r="Q41">
        <v>42</v>
      </c>
      <c r="R41">
        <v>2</v>
      </c>
      <c r="S41">
        <v>7</v>
      </c>
      <c r="T41">
        <v>10</v>
      </c>
      <c r="U41">
        <v>5</v>
      </c>
      <c r="V41">
        <v>6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11</v>
      </c>
      <c r="AE41">
        <v>1</v>
      </c>
      <c r="AF41">
        <f t="shared" ca="1" si="0"/>
        <v>82</v>
      </c>
      <c r="AG41">
        <f t="shared" si="3"/>
        <v>0</v>
      </c>
      <c r="AH41">
        <f t="shared" si="4"/>
        <v>902</v>
      </c>
      <c r="AI41">
        <f t="shared" si="5"/>
        <v>0</v>
      </c>
      <c r="AJ41" t="str">
        <f t="shared" si="6"/>
        <v>No</v>
      </c>
      <c r="AK41" t="str">
        <f t="shared" ca="1" si="7"/>
        <v>Senior</v>
      </c>
      <c r="AL41" t="str">
        <f t="shared" si="8"/>
        <v>Non-Parent</v>
      </c>
    </row>
    <row r="42" spans="1:38" x14ac:dyDescent="0.35">
      <c r="A42" s="1">
        <v>8601</v>
      </c>
      <c r="B42">
        <v>1980</v>
      </c>
      <c r="C42" t="s">
        <v>6</v>
      </c>
      <c r="D42" t="str">
        <f t="shared" si="1"/>
        <v>Graduate (Unspecified)</v>
      </c>
      <c r="E42" t="s">
        <v>14</v>
      </c>
      <c r="F42">
        <v>80011</v>
      </c>
      <c r="G42">
        <v>0</v>
      </c>
      <c r="H42">
        <v>1</v>
      </c>
      <c r="I42" s="3" t="s">
        <v>51</v>
      </c>
      <c r="J42" s="3" t="str">
        <f t="shared" si="2"/>
        <v>Apr 2013</v>
      </c>
      <c r="K42">
        <v>3</v>
      </c>
      <c r="L42">
        <v>421</v>
      </c>
      <c r="M42">
        <v>76</v>
      </c>
      <c r="N42">
        <v>536</v>
      </c>
      <c r="O42">
        <v>82</v>
      </c>
      <c r="P42">
        <v>178</v>
      </c>
      <c r="Q42">
        <v>102</v>
      </c>
      <c r="R42">
        <v>2</v>
      </c>
      <c r="S42">
        <v>8</v>
      </c>
      <c r="T42">
        <v>6</v>
      </c>
      <c r="U42">
        <v>5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11</v>
      </c>
      <c r="AE42">
        <v>0</v>
      </c>
      <c r="AF42">
        <f t="shared" ca="1" si="0"/>
        <v>45</v>
      </c>
      <c r="AG42">
        <f t="shared" si="3"/>
        <v>1</v>
      </c>
      <c r="AH42">
        <f t="shared" si="4"/>
        <v>1395</v>
      </c>
      <c r="AI42">
        <f t="shared" si="5"/>
        <v>1</v>
      </c>
      <c r="AJ42" t="str">
        <f t="shared" si="6"/>
        <v>Yes</v>
      </c>
      <c r="AK42" t="str">
        <f t="shared" ca="1" si="7"/>
        <v>Adult</v>
      </c>
      <c r="AL42" t="str">
        <f t="shared" si="8"/>
        <v>Parent</v>
      </c>
    </row>
    <row r="43" spans="1:38" x14ac:dyDescent="0.35">
      <c r="A43" s="1">
        <v>503</v>
      </c>
      <c r="B43">
        <v>1985</v>
      </c>
      <c r="C43" t="s">
        <v>16</v>
      </c>
      <c r="D43" t="str">
        <f t="shared" si="1"/>
        <v>Master’s Degree</v>
      </c>
      <c r="E43" t="s">
        <v>14</v>
      </c>
      <c r="F43">
        <v>20559</v>
      </c>
      <c r="G43">
        <v>1</v>
      </c>
      <c r="H43">
        <v>0</v>
      </c>
      <c r="I43" s="3" t="s">
        <v>52</v>
      </c>
      <c r="J43" s="3" t="str">
        <f t="shared" si="2"/>
        <v>Mar 2013</v>
      </c>
      <c r="K43">
        <v>88</v>
      </c>
      <c r="L43">
        <v>13</v>
      </c>
      <c r="M43">
        <v>1</v>
      </c>
      <c r="N43">
        <v>29</v>
      </c>
      <c r="O43">
        <v>3</v>
      </c>
      <c r="P43">
        <v>0</v>
      </c>
      <c r="Q43">
        <v>7</v>
      </c>
      <c r="R43">
        <v>2</v>
      </c>
      <c r="S43">
        <v>2</v>
      </c>
      <c r="T43">
        <v>0</v>
      </c>
      <c r="U43">
        <v>3</v>
      </c>
      <c r="V43">
        <v>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11</v>
      </c>
      <c r="AE43">
        <v>0</v>
      </c>
      <c r="AF43">
        <f t="shared" ca="1" si="0"/>
        <v>40</v>
      </c>
      <c r="AG43">
        <f t="shared" si="3"/>
        <v>1</v>
      </c>
      <c r="AH43">
        <f t="shared" si="4"/>
        <v>53</v>
      </c>
      <c r="AI43">
        <f t="shared" si="5"/>
        <v>0</v>
      </c>
      <c r="AJ43" t="str">
        <f t="shared" si="6"/>
        <v>No</v>
      </c>
      <c r="AK43" t="str">
        <f t="shared" ca="1" si="7"/>
        <v>Adult</v>
      </c>
      <c r="AL43" t="str">
        <f t="shared" si="8"/>
        <v>Parent</v>
      </c>
    </row>
    <row r="44" spans="1:38" x14ac:dyDescent="0.35">
      <c r="A44" s="1">
        <v>8430</v>
      </c>
      <c r="B44">
        <v>1957</v>
      </c>
      <c r="C44" t="s">
        <v>6</v>
      </c>
      <c r="D44" t="str">
        <f t="shared" si="1"/>
        <v>Graduate (Unspecified)</v>
      </c>
      <c r="E44" t="s">
        <v>10</v>
      </c>
      <c r="F44">
        <v>21994</v>
      </c>
      <c r="G44">
        <v>0</v>
      </c>
      <c r="H44">
        <v>1</v>
      </c>
      <c r="I44" s="3" t="s">
        <v>27</v>
      </c>
      <c r="J44" s="3" t="str">
        <f t="shared" si="2"/>
        <v>Dec 2012</v>
      </c>
      <c r="K44">
        <v>4</v>
      </c>
      <c r="L44">
        <v>9</v>
      </c>
      <c r="M44">
        <v>0</v>
      </c>
      <c r="N44">
        <v>6</v>
      </c>
      <c r="O44">
        <v>3</v>
      </c>
      <c r="P44">
        <v>1</v>
      </c>
      <c r="Q44">
        <v>3</v>
      </c>
      <c r="R44">
        <v>1</v>
      </c>
      <c r="S44">
        <v>0</v>
      </c>
      <c r="T44">
        <v>0</v>
      </c>
      <c r="U44">
        <v>3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11</v>
      </c>
      <c r="AE44">
        <v>0</v>
      </c>
      <c r="AF44">
        <f t="shared" ca="1" si="0"/>
        <v>68</v>
      </c>
      <c r="AG44">
        <f t="shared" si="3"/>
        <v>1</v>
      </c>
      <c r="AH44">
        <f t="shared" si="4"/>
        <v>22</v>
      </c>
      <c r="AI44">
        <f t="shared" si="5"/>
        <v>0</v>
      </c>
      <c r="AJ44" t="str">
        <f t="shared" si="6"/>
        <v>No</v>
      </c>
      <c r="AK44" t="str">
        <f t="shared" ca="1" si="7"/>
        <v>Senior</v>
      </c>
      <c r="AL44" t="str">
        <f t="shared" si="8"/>
        <v>Parent</v>
      </c>
    </row>
    <row r="45" spans="1:38" x14ac:dyDescent="0.35">
      <c r="A45" s="1">
        <v>7281</v>
      </c>
      <c r="B45">
        <v>1959</v>
      </c>
      <c r="C45" t="s">
        <v>13</v>
      </c>
      <c r="D45" t="str">
        <f t="shared" si="1"/>
        <v>Doctorate</v>
      </c>
      <c r="E45" t="s">
        <v>7</v>
      </c>
      <c r="F45">
        <v>52247</v>
      </c>
      <c r="G45">
        <v>0</v>
      </c>
      <c r="H45">
        <v>0</v>
      </c>
      <c r="I45" s="3" t="s">
        <v>53</v>
      </c>
      <c r="J45" s="3" t="str">
        <f t="shared" si="2"/>
        <v>Nov 2013</v>
      </c>
      <c r="K45">
        <v>80</v>
      </c>
      <c r="L45">
        <v>81</v>
      </c>
      <c r="M45">
        <v>11</v>
      </c>
      <c r="N45">
        <v>50</v>
      </c>
      <c r="O45">
        <v>3</v>
      </c>
      <c r="P45">
        <v>2</v>
      </c>
      <c r="Q45">
        <v>39</v>
      </c>
      <c r="R45">
        <v>1</v>
      </c>
      <c r="S45">
        <v>1</v>
      </c>
      <c r="T45">
        <v>3</v>
      </c>
      <c r="U45">
        <v>4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11</v>
      </c>
      <c r="AE45">
        <v>0</v>
      </c>
      <c r="AF45">
        <f t="shared" ca="1" si="0"/>
        <v>66</v>
      </c>
      <c r="AG45">
        <f t="shared" si="3"/>
        <v>0</v>
      </c>
      <c r="AH45">
        <f t="shared" si="4"/>
        <v>186</v>
      </c>
      <c r="AI45">
        <f t="shared" si="5"/>
        <v>0</v>
      </c>
      <c r="AJ45" t="str">
        <f t="shared" si="6"/>
        <v>No</v>
      </c>
      <c r="AK45" t="str">
        <f t="shared" ca="1" si="7"/>
        <v>Senior</v>
      </c>
      <c r="AL45" t="str">
        <f t="shared" si="8"/>
        <v>Non-Parent</v>
      </c>
    </row>
    <row r="46" spans="1:38" x14ac:dyDescent="0.35">
      <c r="A46" s="1">
        <v>2139</v>
      </c>
      <c r="B46">
        <v>1975</v>
      </c>
      <c r="C46" t="s">
        <v>16</v>
      </c>
      <c r="D46" t="str">
        <f t="shared" si="1"/>
        <v>Master’s Degree</v>
      </c>
      <c r="E46" t="s">
        <v>14</v>
      </c>
      <c r="F46">
        <v>7500</v>
      </c>
      <c r="G46">
        <v>1</v>
      </c>
      <c r="H46">
        <v>0</v>
      </c>
      <c r="I46" s="3" t="s">
        <v>54</v>
      </c>
      <c r="J46" s="3" t="str">
        <f t="shared" si="2"/>
        <v>Oct 2013</v>
      </c>
      <c r="K46">
        <v>19</v>
      </c>
      <c r="L46">
        <v>3</v>
      </c>
      <c r="M46">
        <v>1</v>
      </c>
      <c r="N46">
        <v>10</v>
      </c>
      <c r="O46">
        <v>3</v>
      </c>
      <c r="P46">
        <v>2</v>
      </c>
      <c r="Q46">
        <v>12</v>
      </c>
      <c r="R46">
        <v>3</v>
      </c>
      <c r="S46">
        <v>2</v>
      </c>
      <c r="T46">
        <v>0</v>
      </c>
      <c r="U46">
        <v>3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11</v>
      </c>
      <c r="AE46">
        <v>0</v>
      </c>
      <c r="AF46">
        <f t="shared" ca="1" si="0"/>
        <v>50</v>
      </c>
      <c r="AG46">
        <f t="shared" si="3"/>
        <v>1</v>
      </c>
      <c r="AH46">
        <f t="shared" si="4"/>
        <v>31</v>
      </c>
      <c r="AI46">
        <f t="shared" si="5"/>
        <v>0</v>
      </c>
      <c r="AJ46" t="str">
        <f t="shared" si="6"/>
        <v>No</v>
      </c>
      <c r="AK46" t="str">
        <f t="shared" ca="1" si="7"/>
        <v>Adult</v>
      </c>
      <c r="AL46" t="str">
        <f t="shared" si="8"/>
        <v>Parent</v>
      </c>
    </row>
    <row r="47" spans="1:38" x14ac:dyDescent="0.35">
      <c r="A47" s="1">
        <v>1371</v>
      </c>
      <c r="B47">
        <v>1976</v>
      </c>
      <c r="C47" t="s">
        <v>6</v>
      </c>
      <c r="D47" t="str">
        <f t="shared" si="1"/>
        <v>Graduate (Unspecified)</v>
      </c>
      <c r="E47" t="s">
        <v>7</v>
      </c>
      <c r="F47">
        <v>79941</v>
      </c>
      <c r="G47">
        <v>0</v>
      </c>
      <c r="H47">
        <v>0</v>
      </c>
      <c r="I47" s="3" t="s">
        <v>55</v>
      </c>
      <c r="J47" s="3" t="str">
        <f t="shared" si="2"/>
        <v>Jun 2014</v>
      </c>
      <c r="K47">
        <v>72</v>
      </c>
      <c r="L47">
        <v>123</v>
      </c>
      <c r="M47">
        <v>164</v>
      </c>
      <c r="N47">
        <v>266</v>
      </c>
      <c r="O47">
        <v>227</v>
      </c>
      <c r="P47">
        <v>30</v>
      </c>
      <c r="Q47">
        <v>174</v>
      </c>
      <c r="R47">
        <v>1</v>
      </c>
      <c r="S47">
        <v>2</v>
      </c>
      <c r="T47">
        <v>4</v>
      </c>
      <c r="U47">
        <v>9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11</v>
      </c>
      <c r="AE47">
        <v>0</v>
      </c>
      <c r="AF47">
        <f t="shared" ca="1" si="0"/>
        <v>49</v>
      </c>
      <c r="AG47">
        <f t="shared" si="3"/>
        <v>0</v>
      </c>
      <c r="AH47">
        <f t="shared" si="4"/>
        <v>984</v>
      </c>
      <c r="AI47">
        <f t="shared" si="5"/>
        <v>0</v>
      </c>
      <c r="AJ47" t="str">
        <f t="shared" si="6"/>
        <v>No</v>
      </c>
      <c r="AK47" t="str">
        <f t="shared" ca="1" si="7"/>
        <v>Adult</v>
      </c>
      <c r="AL47" t="str">
        <f t="shared" si="8"/>
        <v>Non-Parent</v>
      </c>
    </row>
    <row r="48" spans="1:38" x14ac:dyDescent="0.35">
      <c r="A48" s="1">
        <v>9909</v>
      </c>
      <c r="B48">
        <v>1996</v>
      </c>
      <c r="C48" t="s">
        <v>30</v>
      </c>
      <c r="D48" t="str">
        <f t="shared" si="1"/>
        <v>Bachelor’s Degree</v>
      </c>
      <c r="E48" t="s">
        <v>14</v>
      </c>
      <c r="F48">
        <v>7500</v>
      </c>
      <c r="G48">
        <v>0</v>
      </c>
      <c r="H48">
        <v>0</v>
      </c>
      <c r="I48" s="3" t="s">
        <v>56</v>
      </c>
      <c r="J48" s="3" t="str">
        <f t="shared" si="2"/>
        <v>Nov 2012</v>
      </c>
      <c r="K48">
        <v>24</v>
      </c>
      <c r="L48">
        <v>3</v>
      </c>
      <c r="M48">
        <v>18</v>
      </c>
      <c r="N48">
        <v>14</v>
      </c>
      <c r="O48">
        <v>15</v>
      </c>
      <c r="P48">
        <v>22</v>
      </c>
      <c r="Q48">
        <v>50</v>
      </c>
      <c r="R48">
        <v>3</v>
      </c>
      <c r="S48">
        <v>3</v>
      </c>
      <c r="T48">
        <v>1</v>
      </c>
      <c r="U48">
        <v>3</v>
      </c>
      <c r="V48">
        <v>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11</v>
      </c>
      <c r="AE48">
        <v>1</v>
      </c>
      <c r="AF48">
        <f t="shared" ca="1" si="0"/>
        <v>29</v>
      </c>
      <c r="AG48">
        <f t="shared" si="3"/>
        <v>0</v>
      </c>
      <c r="AH48">
        <f t="shared" si="4"/>
        <v>122</v>
      </c>
      <c r="AI48">
        <f t="shared" si="5"/>
        <v>0</v>
      </c>
      <c r="AJ48" t="str">
        <f t="shared" si="6"/>
        <v>No</v>
      </c>
      <c r="AK48" t="str">
        <f t="shared" ca="1" si="7"/>
        <v>Young Adult</v>
      </c>
      <c r="AL48" t="str">
        <f t="shared" si="8"/>
        <v>Non-Parent</v>
      </c>
    </row>
    <row r="49" spans="1:38" x14ac:dyDescent="0.35">
      <c r="A49" s="1">
        <v>7286</v>
      </c>
      <c r="B49">
        <v>1968</v>
      </c>
      <c r="C49" t="s">
        <v>6</v>
      </c>
      <c r="D49" t="str">
        <f t="shared" si="1"/>
        <v>Graduate (Unspecified)</v>
      </c>
      <c r="E49" t="s">
        <v>10</v>
      </c>
      <c r="F49">
        <v>41728</v>
      </c>
      <c r="G49">
        <v>1</v>
      </c>
      <c r="H49">
        <v>0</v>
      </c>
      <c r="I49" s="3" t="s">
        <v>57</v>
      </c>
      <c r="J49" s="3" t="str">
        <f t="shared" si="2"/>
        <v>May 2013</v>
      </c>
      <c r="K49">
        <v>92</v>
      </c>
      <c r="L49">
        <v>13</v>
      </c>
      <c r="M49">
        <v>6</v>
      </c>
      <c r="N49">
        <v>15</v>
      </c>
      <c r="O49">
        <v>3</v>
      </c>
      <c r="P49">
        <v>5</v>
      </c>
      <c r="Q49">
        <v>13</v>
      </c>
      <c r="R49">
        <v>1</v>
      </c>
      <c r="S49">
        <v>2</v>
      </c>
      <c r="T49">
        <v>0</v>
      </c>
      <c r="U49">
        <v>2</v>
      </c>
      <c r="V49">
        <v>10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11</v>
      </c>
      <c r="AE49">
        <v>0</v>
      </c>
      <c r="AF49">
        <f t="shared" ca="1" si="0"/>
        <v>57</v>
      </c>
      <c r="AG49">
        <f t="shared" si="3"/>
        <v>1</v>
      </c>
      <c r="AH49">
        <f t="shared" si="4"/>
        <v>55</v>
      </c>
      <c r="AI49">
        <f t="shared" si="5"/>
        <v>0</v>
      </c>
      <c r="AJ49" t="str">
        <f t="shared" si="6"/>
        <v>No</v>
      </c>
      <c r="AK49" t="str">
        <f t="shared" ca="1" si="7"/>
        <v>Adult</v>
      </c>
      <c r="AL49" t="str">
        <f t="shared" si="8"/>
        <v>Parent</v>
      </c>
    </row>
    <row r="50" spans="1:38" x14ac:dyDescent="0.35">
      <c r="A50" s="1">
        <v>7244</v>
      </c>
      <c r="B50">
        <v>1951</v>
      </c>
      <c r="C50" t="s">
        <v>6</v>
      </c>
      <c r="D50" t="str">
        <f t="shared" si="1"/>
        <v>Graduate (Unspecified)</v>
      </c>
      <c r="E50" t="s">
        <v>7</v>
      </c>
      <c r="F50">
        <v>52247</v>
      </c>
      <c r="G50">
        <v>2</v>
      </c>
      <c r="H50">
        <v>1</v>
      </c>
      <c r="I50" s="3" t="s">
        <v>58</v>
      </c>
      <c r="J50" s="3" t="str">
        <f t="shared" si="2"/>
        <v>Jan 2014</v>
      </c>
      <c r="K50">
        <v>96</v>
      </c>
      <c r="L50">
        <v>48</v>
      </c>
      <c r="M50">
        <v>5</v>
      </c>
      <c r="N50">
        <v>48</v>
      </c>
      <c r="O50">
        <v>6</v>
      </c>
      <c r="P50">
        <v>10</v>
      </c>
      <c r="Q50">
        <v>7</v>
      </c>
      <c r="R50">
        <v>3</v>
      </c>
      <c r="S50">
        <v>2</v>
      </c>
      <c r="T50">
        <v>1</v>
      </c>
      <c r="U50">
        <v>4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11</v>
      </c>
      <c r="AE50">
        <v>0</v>
      </c>
      <c r="AF50">
        <f t="shared" ca="1" si="0"/>
        <v>74</v>
      </c>
      <c r="AG50">
        <f t="shared" si="3"/>
        <v>3</v>
      </c>
      <c r="AH50">
        <f t="shared" si="4"/>
        <v>124</v>
      </c>
      <c r="AI50">
        <f t="shared" si="5"/>
        <v>0</v>
      </c>
      <c r="AJ50" t="str">
        <f t="shared" si="6"/>
        <v>No</v>
      </c>
      <c r="AK50" t="str">
        <f t="shared" ca="1" si="7"/>
        <v>Senior</v>
      </c>
      <c r="AL50" t="str">
        <f t="shared" si="8"/>
        <v>Parent</v>
      </c>
    </row>
    <row r="51" spans="1:38" x14ac:dyDescent="0.35">
      <c r="A51" s="1">
        <v>6566</v>
      </c>
      <c r="B51">
        <v>1954</v>
      </c>
      <c r="C51" t="s">
        <v>13</v>
      </c>
      <c r="D51" t="str">
        <f t="shared" si="1"/>
        <v>Doctorate</v>
      </c>
      <c r="E51" t="s">
        <v>14</v>
      </c>
      <c r="F51">
        <v>72550</v>
      </c>
      <c r="G51">
        <v>1</v>
      </c>
      <c r="H51">
        <v>1</v>
      </c>
      <c r="I51" s="3" t="s">
        <v>59</v>
      </c>
      <c r="J51" s="3" t="str">
        <f t="shared" si="2"/>
        <v>Nov 2012</v>
      </c>
      <c r="K51">
        <v>39</v>
      </c>
      <c r="L51">
        <v>826</v>
      </c>
      <c r="M51">
        <v>50</v>
      </c>
      <c r="N51">
        <v>317</v>
      </c>
      <c r="O51">
        <v>50</v>
      </c>
      <c r="P51">
        <v>38</v>
      </c>
      <c r="Q51">
        <v>38</v>
      </c>
      <c r="R51">
        <v>9</v>
      </c>
      <c r="S51">
        <v>5</v>
      </c>
      <c r="T51">
        <v>2</v>
      </c>
      <c r="U51">
        <v>12</v>
      </c>
      <c r="V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11</v>
      </c>
      <c r="AE51">
        <v>0</v>
      </c>
      <c r="AF51">
        <f t="shared" ca="1" si="0"/>
        <v>71</v>
      </c>
      <c r="AG51">
        <f t="shared" si="3"/>
        <v>2</v>
      </c>
      <c r="AH51">
        <f t="shared" si="4"/>
        <v>1319</v>
      </c>
      <c r="AI51">
        <f t="shared" si="5"/>
        <v>0</v>
      </c>
      <c r="AJ51" t="str">
        <f t="shared" si="6"/>
        <v>No</v>
      </c>
      <c r="AK51" t="str">
        <f t="shared" ca="1" si="7"/>
        <v>Senior</v>
      </c>
      <c r="AL51" t="str">
        <f t="shared" si="8"/>
        <v>Parent</v>
      </c>
    </row>
    <row r="52" spans="1:38" x14ac:dyDescent="0.35">
      <c r="A52" s="1">
        <v>8614</v>
      </c>
      <c r="B52">
        <v>1957</v>
      </c>
      <c r="C52" t="s">
        <v>6</v>
      </c>
      <c r="D52" t="str">
        <f t="shared" si="1"/>
        <v>Graduate (Unspecified)</v>
      </c>
      <c r="E52" t="s">
        <v>48</v>
      </c>
      <c r="F52">
        <v>65486</v>
      </c>
      <c r="G52">
        <v>0</v>
      </c>
      <c r="H52">
        <v>1</v>
      </c>
      <c r="I52" s="3" t="s">
        <v>60</v>
      </c>
      <c r="J52" s="3" t="str">
        <f t="shared" si="2"/>
        <v>May 2014</v>
      </c>
      <c r="K52">
        <v>29</v>
      </c>
      <c r="L52">
        <v>245</v>
      </c>
      <c r="M52">
        <v>19</v>
      </c>
      <c r="N52">
        <v>125</v>
      </c>
      <c r="O52">
        <v>37</v>
      </c>
      <c r="P52">
        <v>67</v>
      </c>
      <c r="Q52">
        <v>14</v>
      </c>
      <c r="R52">
        <v>1</v>
      </c>
      <c r="S52">
        <v>4</v>
      </c>
      <c r="T52">
        <v>2</v>
      </c>
      <c r="U52">
        <v>10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11</v>
      </c>
      <c r="AE52">
        <v>0</v>
      </c>
      <c r="AF52">
        <f t="shared" ca="1" si="0"/>
        <v>68</v>
      </c>
      <c r="AG52">
        <f t="shared" si="3"/>
        <v>1</v>
      </c>
      <c r="AH52">
        <f t="shared" si="4"/>
        <v>507</v>
      </c>
      <c r="AI52">
        <f t="shared" si="5"/>
        <v>0</v>
      </c>
      <c r="AJ52" t="str">
        <f t="shared" si="6"/>
        <v>No</v>
      </c>
      <c r="AK52" t="str">
        <f t="shared" ca="1" si="7"/>
        <v>Senior</v>
      </c>
      <c r="AL52" t="str">
        <f t="shared" si="8"/>
        <v>Parent</v>
      </c>
    </row>
    <row r="53" spans="1:38" x14ac:dyDescent="0.35">
      <c r="A53" s="1">
        <v>4114</v>
      </c>
      <c r="B53">
        <v>1964</v>
      </c>
      <c r="C53" t="s">
        <v>16</v>
      </c>
      <c r="D53" t="str">
        <f t="shared" si="1"/>
        <v>Master’s Degree</v>
      </c>
      <c r="E53" t="s">
        <v>14</v>
      </c>
      <c r="F53">
        <v>79143</v>
      </c>
      <c r="G53">
        <v>0</v>
      </c>
      <c r="H53">
        <v>0</v>
      </c>
      <c r="I53" s="3" t="s">
        <v>61</v>
      </c>
      <c r="J53" s="3" t="str">
        <f t="shared" si="2"/>
        <v>Aug 2012</v>
      </c>
      <c r="K53">
        <v>2</v>
      </c>
      <c r="L53">
        <v>650</v>
      </c>
      <c r="M53">
        <v>37</v>
      </c>
      <c r="N53">
        <v>780</v>
      </c>
      <c r="O53">
        <v>27</v>
      </c>
      <c r="P53">
        <v>167</v>
      </c>
      <c r="Q53">
        <v>32</v>
      </c>
      <c r="R53">
        <v>1</v>
      </c>
      <c r="S53">
        <v>6</v>
      </c>
      <c r="T53">
        <v>9</v>
      </c>
      <c r="U53">
        <v>13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11</v>
      </c>
      <c r="AE53">
        <v>0</v>
      </c>
      <c r="AF53">
        <f t="shared" ca="1" si="0"/>
        <v>61</v>
      </c>
      <c r="AG53">
        <f t="shared" si="3"/>
        <v>0</v>
      </c>
      <c r="AH53">
        <f t="shared" si="4"/>
        <v>1693</v>
      </c>
      <c r="AI53">
        <f t="shared" si="5"/>
        <v>0</v>
      </c>
      <c r="AJ53" t="str">
        <f t="shared" si="6"/>
        <v>No</v>
      </c>
      <c r="AK53" t="str">
        <f t="shared" ca="1" si="7"/>
        <v>Senior</v>
      </c>
      <c r="AL53" t="str">
        <f t="shared" si="8"/>
        <v>Non-Parent</v>
      </c>
    </row>
    <row r="54" spans="1:38" x14ac:dyDescent="0.35">
      <c r="A54" s="1">
        <v>1331</v>
      </c>
      <c r="B54">
        <v>1977</v>
      </c>
      <c r="C54" t="s">
        <v>6</v>
      </c>
      <c r="D54" t="str">
        <f t="shared" si="1"/>
        <v>Graduate (Unspecified)</v>
      </c>
      <c r="E54" t="s">
        <v>7</v>
      </c>
      <c r="F54">
        <v>35790</v>
      </c>
      <c r="G54">
        <v>1</v>
      </c>
      <c r="H54">
        <v>0</v>
      </c>
      <c r="I54" s="3" t="s">
        <v>37</v>
      </c>
      <c r="J54" s="3" t="str">
        <f t="shared" si="2"/>
        <v>Jan 2013</v>
      </c>
      <c r="K54">
        <v>54</v>
      </c>
      <c r="L54">
        <v>12</v>
      </c>
      <c r="M54">
        <v>6</v>
      </c>
      <c r="N54">
        <v>20</v>
      </c>
      <c r="O54">
        <v>30</v>
      </c>
      <c r="P54">
        <v>1</v>
      </c>
      <c r="Q54">
        <v>3</v>
      </c>
      <c r="R54">
        <v>2</v>
      </c>
      <c r="S54">
        <v>2</v>
      </c>
      <c r="T54">
        <v>0</v>
      </c>
      <c r="U54">
        <v>3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11</v>
      </c>
      <c r="AE54">
        <v>0</v>
      </c>
      <c r="AF54">
        <f t="shared" ca="1" si="0"/>
        <v>48</v>
      </c>
      <c r="AG54">
        <f t="shared" si="3"/>
        <v>1</v>
      </c>
      <c r="AH54">
        <f t="shared" si="4"/>
        <v>72</v>
      </c>
      <c r="AI54">
        <f t="shared" si="5"/>
        <v>0</v>
      </c>
      <c r="AJ54" t="str">
        <f t="shared" si="6"/>
        <v>No</v>
      </c>
      <c r="AK54" t="str">
        <f t="shared" ca="1" si="7"/>
        <v>Adult</v>
      </c>
      <c r="AL54" t="str">
        <f t="shared" si="8"/>
        <v>Parent</v>
      </c>
    </row>
    <row r="55" spans="1:38" x14ac:dyDescent="0.35">
      <c r="A55" s="1">
        <v>2225</v>
      </c>
      <c r="B55">
        <v>1977</v>
      </c>
      <c r="C55" t="s">
        <v>6</v>
      </c>
      <c r="D55" t="str">
        <f t="shared" si="1"/>
        <v>Graduate (Unspecified)</v>
      </c>
      <c r="E55" t="s">
        <v>18</v>
      </c>
      <c r="F55">
        <v>82582</v>
      </c>
      <c r="G55">
        <v>0</v>
      </c>
      <c r="H55">
        <v>0</v>
      </c>
      <c r="I55" s="3" t="s">
        <v>62</v>
      </c>
      <c r="J55" s="3" t="str">
        <f t="shared" si="2"/>
        <v>Jun 2014</v>
      </c>
      <c r="K55">
        <v>54</v>
      </c>
      <c r="L55">
        <v>510</v>
      </c>
      <c r="M55">
        <v>120</v>
      </c>
      <c r="N55">
        <v>550</v>
      </c>
      <c r="O55">
        <v>156</v>
      </c>
      <c r="P55">
        <v>40</v>
      </c>
      <c r="Q55">
        <v>241</v>
      </c>
      <c r="R55">
        <v>1</v>
      </c>
      <c r="S55">
        <v>4</v>
      </c>
      <c r="T55">
        <v>9</v>
      </c>
      <c r="U55">
        <v>7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3</v>
      </c>
      <c r="AD55">
        <v>11</v>
      </c>
      <c r="AE55">
        <v>1</v>
      </c>
      <c r="AF55">
        <f t="shared" ca="1" si="0"/>
        <v>48</v>
      </c>
      <c r="AG55">
        <f t="shared" si="3"/>
        <v>0</v>
      </c>
      <c r="AH55">
        <f t="shared" si="4"/>
        <v>1617</v>
      </c>
      <c r="AI55">
        <f t="shared" si="5"/>
        <v>0</v>
      </c>
      <c r="AJ55" t="str">
        <f t="shared" si="6"/>
        <v>No</v>
      </c>
      <c r="AK55" t="str">
        <f t="shared" ca="1" si="7"/>
        <v>Adult</v>
      </c>
      <c r="AL55" t="str">
        <f t="shared" si="8"/>
        <v>Non-Parent</v>
      </c>
    </row>
    <row r="56" spans="1:38" x14ac:dyDescent="0.35">
      <c r="A56" s="1">
        <v>9381</v>
      </c>
      <c r="B56">
        <v>1978</v>
      </c>
      <c r="C56" t="s">
        <v>6</v>
      </c>
      <c r="D56" t="str">
        <f t="shared" si="1"/>
        <v>Graduate (Unspecified)</v>
      </c>
      <c r="E56" t="s">
        <v>14</v>
      </c>
      <c r="F56">
        <v>66373</v>
      </c>
      <c r="G56">
        <v>1</v>
      </c>
      <c r="H56">
        <v>1</v>
      </c>
      <c r="I56" s="3" t="s">
        <v>63</v>
      </c>
      <c r="J56" s="3" t="str">
        <f t="shared" si="2"/>
        <v>Jun 2013</v>
      </c>
      <c r="K56">
        <v>57</v>
      </c>
      <c r="L56">
        <v>328</v>
      </c>
      <c r="M56">
        <v>9</v>
      </c>
      <c r="N56">
        <v>124</v>
      </c>
      <c r="O56">
        <v>12</v>
      </c>
      <c r="P56">
        <v>24</v>
      </c>
      <c r="Q56">
        <v>109</v>
      </c>
      <c r="R56">
        <v>7</v>
      </c>
      <c r="S56">
        <v>4</v>
      </c>
      <c r="T56">
        <v>2</v>
      </c>
      <c r="U56">
        <v>10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11</v>
      </c>
      <c r="AE56">
        <v>0</v>
      </c>
      <c r="AF56">
        <f t="shared" ca="1" si="0"/>
        <v>47</v>
      </c>
      <c r="AG56">
        <f t="shared" si="3"/>
        <v>2</v>
      </c>
      <c r="AH56">
        <f t="shared" si="4"/>
        <v>606</v>
      </c>
      <c r="AI56">
        <f t="shared" si="5"/>
        <v>2</v>
      </c>
      <c r="AJ56" t="str">
        <f t="shared" si="6"/>
        <v>Yes</v>
      </c>
      <c r="AK56" t="str">
        <f t="shared" ca="1" si="7"/>
        <v>Adult</v>
      </c>
      <c r="AL56" t="str">
        <f t="shared" si="8"/>
        <v>Parent</v>
      </c>
    </row>
    <row r="57" spans="1:38" x14ac:dyDescent="0.35">
      <c r="A57" s="1">
        <v>6260</v>
      </c>
      <c r="B57">
        <v>1955</v>
      </c>
      <c r="C57" t="s">
        <v>16</v>
      </c>
      <c r="D57" t="str">
        <f t="shared" si="1"/>
        <v>Master’s Degree</v>
      </c>
      <c r="E57" t="s">
        <v>10</v>
      </c>
      <c r="F57">
        <v>82384</v>
      </c>
      <c r="G57">
        <v>0</v>
      </c>
      <c r="H57">
        <v>0</v>
      </c>
      <c r="I57" s="3" t="s">
        <v>64</v>
      </c>
      <c r="J57" s="3" t="str">
        <f t="shared" si="2"/>
        <v>Nov 2012</v>
      </c>
      <c r="K57">
        <v>55</v>
      </c>
      <c r="L57">
        <v>984</v>
      </c>
      <c r="M57">
        <v>51</v>
      </c>
      <c r="N57">
        <v>432</v>
      </c>
      <c r="O57">
        <v>180</v>
      </c>
      <c r="P57">
        <v>120</v>
      </c>
      <c r="Q57">
        <v>190</v>
      </c>
      <c r="R57">
        <v>1</v>
      </c>
      <c r="S57">
        <v>3</v>
      </c>
      <c r="T57">
        <v>10</v>
      </c>
      <c r="U57">
        <v>13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3</v>
      </c>
      <c r="AD57">
        <v>11</v>
      </c>
      <c r="AE57">
        <v>1</v>
      </c>
      <c r="AF57">
        <f t="shared" ca="1" si="0"/>
        <v>70</v>
      </c>
      <c r="AG57">
        <f t="shared" si="3"/>
        <v>0</v>
      </c>
      <c r="AH57">
        <f t="shared" si="4"/>
        <v>1957</v>
      </c>
      <c r="AI57">
        <f t="shared" si="5"/>
        <v>0</v>
      </c>
      <c r="AJ57" t="str">
        <f t="shared" si="6"/>
        <v>No</v>
      </c>
      <c r="AK57" t="str">
        <f t="shared" ca="1" si="7"/>
        <v>Senior</v>
      </c>
      <c r="AL57" t="str">
        <f t="shared" si="8"/>
        <v>Non-Parent</v>
      </c>
    </row>
    <row r="58" spans="1:38" x14ac:dyDescent="0.35">
      <c r="A58" s="1">
        <v>10383</v>
      </c>
      <c r="B58">
        <v>1966</v>
      </c>
      <c r="C58" t="s">
        <v>6</v>
      </c>
      <c r="D58" t="str">
        <f t="shared" si="1"/>
        <v>Graduate (Unspecified)</v>
      </c>
      <c r="E58" t="s">
        <v>18</v>
      </c>
      <c r="F58">
        <v>70287</v>
      </c>
      <c r="G58">
        <v>0</v>
      </c>
      <c r="H58">
        <v>0</v>
      </c>
      <c r="I58" s="3" t="s">
        <v>65</v>
      </c>
      <c r="J58" s="3" t="str">
        <f t="shared" si="2"/>
        <v>Apr 2013</v>
      </c>
      <c r="K58">
        <v>30</v>
      </c>
      <c r="L58">
        <v>295</v>
      </c>
      <c r="M58">
        <v>35</v>
      </c>
      <c r="N58">
        <v>482</v>
      </c>
      <c r="O58">
        <v>121</v>
      </c>
      <c r="P58">
        <v>120</v>
      </c>
      <c r="Q58">
        <v>40</v>
      </c>
      <c r="R58">
        <v>1</v>
      </c>
      <c r="S58">
        <v>5</v>
      </c>
      <c r="T58">
        <v>5</v>
      </c>
      <c r="U58">
        <v>10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11</v>
      </c>
      <c r="AE58">
        <v>1</v>
      </c>
      <c r="AF58">
        <f t="shared" ca="1" si="0"/>
        <v>59</v>
      </c>
      <c r="AG58">
        <f t="shared" si="3"/>
        <v>0</v>
      </c>
      <c r="AH58">
        <f t="shared" si="4"/>
        <v>1093</v>
      </c>
      <c r="AI58">
        <f t="shared" si="5"/>
        <v>1</v>
      </c>
      <c r="AJ58" t="str">
        <f t="shared" si="6"/>
        <v>Yes</v>
      </c>
      <c r="AK58" t="str">
        <f t="shared" ca="1" si="7"/>
        <v>Adult</v>
      </c>
      <c r="AL58" t="str">
        <f t="shared" si="8"/>
        <v>Non-Parent</v>
      </c>
    </row>
    <row r="59" spans="1:38" x14ac:dyDescent="0.35">
      <c r="A59" s="1">
        <v>7437</v>
      </c>
      <c r="B59">
        <v>1988</v>
      </c>
      <c r="C59" t="s">
        <v>6</v>
      </c>
      <c r="D59" t="str">
        <f t="shared" si="1"/>
        <v>Graduate (Unspecified)</v>
      </c>
      <c r="E59" t="s">
        <v>7</v>
      </c>
      <c r="F59">
        <v>27938</v>
      </c>
      <c r="G59">
        <v>1</v>
      </c>
      <c r="H59">
        <v>0</v>
      </c>
      <c r="I59" s="3" t="s">
        <v>66</v>
      </c>
      <c r="J59" s="3" t="str">
        <f t="shared" si="2"/>
        <v>Apr 2014</v>
      </c>
      <c r="K59">
        <v>31</v>
      </c>
      <c r="L59">
        <v>13</v>
      </c>
      <c r="M59">
        <v>0</v>
      </c>
      <c r="N59">
        <v>8</v>
      </c>
      <c r="O59">
        <v>2</v>
      </c>
      <c r="P59">
        <v>1</v>
      </c>
      <c r="Q59">
        <v>5</v>
      </c>
      <c r="R59">
        <v>1</v>
      </c>
      <c r="S59">
        <v>1</v>
      </c>
      <c r="T59">
        <v>0</v>
      </c>
      <c r="U59">
        <v>4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11</v>
      </c>
      <c r="AE59">
        <v>0</v>
      </c>
      <c r="AF59">
        <f t="shared" ca="1" si="0"/>
        <v>37</v>
      </c>
      <c r="AG59">
        <f t="shared" si="3"/>
        <v>1</v>
      </c>
      <c r="AH59">
        <f t="shared" si="4"/>
        <v>29</v>
      </c>
      <c r="AI59">
        <f t="shared" si="5"/>
        <v>0</v>
      </c>
      <c r="AJ59" t="str">
        <f t="shared" si="6"/>
        <v>No</v>
      </c>
      <c r="AK59" t="str">
        <f t="shared" ca="1" si="7"/>
        <v>Adult</v>
      </c>
      <c r="AL59" t="str">
        <f t="shared" si="8"/>
        <v>Parent</v>
      </c>
    </row>
    <row r="60" spans="1:38" x14ac:dyDescent="0.35">
      <c r="A60" s="1">
        <v>8557</v>
      </c>
      <c r="B60">
        <v>1982</v>
      </c>
      <c r="C60" t="s">
        <v>6</v>
      </c>
      <c r="D60" t="str">
        <f t="shared" si="1"/>
        <v>Graduate (Unspecified)</v>
      </c>
      <c r="E60" t="s">
        <v>7</v>
      </c>
      <c r="F60">
        <v>52247</v>
      </c>
      <c r="G60">
        <v>1</v>
      </c>
      <c r="H60">
        <v>0</v>
      </c>
      <c r="I60" s="3" t="s">
        <v>67</v>
      </c>
      <c r="J60" s="3" t="str">
        <f t="shared" si="2"/>
        <v>Jun 2013</v>
      </c>
      <c r="K60">
        <v>57</v>
      </c>
      <c r="L60">
        <v>11</v>
      </c>
      <c r="M60">
        <v>3</v>
      </c>
      <c r="N60">
        <v>22</v>
      </c>
      <c r="O60">
        <v>2</v>
      </c>
      <c r="P60">
        <v>2</v>
      </c>
      <c r="Q60">
        <v>6</v>
      </c>
      <c r="R60">
        <v>2</v>
      </c>
      <c r="S60">
        <v>2</v>
      </c>
      <c r="T60">
        <v>0</v>
      </c>
      <c r="U60">
        <v>3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11</v>
      </c>
      <c r="AE60">
        <v>0</v>
      </c>
      <c r="AF60">
        <f t="shared" ca="1" si="0"/>
        <v>43</v>
      </c>
      <c r="AG60">
        <f t="shared" si="3"/>
        <v>1</v>
      </c>
      <c r="AH60">
        <f t="shared" si="4"/>
        <v>46</v>
      </c>
      <c r="AI60">
        <f t="shared" si="5"/>
        <v>0</v>
      </c>
      <c r="AJ60" t="str">
        <f t="shared" si="6"/>
        <v>No</v>
      </c>
      <c r="AK60" t="str">
        <f t="shared" ca="1" si="7"/>
        <v>Adult</v>
      </c>
      <c r="AL60" t="str">
        <f t="shared" si="8"/>
        <v>Parent</v>
      </c>
    </row>
    <row r="61" spans="1:38" x14ac:dyDescent="0.35">
      <c r="A61" s="1">
        <v>8375</v>
      </c>
      <c r="B61">
        <v>1968</v>
      </c>
      <c r="C61" t="s">
        <v>13</v>
      </c>
      <c r="D61" t="str">
        <f t="shared" si="1"/>
        <v>Doctorate</v>
      </c>
      <c r="E61" t="s">
        <v>14</v>
      </c>
      <c r="F61">
        <v>55954</v>
      </c>
      <c r="G61">
        <v>0</v>
      </c>
      <c r="H61">
        <v>1</v>
      </c>
      <c r="I61" s="3" t="s">
        <v>68</v>
      </c>
      <c r="J61" s="3" t="str">
        <f t="shared" si="2"/>
        <v>Mar 2014</v>
      </c>
      <c r="K61">
        <v>63</v>
      </c>
      <c r="L61">
        <v>447</v>
      </c>
      <c r="M61">
        <v>0</v>
      </c>
      <c r="N61">
        <v>28</v>
      </c>
      <c r="O61">
        <v>0</v>
      </c>
      <c r="P61">
        <v>0</v>
      </c>
      <c r="Q61">
        <v>43</v>
      </c>
      <c r="R61">
        <v>3</v>
      </c>
      <c r="S61">
        <v>8</v>
      </c>
      <c r="T61">
        <v>2</v>
      </c>
      <c r="U61">
        <v>6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11</v>
      </c>
      <c r="AE61">
        <v>0</v>
      </c>
      <c r="AF61">
        <f t="shared" ca="1" si="0"/>
        <v>57</v>
      </c>
      <c r="AG61">
        <f t="shared" si="3"/>
        <v>1</v>
      </c>
      <c r="AH61">
        <f t="shared" si="4"/>
        <v>518</v>
      </c>
      <c r="AI61">
        <f t="shared" si="5"/>
        <v>0</v>
      </c>
      <c r="AJ61" t="str">
        <f t="shared" si="6"/>
        <v>No</v>
      </c>
      <c r="AK61" t="str">
        <f t="shared" ca="1" si="7"/>
        <v>Adult</v>
      </c>
      <c r="AL61" t="str">
        <f t="shared" si="8"/>
        <v>Parent</v>
      </c>
    </row>
    <row r="62" spans="1:38" x14ac:dyDescent="0.35">
      <c r="A62" s="1">
        <v>6853</v>
      </c>
      <c r="B62">
        <v>1982</v>
      </c>
      <c r="C62" t="s">
        <v>16</v>
      </c>
      <c r="D62" t="str">
        <f t="shared" si="1"/>
        <v>Master’s Degree</v>
      </c>
      <c r="E62" t="s">
        <v>7</v>
      </c>
      <c r="F62">
        <v>75777</v>
      </c>
      <c r="G62">
        <v>0</v>
      </c>
      <c r="H62">
        <v>0</v>
      </c>
      <c r="I62" s="3" t="s">
        <v>69</v>
      </c>
      <c r="J62" s="3" t="str">
        <f t="shared" si="2"/>
        <v>Jul 2013</v>
      </c>
      <c r="K62">
        <v>12</v>
      </c>
      <c r="L62">
        <v>712</v>
      </c>
      <c r="M62">
        <v>26</v>
      </c>
      <c r="N62">
        <v>538</v>
      </c>
      <c r="O62">
        <v>69</v>
      </c>
      <c r="P62">
        <v>13</v>
      </c>
      <c r="Q62">
        <v>80</v>
      </c>
      <c r="R62">
        <v>1</v>
      </c>
      <c r="S62">
        <v>3</v>
      </c>
      <c r="T62">
        <v>6</v>
      </c>
      <c r="U62">
        <v>11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3</v>
      </c>
      <c r="AD62">
        <v>11</v>
      </c>
      <c r="AE62">
        <v>1</v>
      </c>
      <c r="AF62">
        <f t="shared" ca="1" si="0"/>
        <v>43</v>
      </c>
      <c r="AG62">
        <f t="shared" si="3"/>
        <v>0</v>
      </c>
      <c r="AH62">
        <f t="shared" si="4"/>
        <v>1438</v>
      </c>
      <c r="AI62">
        <f t="shared" si="5"/>
        <v>0</v>
      </c>
      <c r="AJ62" t="str">
        <f t="shared" si="6"/>
        <v>No</v>
      </c>
      <c r="AK62" t="str">
        <f t="shared" ca="1" si="7"/>
        <v>Adult</v>
      </c>
      <c r="AL62" t="str">
        <f t="shared" si="8"/>
        <v>Non-Parent</v>
      </c>
    </row>
    <row r="63" spans="1:38" x14ac:dyDescent="0.35">
      <c r="A63" s="1">
        <v>3076</v>
      </c>
      <c r="B63">
        <v>1975</v>
      </c>
      <c r="C63" t="s">
        <v>6</v>
      </c>
      <c r="D63" t="str">
        <f t="shared" si="1"/>
        <v>Graduate (Unspecified)</v>
      </c>
      <c r="E63" t="s">
        <v>10</v>
      </c>
      <c r="F63">
        <v>66653</v>
      </c>
      <c r="G63">
        <v>1</v>
      </c>
      <c r="H63">
        <v>1</v>
      </c>
      <c r="I63" s="3" t="s">
        <v>70</v>
      </c>
      <c r="J63" s="3" t="str">
        <f t="shared" si="2"/>
        <v>Sep 2012</v>
      </c>
      <c r="K63">
        <v>18</v>
      </c>
      <c r="L63">
        <v>452</v>
      </c>
      <c r="M63">
        <v>18</v>
      </c>
      <c r="N63">
        <v>102</v>
      </c>
      <c r="O63">
        <v>16</v>
      </c>
      <c r="P63">
        <v>18</v>
      </c>
      <c r="Q63">
        <v>6</v>
      </c>
      <c r="R63">
        <v>4</v>
      </c>
      <c r="S63">
        <v>4</v>
      </c>
      <c r="T63">
        <v>2</v>
      </c>
      <c r="U63">
        <v>12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11</v>
      </c>
      <c r="AE63">
        <v>0</v>
      </c>
      <c r="AF63">
        <f t="shared" ca="1" si="0"/>
        <v>50</v>
      </c>
      <c r="AG63">
        <f t="shared" si="3"/>
        <v>2</v>
      </c>
      <c r="AH63">
        <f t="shared" si="4"/>
        <v>612</v>
      </c>
      <c r="AI63">
        <f t="shared" si="5"/>
        <v>2</v>
      </c>
      <c r="AJ63" t="str">
        <f t="shared" si="6"/>
        <v>Yes</v>
      </c>
      <c r="AK63" t="str">
        <f t="shared" ca="1" si="7"/>
        <v>Adult</v>
      </c>
      <c r="AL63" t="str">
        <f t="shared" si="8"/>
        <v>Parent</v>
      </c>
    </row>
    <row r="64" spans="1:38" x14ac:dyDescent="0.35">
      <c r="A64" s="1">
        <v>1012</v>
      </c>
      <c r="B64">
        <v>1952</v>
      </c>
      <c r="C64" t="s">
        <v>6</v>
      </c>
      <c r="D64" t="str">
        <f t="shared" si="1"/>
        <v>Graduate (Unspecified)</v>
      </c>
      <c r="E64" t="s">
        <v>7</v>
      </c>
      <c r="F64">
        <v>61823</v>
      </c>
      <c r="G64">
        <v>0</v>
      </c>
      <c r="H64">
        <v>1</v>
      </c>
      <c r="I64" s="3" t="s">
        <v>71</v>
      </c>
      <c r="J64" s="3" t="str">
        <f t="shared" si="2"/>
        <v>Feb 2013</v>
      </c>
      <c r="K64">
        <v>26</v>
      </c>
      <c r="L64">
        <v>523</v>
      </c>
      <c r="M64">
        <v>7</v>
      </c>
      <c r="N64">
        <v>134</v>
      </c>
      <c r="O64">
        <v>37</v>
      </c>
      <c r="P64">
        <v>14</v>
      </c>
      <c r="Q64">
        <v>169</v>
      </c>
      <c r="R64">
        <v>4</v>
      </c>
      <c r="S64">
        <v>8</v>
      </c>
      <c r="T64">
        <v>2</v>
      </c>
      <c r="U64">
        <v>10</v>
      </c>
      <c r="V64">
        <v>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11</v>
      </c>
      <c r="AE64">
        <v>0</v>
      </c>
      <c r="AF64">
        <f t="shared" ca="1" si="0"/>
        <v>73</v>
      </c>
      <c r="AG64">
        <f t="shared" si="3"/>
        <v>1</v>
      </c>
      <c r="AH64">
        <f t="shared" si="4"/>
        <v>884</v>
      </c>
      <c r="AI64">
        <f t="shared" si="5"/>
        <v>0</v>
      </c>
      <c r="AJ64" t="str">
        <f t="shared" si="6"/>
        <v>No</v>
      </c>
      <c r="AK64" t="str">
        <f t="shared" ca="1" si="7"/>
        <v>Senior</v>
      </c>
      <c r="AL64" t="str">
        <f t="shared" si="8"/>
        <v>Parent</v>
      </c>
    </row>
    <row r="65" spans="1:38" x14ac:dyDescent="0.35">
      <c r="A65" s="1">
        <v>6518</v>
      </c>
      <c r="B65">
        <v>1951</v>
      </c>
      <c r="C65" t="s">
        <v>13</v>
      </c>
      <c r="D65" t="str">
        <f t="shared" si="1"/>
        <v>Doctorate</v>
      </c>
      <c r="E65" t="s">
        <v>48</v>
      </c>
      <c r="F65">
        <v>67680</v>
      </c>
      <c r="G65">
        <v>0</v>
      </c>
      <c r="H65">
        <v>1</v>
      </c>
      <c r="I65" s="3" t="s">
        <v>72</v>
      </c>
      <c r="J65" s="3" t="str">
        <f t="shared" si="2"/>
        <v>Jun 2013</v>
      </c>
      <c r="K65">
        <v>8</v>
      </c>
      <c r="L65">
        <v>546</v>
      </c>
      <c r="M65">
        <v>0</v>
      </c>
      <c r="N65">
        <v>48</v>
      </c>
      <c r="O65">
        <v>0</v>
      </c>
      <c r="P65">
        <v>6</v>
      </c>
      <c r="Q65">
        <v>6</v>
      </c>
      <c r="R65">
        <v>1</v>
      </c>
      <c r="S65">
        <v>7</v>
      </c>
      <c r="T65">
        <v>3</v>
      </c>
      <c r="U65">
        <v>8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11</v>
      </c>
      <c r="AE65">
        <v>0</v>
      </c>
      <c r="AF65">
        <f t="shared" ca="1" si="0"/>
        <v>74</v>
      </c>
      <c r="AG65">
        <f t="shared" si="3"/>
        <v>1</v>
      </c>
      <c r="AH65">
        <f t="shared" si="4"/>
        <v>606</v>
      </c>
      <c r="AI65">
        <f t="shared" si="5"/>
        <v>0</v>
      </c>
      <c r="AJ65" t="str">
        <f t="shared" si="6"/>
        <v>No</v>
      </c>
      <c r="AK65" t="str">
        <f t="shared" ca="1" si="7"/>
        <v>Senior</v>
      </c>
      <c r="AL65" t="str">
        <f t="shared" si="8"/>
        <v>Parent</v>
      </c>
    </row>
    <row r="66" spans="1:38" x14ac:dyDescent="0.35">
      <c r="A66" s="1">
        <v>4137</v>
      </c>
      <c r="B66">
        <v>1948</v>
      </c>
      <c r="C66" t="s">
        <v>6</v>
      </c>
      <c r="D66" t="str">
        <f t="shared" si="1"/>
        <v>Graduate (Unspecified)</v>
      </c>
      <c r="E66" t="s">
        <v>10</v>
      </c>
      <c r="F66">
        <v>70666</v>
      </c>
      <c r="G66">
        <v>0</v>
      </c>
      <c r="H66">
        <v>0</v>
      </c>
      <c r="I66" s="3" t="s">
        <v>73</v>
      </c>
      <c r="J66" s="3" t="str">
        <f t="shared" si="2"/>
        <v>Dec 2013</v>
      </c>
      <c r="K66">
        <v>29</v>
      </c>
      <c r="L66">
        <v>398</v>
      </c>
      <c r="M66">
        <v>40</v>
      </c>
      <c r="N66">
        <v>367</v>
      </c>
      <c r="O66">
        <v>119</v>
      </c>
      <c r="P66">
        <v>122</v>
      </c>
      <c r="Q66">
        <v>30</v>
      </c>
      <c r="R66">
        <v>1</v>
      </c>
      <c r="S66">
        <v>7</v>
      </c>
      <c r="T66">
        <v>4</v>
      </c>
      <c r="U66">
        <v>4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11</v>
      </c>
      <c r="AE66">
        <v>0</v>
      </c>
      <c r="AF66">
        <f t="shared" ref="AF66:AF129" ca="1" si="9">YEAR(TODAY())-B66</f>
        <v>77</v>
      </c>
      <c r="AG66">
        <f t="shared" si="3"/>
        <v>0</v>
      </c>
      <c r="AH66">
        <f t="shared" si="4"/>
        <v>1076</v>
      </c>
      <c r="AI66">
        <f t="shared" si="5"/>
        <v>0</v>
      </c>
      <c r="AJ66" t="str">
        <f t="shared" si="6"/>
        <v>No</v>
      </c>
      <c r="AK66" t="str">
        <f t="shared" ca="1" si="7"/>
        <v>Senior</v>
      </c>
      <c r="AL66" t="str">
        <f t="shared" si="8"/>
        <v>Non-Parent</v>
      </c>
    </row>
    <row r="67" spans="1:38" x14ac:dyDescent="0.35">
      <c r="A67" s="1">
        <v>8082</v>
      </c>
      <c r="B67">
        <v>1971</v>
      </c>
      <c r="C67" t="s">
        <v>6</v>
      </c>
      <c r="D67" t="str">
        <f t="shared" ref="D67:D130" si="10">IF(C67="Basic", "Basic Education",
IF(C67="2n Cycle", "Bachelor’s Degree",
IF(C67="Master", "Master’s Degree",
IF(C67="Graduation", "Graduate (Unspecified)",
IF(C67= "PhD","Doctorate" )))))</f>
        <v>Graduate (Unspecified)</v>
      </c>
      <c r="E67" t="s">
        <v>14</v>
      </c>
      <c r="F67">
        <v>25721</v>
      </c>
      <c r="G67">
        <v>1</v>
      </c>
      <c r="H67">
        <v>0</v>
      </c>
      <c r="I67" s="3" t="s">
        <v>74</v>
      </c>
      <c r="J67" s="3" t="str">
        <f t="shared" ref="J67:J130" si="11">TEXT(I67, "mmm yyyy")</f>
        <v>May 2013</v>
      </c>
      <c r="K67">
        <v>75</v>
      </c>
      <c r="L67">
        <v>1</v>
      </c>
      <c r="M67">
        <v>3</v>
      </c>
      <c r="N67">
        <v>6</v>
      </c>
      <c r="O67">
        <v>3</v>
      </c>
      <c r="P67">
        <v>6</v>
      </c>
      <c r="Q67">
        <v>15</v>
      </c>
      <c r="R67">
        <v>1</v>
      </c>
      <c r="S67">
        <v>1</v>
      </c>
      <c r="T67">
        <v>1</v>
      </c>
      <c r="U67">
        <v>2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11</v>
      </c>
      <c r="AE67">
        <v>1</v>
      </c>
      <c r="AF67">
        <f t="shared" ca="1" si="9"/>
        <v>54</v>
      </c>
      <c r="AG67">
        <f t="shared" ref="AG67:AG130" si="12">G67+H67</f>
        <v>1</v>
      </c>
      <c r="AH67">
        <f t="shared" ref="AH67:AH130" si="13">SUM(L67:Q67)</f>
        <v>34</v>
      </c>
      <c r="AI67">
        <f t="shared" ref="AI67:AI130" si="14">SUM(W66:AA66)</f>
        <v>0</v>
      </c>
      <c r="AJ67" t="str">
        <f t="shared" ref="AJ67:AJ130" si="15">IF(AI67&gt;0, "Yes","No")</f>
        <v>No</v>
      </c>
      <c r="AK67" t="str">
        <f t="shared" ref="AK67:AK130" ca="1" si="16">IF(AND(AF67&gt;=18,AF67&lt;=30),"Young Adult",IF(AND(AF67&gt;30,AF67&lt;=60),"Adult","Senior"))</f>
        <v>Adult</v>
      </c>
      <c r="AL67" t="str">
        <f t="shared" ref="AL67:AL130" si="17">IF(AG67&gt;0,"Parent","Non-Parent")</f>
        <v>Parent</v>
      </c>
    </row>
    <row r="68" spans="1:38" x14ac:dyDescent="0.35">
      <c r="A68" s="1">
        <v>1386</v>
      </c>
      <c r="B68">
        <v>1967</v>
      </c>
      <c r="C68" t="s">
        <v>6</v>
      </c>
      <c r="D68" t="str">
        <f t="shared" si="10"/>
        <v>Graduate (Unspecified)</v>
      </c>
      <c r="E68" t="s">
        <v>10</v>
      </c>
      <c r="F68">
        <v>32474</v>
      </c>
      <c r="G68">
        <v>1</v>
      </c>
      <c r="H68">
        <v>1</v>
      </c>
      <c r="I68" s="3" t="s">
        <v>75</v>
      </c>
      <c r="J68" s="3" t="str">
        <f t="shared" si="11"/>
        <v>May 2014</v>
      </c>
      <c r="K68">
        <v>0</v>
      </c>
      <c r="L68">
        <v>10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2</v>
      </c>
      <c r="V68">
        <v>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11</v>
      </c>
      <c r="AE68">
        <v>0</v>
      </c>
      <c r="AF68">
        <f t="shared" ca="1" si="9"/>
        <v>58</v>
      </c>
      <c r="AG68">
        <f t="shared" si="12"/>
        <v>2</v>
      </c>
      <c r="AH68">
        <f t="shared" si="13"/>
        <v>11</v>
      </c>
      <c r="AI68">
        <f t="shared" si="14"/>
        <v>0</v>
      </c>
      <c r="AJ68" t="str">
        <f t="shared" si="15"/>
        <v>No</v>
      </c>
      <c r="AK68" t="str">
        <f t="shared" ca="1" si="16"/>
        <v>Adult</v>
      </c>
      <c r="AL68" t="str">
        <f t="shared" si="17"/>
        <v>Parent</v>
      </c>
    </row>
    <row r="69" spans="1:38" x14ac:dyDescent="0.35">
      <c r="A69" s="1">
        <v>9369</v>
      </c>
      <c r="B69">
        <v>1979</v>
      </c>
      <c r="C69" t="s">
        <v>30</v>
      </c>
      <c r="D69" t="str">
        <f t="shared" si="10"/>
        <v>Bachelor’s Degree</v>
      </c>
      <c r="E69" t="s">
        <v>7</v>
      </c>
      <c r="F69">
        <v>88194</v>
      </c>
      <c r="G69">
        <v>0</v>
      </c>
      <c r="H69">
        <v>1</v>
      </c>
      <c r="I69" s="3" t="s">
        <v>76</v>
      </c>
      <c r="J69" s="3" t="str">
        <f t="shared" si="11"/>
        <v>Mar 2014</v>
      </c>
      <c r="K69">
        <v>19</v>
      </c>
      <c r="L69">
        <v>688</v>
      </c>
      <c r="M69">
        <v>14</v>
      </c>
      <c r="N69">
        <v>309</v>
      </c>
      <c r="O69">
        <v>201</v>
      </c>
      <c r="P69">
        <v>24</v>
      </c>
      <c r="Q69">
        <v>38</v>
      </c>
      <c r="R69">
        <v>1</v>
      </c>
      <c r="S69">
        <v>11</v>
      </c>
      <c r="T69">
        <v>10</v>
      </c>
      <c r="U69">
        <v>10</v>
      </c>
      <c r="V69">
        <v>5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3</v>
      </c>
      <c r="AD69">
        <v>11</v>
      </c>
      <c r="AE69">
        <v>1</v>
      </c>
      <c r="AF69">
        <f t="shared" ca="1" si="9"/>
        <v>46</v>
      </c>
      <c r="AG69">
        <f t="shared" si="12"/>
        <v>1</v>
      </c>
      <c r="AH69">
        <f t="shared" si="13"/>
        <v>1274</v>
      </c>
      <c r="AI69">
        <f t="shared" si="14"/>
        <v>0</v>
      </c>
      <c r="AJ69" t="str">
        <f t="shared" si="15"/>
        <v>No</v>
      </c>
      <c r="AK69" t="str">
        <f t="shared" ca="1" si="16"/>
        <v>Adult</v>
      </c>
      <c r="AL69" t="str">
        <f t="shared" si="17"/>
        <v>Parent</v>
      </c>
    </row>
    <row r="70" spans="1:38" x14ac:dyDescent="0.35">
      <c r="A70" s="1">
        <v>4477</v>
      </c>
      <c r="B70">
        <v>1958</v>
      </c>
      <c r="C70" t="s">
        <v>6</v>
      </c>
      <c r="D70" t="str">
        <f t="shared" si="10"/>
        <v>Graduate (Unspecified)</v>
      </c>
      <c r="E70" t="s">
        <v>10</v>
      </c>
      <c r="F70">
        <v>69096</v>
      </c>
      <c r="G70">
        <v>0</v>
      </c>
      <c r="H70">
        <v>1</v>
      </c>
      <c r="I70" s="3" t="s">
        <v>77</v>
      </c>
      <c r="J70" s="3" t="str">
        <f t="shared" si="11"/>
        <v>Sep 2013</v>
      </c>
      <c r="K70">
        <v>4</v>
      </c>
      <c r="L70">
        <v>247</v>
      </c>
      <c r="M70">
        <v>49</v>
      </c>
      <c r="N70">
        <v>159</v>
      </c>
      <c r="O70">
        <v>7</v>
      </c>
      <c r="P70">
        <v>82</v>
      </c>
      <c r="Q70">
        <v>109</v>
      </c>
      <c r="R70">
        <v>1</v>
      </c>
      <c r="S70">
        <v>5</v>
      </c>
      <c r="T70">
        <v>2</v>
      </c>
      <c r="U70">
        <v>10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11</v>
      </c>
      <c r="AE70">
        <v>0</v>
      </c>
      <c r="AF70">
        <f t="shared" ca="1" si="9"/>
        <v>67</v>
      </c>
      <c r="AG70">
        <f t="shared" si="12"/>
        <v>1</v>
      </c>
      <c r="AH70">
        <f t="shared" si="13"/>
        <v>653</v>
      </c>
      <c r="AI70">
        <f t="shared" si="14"/>
        <v>2</v>
      </c>
      <c r="AJ70" t="str">
        <f t="shared" si="15"/>
        <v>Yes</v>
      </c>
      <c r="AK70" t="str">
        <f t="shared" ca="1" si="16"/>
        <v>Senior</v>
      </c>
      <c r="AL70" t="str">
        <f t="shared" si="17"/>
        <v>Parent</v>
      </c>
    </row>
    <row r="71" spans="1:38" x14ac:dyDescent="0.35">
      <c r="A71" s="1">
        <v>1357</v>
      </c>
      <c r="B71">
        <v>1970</v>
      </c>
      <c r="C71" t="s">
        <v>6</v>
      </c>
      <c r="D71" t="str">
        <f t="shared" si="10"/>
        <v>Graduate (Unspecified)</v>
      </c>
      <c r="E71" t="s">
        <v>10</v>
      </c>
      <c r="F71">
        <v>74854</v>
      </c>
      <c r="G71">
        <v>1</v>
      </c>
      <c r="H71">
        <v>2</v>
      </c>
      <c r="I71" s="3" t="s">
        <v>78</v>
      </c>
      <c r="J71" s="3" t="str">
        <f t="shared" si="11"/>
        <v>Apr 2013</v>
      </c>
      <c r="K71">
        <v>90</v>
      </c>
      <c r="L71">
        <v>856</v>
      </c>
      <c r="M71">
        <v>59</v>
      </c>
      <c r="N71">
        <v>487</v>
      </c>
      <c r="O71">
        <v>58</v>
      </c>
      <c r="P71">
        <v>29</v>
      </c>
      <c r="Q71">
        <v>73</v>
      </c>
      <c r="R71">
        <v>7</v>
      </c>
      <c r="S71">
        <v>2</v>
      </c>
      <c r="T71">
        <v>5</v>
      </c>
      <c r="U71">
        <v>5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11</v>
      </c>
      <c r="AE71">
        <v>0</v>
      </c>
      <c r="AF71">
        <f t="shared" ca="1" si="9"/>
        <v>55</v>
      </c>
      <c r="AG71">
        <f t="shared" si="12"/>
        <v>3</v>
      </c>
      <c r="AH71">
        <f t="shared" si="13"/>
        <v>1562</v>
      </c>
      <c r="AI71">
        <f t="shared" si="14"/>
        <v>0</v>
      </c>
      <c r="AJ71" t="str">
        <f t="shared" si="15"/>
        <v>No</v>
      </c>
      <c r="AK71" t="str">
        <f t="shared" ca="1" si="16"/>
        <v>Adult</v>
      </c>
      <c r="AL71" t="str">
        <f t="shared" si="17"/>
        <v>Parent</v>
      </c>
    </row>
    <row r="72" spans="1:38" x14ac:dyDescent="0.35">
      <c r="A72" s="1">
        <v>1402</v>
      </c>
      <c r="B72">
        <v>1954</v>
      </c>
      <c r="C72" t="s">
        <v>16</v>
      </c>
      <c r="D72" t="str">
        <f t="shared" si="10"/>
        <v>Master’s Degree</v>
      </c>
      <c r="E72" t="s">
        <v>14</v>
      </c>
      <c r="F72">
        <v>66991</v>
      </c>
      <c r="G72">
        <v>0</v>
      </c>
      <c r="H72">
        <v>0</v>
      </c>
      <c r="I72" s="3" t="s">
        <v>79</v>
      </c>
      <c r="J72" s="3" t="str">
        <f t="shared" si="11"/>
        <v>Sep 2012</v>
      </c>
      <c r="K72">
        <v>1</v>
      </c>
      <c r="L72">
        <v>496</v>
      </c>
      <c r="M72">
        <v>36</v>
      </c>
      <c r="N72">
        <v>460</v>
      </c>
      <c r="O72">
        <v>189</v>
      </c>
      <c r="P72">
        <v>60</v>
      </c>
      <c r="Q72">
        <v>12</v>
      </c>
      <c r="R72">
        <v>3</v>
      </c>
      <c r="S72">
        <v>4</v>
      </c>
      <c r="T72">
        <v>8</v>
      </c>
      <c r="U72">
        <v>6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11</v>
      </c>
      <c r="AE72">
        <v>0</v>
      </c>
      <c r="AF72">
        <f t="shared" ca="1" si="9"/>
        <v>71</v>
      </c>
      <c r="AG72">
        <f t="shared" si="12"/>
        <v>0</v>
      </c>
      <c r="AH72">
        <f t="shared" si="13"/>
        <v>1253</v>
      </c>
      <c r="AI72">
        <f t="shared" si="14"/>
        <v>0</v>
      </c>
      <c r="AJ72" t="str">
        <f t="shared" si="15"/>
        <v>No</v>
      </c>
      <c r="AK72" t="str">
        <f t="shared" ca="1" si="16"/>
        <v>Senior</v>
      </c>
      <c r="AL72" t="str">
        <f t="shared" si="17"/>
        <v>Non-Parent</v>
      </c>
    </row>
    <row r="73" spans="1:38" x14ac:dyDescent="0.35">
      <c r="A73" s="1">
        <v>10629</v>
      </c>
      <c r="B73">
        <v>1973</v>
      </c>
      <c r="C73" t="s">
        <v>30</v>
      </c>
      <c r="D73" t="str">
        <f t="shared" si="10"/>
        <v>Bachelor’s Degree</v>
      </c>
      <c r="E73" t="s">
        <v>14</v>
      </c>
      <c r="F73">
        <v>52247</v>
      </c>
      <c r="G73">
        <v>1</v>
      </c>
      <c r="H73">
        <v>0</v>
      </c>
      <c r="I73" s="3" t="s">
        <v>80</v>
      </c>
      <c r="J73" s="3" t="str">
        <f t="shared" si="11"/>
        <v>Sep 2012</v>
      </c>
      <c r="K73">
        <v>25</v>
      </c>
      <c r="L73">
        <v>25</v>
      </c>
      <c r="M73">
        <v>3</v>
      </c>
      <c r="N73">
        <v>43</v>
      </c>
      <c r="O73">
        <v>17</v>
      </c>
      <c r="P73">
        <v>4</v>
      </c>
      <c r="Q73">
        <v>17</v>
      </c>
      <c r="R73">
        <v>3</v>
      </c>
      <c r="S73">
        <v>3</v>
      </c>
      <c r="T73">
        <v>0</v>
      </c>
      <c r="U73">
        <v>3</v>
      </c>
      <c r="V73">
        <v>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11</v>
      </c>
      <c r="AE73">
        <v>0</v>
      </c>
      <c r="AF73">
        <f t="shared" ca="1" si="9"/>
        <v>52</v>
      </c>
      <c r="AG73">
        <f t="shared" si="12"/>
        <v>1</v>
      </c>
      <c r="AH73">
        <f t="shared" si="13"/>
        <v>109</v>
      </c>
      <c r="AI73">
        <f t="shared" si="14"/>
        <v>0</v>
      </c>
      <c r="AJ73" t="str">
        <f t="shared" si="15"/>
        <v>No</v>
      </c>
      <c r="AK73" t="str">
        <f t="shared" ca="1" si="16"/>
        <v>Adult</v>
      </c>
      <c r="AL73" t="str">
        <f t="shared" si="17"/>
        <v>Parent</v>
      </c>
    </row>
    <row r="74" spans="1:38" x14ac:dyDescent="0.35">
      <c r="A74" s="1">
        <v>6312</v>
      </c>
      <c r="B74">
        <v>1959</v>
      </c>
      <c r="C74" t="s">
        <v>6</v>
      </c>
      <c r="D74" t="str">
        <f t="shared" si="10"/>
        <v>Graduate (Unspecified)</v>
      </c>
      <c r="E74" t="s">
        <v>14</v>
      </c>
      <c r="F74">
        <v>65031</v>
      </c>
      <c r="G74">
        <v>0</v>
      </c>
      <c r="H74">
        <v>1</v>
      </c>
      <c r="I74" s="3" t="s">
        <v>81</v>
      </c>
      <c r="J74" s="3" t="str">
        <f t="shared" si="11"/>
        <v>Mar 2013</v>
      </c>
      <c r="K74">
        <v>29</v>
      </c>
      <c r="L74">
        <v>258</v>
      </c>
      <c r="M74">
        <v>107</v>
      </c>
      <c r="N74">
        <v>291</v>
      </c>
      <c r="O74">
        <v>84</v>
      </c>
      <c r="P74">
        <v>37</v>
      </c>
      <c r="Q74">
        <v>86</v>
      </c>
      <c r="R74">
        <v>4</v>
      </c>
      <c r="S74">
        <v>10</v>
      </c>
      <c r="T74">
        <v>3</v>
      </c>
      <c r="U74">
        <v>13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11</v>
      </c>
      <c r="AE74">
        <v>0</v>
      </c>
      <c r="AF74">
        <f t="shared" ca="1" si="9"/>
        <v>66</v>
      </c>
      <c r="AG74">
        <f t="shared" si="12"/>
        <v>1</v>
      </c>
      <c r="AH74">
        <f t="shared" si="13"/>
        <v>863</v>
      </c>
      <c r="AI74">
        <f t="shared" si="14"/>
        <v>0</v>
      </c>
      <c r="AJ74" t="str">
        <f t="shared" si="15"/>
        <v>No</v>
      </c>
      <c r="AK74" t="str">
        <f t="shared" ca="1" si="16"/>
        <v>Senior</v>
      </c>
      <c r="AL74" t="str">
        <f t="shared" si="17"/>
        <v>Parent</v>
      </c>
    </row>
    <row r="75" spans="1:38" x14ac:dyDescent="0.35">
      <c r="A75" s="1">
        <v>8132</v>
      </c>
      <c r="B75">
        <v>1975</v>
      </c>
      <c r="C75" t="s">
        <v>13</v>
      </c>
      <c r="D75" t="str">
        <f t="shared" si="10"/>
        <v>Doctorate</v>
      </c>
      <c r="E75" t="s">
        <v>14</v>
      </c>
      <c r="F75">
        <v>60631</v>
      </c>
      <c r="G75">
        <v>1</v>
      </c>
      <c r="H75">
        <v>1</v>
      </c>
      <c r="I75" s="3" t="s">
        <v>82</v>
      </c>
      <c r="J75" s="3" t="str">
        <f t="shared" si="11"/>
        <v>Apr 2013</v>
      </c>
      <c r="K75">
        <v>88</v>
      </c>
      <c r="L75">
        <v>565</v>
      </c>
      <c r="M75">
        <v>6</v>
      </c>
      <c r="N75">
        <v>65</v>
      </c>
      <c r="O75">
        <v>0</v>
      </c>
      <c r="P75">
        <v>6</v>
      </c>
      <c r="Q75">
        <v>19</v>
      </c>
      <c r="R75">
        <v>5</v>
      </c>
      <c r="S75">
        <v>9</v>
      </c>
      <c r="T75">
        <v>2</v>
      </c>
      <c r="U75">
        <v>8</v>
      </c>
      <c r="V75">
        <v>7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3</v>
      </c>
      <c r="AD75">
        <v>11</v>
      </c>
      <c r="AE75">
        <v>0</v>
      </c>
      <c r="AF75">
        <f t="shared" ca="1" si="9"/>
        <v>50</v>
      </c>
      <c r="AG75">
        <f t="shared" si="12"/>
        <v>2</v>
      </c>
      <c r="AH75">
        <f t="shared" si="13"/>
        <v>661</v>
      </c>
      <c r="AI75">
        <f t="shared" si="14"/>
        <v>0</v>
      </c>
      <c r="AJ75" t="str">
        <f t="shared" si="15"/>
        <v>No</v>
      </c>
      <c r="AK75" t="str">
        <f t="shared" ca="1" si="16"/>
        <v>Adult</v>
      </c>
      <c r="AL75" t="str">
        <f t="shared" si="17"/>
        <v>Parent</v>
      </c>
    </row>
    <row r="76" spans="1:38" x14ac:dyDescent="0.35">
      <c r="A76" s="1">
        <v>1050</v>
      </c>
      <c r="B76">
        <v>1952</v>
      </c>
      <c r="C76" t="s">
        <v>6</v>
      </c>
      <c r="D76" t="str">
        <f t="shared" si="10"/>
        <v>Graduate (Unspecified)</v>
      </c>
      <c r="E76" t="s">
        <v>14</v>
      </c>
      <c r="F76">
        <v>28332</v>
      </c>
      <c r="G76">
        <v>0</v>
      </c>
      <c r="H76">
        <v>0</v>
      </c>
      <c r="I76" s="3" t="s">
        <v>83</v>
      </c>
      <c r="J76" s="3" t="str">
        <f t="shared" si="11"/>
        <v>Apr 2014</v>
      </c>
      <c r="K76">
        <v>58</v>
      </c>
      <c r="L76">
        <v>14</v>
      </c>
      <c r="M76">
        <v>10</v>
      </c>
      <c r="N76">
        <v>13</v>
      </c>
      <c r="O76">
        <v>4</v>
      </c>
      <c r="P76">
        <v>15</v>
      </c>
      <c r="Q76">
        <v>9</v>
      </c>
      <c r="R76">
        <v>1</v>
      </c>
      <c r="S76">
        <v>2</v>
      </c>
      <c r="T76">
        <v>1</v>
      </c>
      <c r="U76">
        <v>4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11</v>
      </c>
      <c r="AE76">
        <v>0</v>
      </c>
      <c r="AF76">
        <f t="shared" ca="1" si="9"/>
        <v>73</v>
      </c>
      <c r="AG76">
        <f t="shared" si="12"/>
        <v>0</v>
      </c>
      <c r="AH76">
        <f t="shared" si="13"/>
        <v>65</v>
      </c>
      <c r="AI76">
        <f t="shared" si="14"/>
        <v>1</v>
      </c>
      <c r="AJ76" t="str">
        <f t="shared" si="15"/>
        <v>Yes</v>
      </c>
      <c r="AK76" t="str">
        <f t="shared" ca="1" si="16"/>
        <v>Senior</v>
      </c>
      <c r="AL76" t="str">
        <f t="shared" si="17"/>
        <v>Non-Parent</v>
      </c>
    </row>
    <row r="77" spans="1:38" x14ac:dyDescent="0.35">
      <c r="A77" s="1">
        <v>5846</v>
      </c>
      <c r="B77">
        <v>1977</v>
      </c>
      <c r="C77" t="s">
        <v>6</v>
      </c>
      <c r="D77" t="str">
        <f t="shared" si="10"/>
        <v>Graduate (Unspecified)</v>
      </c>
      <c r="E77" t="s">
        <v>18</v>
      </c>
      <c r="F77">
        <v>40246</v>
      </c>
      <c r="G77">
        <v>1</v>
      </c>
      <c r="H77">
        <v>0</v>
      </c>
      <c r="I77" s="3" t="s">
        <v>84</v>
      </c>
      <c r="J77" s="3" t="str">
        <f t="shared" si="11"/>
        <v>Dec 2012</v>
      </c>
      <c r="K77">
        <v>68</v>
      </c>
      <c r="L77">
        <v>2</v>
      </c>
      <c r="M77">
        <v>1</v>
      </c>
      <c r="N77">
        <v>6</v>
      </c>
      <c r="O77">
        <v>2</v>
      </c>
      <c r="P77">
        <v>1</v>
      </c>
      <c r="Q77">
        <v>1</v>
      </c>
      <c r="R77">
        <v>1</v>
      </c>
      <c r="S77">
        <v>1</v>
      </c>
      <c r="T77">
        <v>0</v>
      </c>
      <c r="U77">
        <v>2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11</v>
      </c>
      <c r="AE77">
        <v>0</v>
      </c>
      <c r="AF77">
        <f t="shared" ca="1" si="9"/>
        <v>48</v>
      </c>
      <c r="AG77">
        <f t="shared" si="12"/>
        <v>1</v>
      </c>
      <c r="AH77">
        <f t="shared" si="13"/>
        <v>13</v>
      </c>
      <c r="AI77">
        <f t="shared" si="14"/>
        <v>0</v>
      </c>
      <c r="AJ77" t="str">
        <f t="shared" si="15"/>
        <v>No</v>
      </c>
      <c r="AK77" t="str">
        <f t="shared" ca="1" si="16"/>
        <v>Adult</v>
      </c>
      <c r="AL77" t="str">
        <f t="shared" si="17"/>
        <v>Parent</v>
      </c>
    </row>
    <row r="78" spans="1:38" x14ac:dyDescent="0.35">
      <c r="A78" s="1">
        <v>1859</v>
      </c>
      <c r="B78">
        <v>1972</v>
      </c>
      <c r="C78" t="s">
        <v>16</v>
      </c>
      <c r="D78" t="str">
        <f t="shared" si="10"/>
        <v>Master’s Degree</v>
      </c>
      <c r="E78" t="s">
        <v>14</v>
      </c>
      <c r="F78">
        <v>75251</v>
      </c>
      <c r="G78">
        <v>0</v>
      </c>
      <c r="H78">
        <v>0</v>
      </c>
      <c r="I78" s="3" t="s">
        <v>85</v>
      </c>
      <c r="J78" s="3" t="str">
        <f t="shared" si="11"/>
        <v>Aug 2012</v>
      </c>
      <c r="K78">
        <v>34</v>
      </c>
      <c r="L78">
        <v>721</v>
      </c>
      <c r="M78">
        <v>111</v>
      </c>
      <c r="N78">
        <v>925</v>
      </c>
      <c r="O78">
        <v>97</v>
      </c>
      <c r="P78">
        <v>18</v>
      </c>
      <c r="Q78">
        <v>18</v>
      </c>
      <c r="R78">
        <v>1</v>
      </c>
      <c r="S78">
        <v>7</v>
      </c>
      <c r="T78">
        <v>6</v>
      </c>
      <c r="U78">
        <v>5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11</v>
      </c>
      <c r="AE78">
        <v>1</v>
      </c>
      <c r="AF78">
        <f t="shared" ca="1" si="9"/>
        <v>53</v>
      </c>
      <c r="AG78">
        <f t="shared" si="12"/>
        <v>0</v>
      </c>
      <c r="AH78">
        <f t="shared" si="13"/>
        <v>1890</v>
      </c>
      <c r="AI78">
        <f t="shared" si="14"/>
        <v>0</v>
      </c>
      <c r="AJ78" t="str">
        <f t="shared" si="15"/>
        <v>No</v>
      </c>
      <c r="AK78" t="str">
        <f t="shared" ca="1" si="16"/>
        <v>Adult</v>
      </c>
      <c r="AL78" t="str">
        <f t="shared" si="17"/>
        <v>Non-Parent</v>
      </c>
    </row>
    <row r="79" spans="1:38" x14ac:dyDescent="0.35">
      <c r="A79" s="1">
        <v>7503</v>
      </c>
      <c r="B79">
        <v>1976</v>
      </c>
      <c r="C79" t="s">
        <v>6</v>
      </c>
      <c r="D79" t="str">
        <f t="shared" si="10"/>
        <v>Graduate (Unspecified)</v>
      </c>
      <c r="E79" t="s">
        <v>7</v>
      </c>
      <c r="F79">
        <v>75825</v>
      </c>
      <c r="G79">
        <v>0</v>
      </c>
      <c r="H79">
        <v>0</v>
      </c>
      <c r="I79" s="3" t="s">
        <v>86</v>
      </c>
      <c r="J79" s="3" t="str">
        <f t="shared" si="11"/>
        <v>Oct 2012</v>
      </c>
      <c r="K79">
        <v>40</v>
      </c>
      <c r="L79">
        <v>1032</v>
      </c>
      <c r="M79">
        <v>105</v>
      </c>
      <c r="N79">
        <v>779</v>
      </c>
      <c r="O79">
        <v>137</v>
      </c>
      <c r="P79">
        <v>105</v>
      </c>
      <c r="Q79">
        <v>51</v>
      </c>
      <c r="R79">
        <v>0</v>
      </c>
      <c r="S79">
        <v>5</v>
      </c>
      <c r="T79">
        <v>8</v>
      </c>
      <c r="U79">
        <v>9</v>
      </c>
      <c r="V79">
        <v>4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11</v>
      </c>
      <c r="AE79">
        <v>1</v>
      </c>
      <c r="AF79">
        <f t="shared" ca="1" si="9"/>
        <v>49</v>
      </c>
      <c r="AG79">
        <f t="shared" si="12"/>
        <v>0</v>
      </c>
      <c r="AH79">
        <f t="shared" si="13"/>
        <v>2209</v>
      </c>
      <c r="AI79">
        <f t="shared" si="14"/>
        <v>0</v>
      </c>
      <c r="AJ79" t="str">
        <f t="shared" si="15"/>
        <v>No</v>
      </c>
      <c r="AK79" t="str">
        <f t="shared" ca="1" si="16"/>
        <v>Adult</v>
      </c>
      <c r="AL79" t="str">
        <f t="shared" si="17"/>
        <v>Non-Parent</v>
      </c>
    </row>
    <row r="80" spans="1:38" x14ac:dyDescent="0.35">
      <c r="A80" s="1">
        <v>10401</v>
      </c>
      <c r="B80">
        <v>1976</v>
      </c>
      <c r="C80" t="s">
        <v>30</v>
      </c>
      <c r="D80" t="str">
        <f t="shared" si="10"/>
        <v>Bachelor’s Degree</v>
      </c>
      <c r="E80" t="s">
        <v>10</v>
      </c>
      <c r="F80">
        <v>26326</v>
      </c>
      <c r="G80">
        <v>0</v>
      </c>
      <c r="H80">
        <v>0</v>
      </c>
      <c r="I80" s="3" t="s">
        <v>87</v>
      </c>
      <c r="J80" s="3" t="str">
        <f t="shared" si="11"/>
        <v>Sep 2013</v>
      </c>
      <c r="K80">
        <v>12</v>
      </c>
      <c r="L80">
        <v>1</v>
      </c>
      <c r="M80">
        <v>0</v>
      </c>
      <c r="N80">
        <v>5</v>
      </c>
      <c r="O80">
        <v>0</v>
      </c>
      <c r="P80">
        <v>3</v>
      </c>
      <c r="Q80">
        <v>9</v>
      </c>
      <c r="R80">
        <v>1</v>
      </c>
      <c r="S80">
        <v>0</v>
      </c>
      <c r="T80">
        <v>0</v>
      </c>
      <c r="U80">
        <v>3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3</v>
      </c>
      <c r="AD80">
        <v>11</v>
      </c>
      <c r="AE80">
        <v>0</v>
      </c>
      <c r="AF80">
        <f t="shared" ca="1" si="9"/>
        <v>49</v>
      </c>
      <c r="AG80">
        <f t="shared" si="12"/>
        <v>0</v>
      </c>
      <c r="AH80">
        <f t="shared" si="13"/>
        <v>18</v>
      </c>
      <c r="AI80">
        <f t="shared" si="14"/>
        <v>1</v>
      </c>
      <c r="AJ80" t="str">
        <f t="shared" si="15"/>
        <v>Yes</v>
      </c>
      <c r="AK80" t="str">
        <f t="shared" ca="1" si="16"/>
        <v>Adult</v>
      </c>
      <c r="AL80" t="str">
        <f t="shared" si="17"/>
        <v>Non-Parent</v>
      </c>
    </row>
    <row r="81" spans="1:38" x14ac:dyDescent="0.35">
      <c r="A81" s="1">
        <v>1618</v>
      </c>
      <c r="B81">
        <v>1965</v>
      </c>
      <c r="C81" t="s">
        <v>6</v>
      </c>
      <c r="D81" t="str">
        <f t="shared" si="10"/>
        <v>Graduate (Unspecified)</v>
      </c>
      <c r="E81" t="s">
        <v>10</v>
      </c>
      <c r="F81">
        <v>56046</v>
      </c>
      <c r="G81">
        <v>0</v>
      </c>
      <c r="H81">
        <v>0</v>
      </c>
      <c r="I81" s="3" t="s">
        <v>37</v>
      </c>
      <c r="J81" s="3" t="str">
        <f t="shared" si="11"/>
        <v>Jan 2013</v>
      </c>
      <c r="K81">
        <v>9</v>
      </c>
      <c r="L81">
        <v>577</v>
      </c>
      <c r="M81">
        <v>0</v>
      </c>
      <c r="N81">
        <v>64</v>
      </c>
      <c r="O81">
        <v>0</v>
      </c>
      <c r="P81">
        <v>0</v>
      </c>
      <c r="Q81">
        <v>51</v>
      </c>
      <c r="R81">
        <v>2</v>
      </c>
      <c r="S81">
        <v>10</v>
      </c>
      <c r="T81">
        <v>1</v>
      </c>
      <c r="U81">
        <v>8</v>
      </c>
      <c r="V81">
        <v>8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11</v>
      </c>
      <c r="AE81">
        <v>1</v>
      </c>
      <c r="AF81">
        <f t="shared" ca="1" si="9"/>
        <v>60</v>
      </c>
      <c r="AG81">
        <f t="shared" si="12"/>
        <v>0</v>
      </c>
      <c r="AH81">
        <f t="shared" si="13"/>
        <v>692</v>
      </c>
      <c r="AI81">
        <f t="shared" si="14"/>
        <v>0</v>
      </c>
      <c r="AJ81" t="str">
        <f t="shared" si="15"/>
        <v>No</v>
      </c>
      <c r="AK81" t="str">
        <f t="shared" ca="1" si="16"/>
        <v>Adult</v>
      </c>
      <c r="AL81" t="str">
        <f t="shared" si="17"/>
        <v>Non-Parent</v>
      </c>
    </row>
    <row r="82" spans="1:38" x14ac:dyDescent="0.35">
      <c r="A82" s="1">
        <v>3332</v>
      </c>
      <c r="B82">
        <v>1985</v>
      </c>
      <c r="C82" t="s">
        <v>6</v>
      </c>
      <c r="D82" t="str">
        <f t="shared" si="10"/>
        <v>Graduate (Unspecified)</v>
      </c>
      <c r="E82" t="s">
        <v>7</v>
      </c>
      <c r="F82">
        <v>29760</v>
      </c>
      <c r="G82">
        <v>1</v>
      </c>
      <c r="H82">
        <v>0</v>
      </c>
      <c r="I82" s="3" t="s">
        <v>88</v>
      </c>
      <c r="J82" s="3" t="str">
        <f t="shared" si="11"/>
        <v>Aug 2012</v>
      </c>
      <c r="K82">
        <v>87</v>
      </c>
      <c r="L82">
        <v>64</v>
      </c>
      <c r="M82">
        <v>4</v>
      </c>
      <c r="N82">
        <v>68</v>
      </c>
      <c r="O82">
        <v>7</v>
      </c>
      <c r="P82">
        <v>5</v>
      </c>
      <c r="Q82">
        <v>17</v>
      </c>
      <c r="R82">
        <v>4</v>
      </c>
      <c r="S82">
        <v>3</v>
      </c>
      <c r="T82">
        <v>1</v>
      </c>
      <c r="U82">
        <v>4</v>
      </c>
      <c r="V82">
        <v>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11</v>
      </c>
      <c r="AE82">
        <v>0</v>
      </c>
      <c r="AF82">
        <f t="shared" ca="1" si="9"/>
        <v>40</v>
      </c>
      <c r="AG82">
        <f t="shared" si="12"/>
        <v>1</v>
      </c>
      <c r="AH82">
        <f t="shared" si="13"/>
        <v>165</v>
      </c>
      <c r="AI82">
        <f t="shared" si="14"/>
        <v>1</v>
      </c>
      <c r="AJ82" t="str">
        <f t="shared" si="15"/>
        <v>Yes</v>
      </c>
      <c r="AK82" t="str">
        <f t="shared" ca="1" si="16"/>
        <v>Adult</v>
      </c>
      <c r="AL82" t="str">
        <f t="shared" si="17"/>
        <v>Parent</v>
      </c>
    </row>
    <row r="83" spans="1:38" x14ac:dyDescent="0.35">
      <c r="A83" s="1">
        <v>2261</v>
      </c>
      <c r="B83">
        <v>1969</v>
      </c>
      <c r="C83" t="s">
        <v>6</v>
      </c>
      <c r="D83" t="str">
        <f t="shared" si="10"/>
        <v>Graduate (Unspecified)</v>
      </c>
      <c r="E83" t="s">
        <v>14</v>
      </c>
      <c r="F83">
        <v>26304</v>
      </c>
      <c r="G83">
        <v>1</v>
      </c>
      <c r="H83">
        <v>0</v>
      </c>
      <c r="I83" s="3" t="s">
        <v>89</v>
      </c>
      <c r="J83" s="3" t="str">
        <f t="shared" si="11"/>
        <v>Jun 2013</v>
      </c>
      <c r="K83">
        <v>5</v>
      </c>
      <c r="L83">
        <v>4</v>
      </c>
      <c r="M83">
        <v>1</v>
      </c>
      <c r="N83">
        <v>5</v>
      </c>
      <c r="O83">
        <v>2</v>
      </c>
      <c r="P83">
        <v>0</v>
      </c>
      <c r="Q83">
        <v>4</v>
      </c>
      <c r="R83">
        <v>1</v>
      </c>
      <c r="S83">
        <v>1</v>
      </c>
      <c r="T83">
        <v>0</v>
      </c>
      <c r="U83">
        <v>2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11</v>
      </c>
      <c r="AE83">
        <v>0</v>
      </c>
      <c r="AF83">
        <f t="shared" ca="1" si="9"/>
        <v>56</v>
      </c>
      <c r="AG83">
        <f t="shared" si="12"/>
        <v>1</v>
      </c>
      <c r="AH83">
        <f t="shared" si="13"/>
        <v>16</v>
      </c>
      <c r="AI83">
        <f t="shared" si="14"/>
        <v>0</v>
      </c>
      <c r="AJ83" t="str">
        <f t="shared" si="15"/>
        <v>No</v>
      </c>
      <c r="AK83" t="str">
        <f t="shared" ca="1" si="16"/>
        <v>Adult</v>
      </c>
      <c r="AL83" t="str">
        <f t="shared" si="17"/>
        <v>Parent</v>
      </c>
    </row>
    <row r="84" spans="1:38" x14ac:dyDescent="0.35">
      <c r="A84" s="1">
        <v>5346</v>
      </c>
      <c r="B84">
        <v>1973</v>
      </c>
      <c r="C84" t="s">
        <v>30</v>
      </c>
      <c r="D84" t="str">
        <f t="shared" si="10"/>
        <v>Bachelor’s Degree</v>
      </c>
      <c r="E84" t="s">
        <v>14</v>
      </c>
      <c r="F84">
        <v>23559</v>
      </c>
      <c r="G84">
        <v>1</v>
      </c>
      <c r="H84">
        <v>0</v>
      </c>
      <c r="I84" s="3" t="s">
        <v>90</v>
      </c>
      <c r="J84" s="3" t="str">
        <f t="shared" si="11"/>
        <v>Jul 2013</v>
      </c>
      <c r="K84">
        <v>87</v>
      </c>
      <c r="L84">
        <v>25</v>
      </c>
      <c r="M84">
        <v>5</v>
      </c>
      <c r="N84">
        <v>19</v>
      </c>
      <c r="O84">
        <v>7</v>
      </c>
      <c r="P84">
        <v>0</v>
      </c>
      <c r="Q84">
        <v>23</v>
      </c>
      <c r="R84">
        <v>3</v>
      </c>
      <c r="S84">
        <v>3</v>
      </c>
      <c r="T84">
        <v>0</v>
      </c>
      <c r="U84">
        <v>3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11</v>
      </c>
      <c r="AE84">
        <v>0</v>
      </c>
      <c r="AF84">
        <f t="shared" ca="1" si="9"/>
        <v>52</v>
      </c>
      <c r="AG84">
        <f t="shared" si="12"/>
        <v>1</v>
      </c>
      <c r="AH84">
        <f t="shared" si="13"/>
        <v>79</v>
      </c>
      <c r="AI84">
        <f t="shared" si="14"/>
        <v>0</v>
      </c>
      <c r="AJ84" t="str">
        <f t="shared" si="15"/>
        <v>No</v>
      </c>
      <c r="AK84" t="str">
        <f t="shared" ca="1" si="16"/>
        <v>Adult</v>
      </c>
      <c r="AL84" t="str">
        <f t="shared" si="17"/>
        <v>Parent</v>
      </c>
    </row>
    <row r="85" spans="1:38" x14ac:dyDescent="0.35">
      <c r="A85" s="1">
        <v>4119</v>
      </c>
      <c r="B85">
        <v>1963</v>
      </c>
      <c r="C85" t="s">
        <v>16</v>
      </c>
      <c r="D85" t="str">
        <f t="shared" si="10"/>
        <v>Master’s Degree</v>
      </c>
      <c r="E85" t="s">
        <v>10</v>
      </c>
      <c r="F85">
        <v>38620</v>
      </c>
      <c r="G85">
        <v>0</v>
      </c>
      <c r="H85">
        <v>0</v>
      </c>
      <c r="I85" s="3" t="s">
        <v>43</v>
      </c>
      <c r="J85" s="3" t="str">
        <f t="shared" si="11"/>
        <v>May 2013</v>
      </c>
      <c r="K85">
        <v>56</v>
      </c>
      <c r="L85">
        <v>112</v>
      </c>
      <c r="M85">
        <v>17</v>
      </c>
      <c r="N85">
        <v>44</v>
      </c>
      <c r="O85">
        <v>34</v>
      </c>
      <c r="P85">
        <v>22</v>
      </c>
      <c r="Q85">
        <v>89</v>
      </c>
      <c r="R85">
        <v>1</v>
      </c>
      <c r="S85">
        <v>2</v>
      </c>
      <c r="T85">
        <v>5</v>
      </c>
      <c r="U85">
        <v>3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11</v>
      </c>
      <c r="AE85">
        <v>0</v>
      </c>
      <c r="AF85">
        <f t="shared" ca="1" si="9"/>
        <v>62</v>
      </c>
      <c r="AG85">
        <f t="shared" si="12"/>
        <v>0</v>
      </c>
      <c r="AH85">
        <f t="shared" si="13"/>
        <v>318</v>
      </c>
      <c r="AI85">
        <f t="shared" si="14"/>
        <v>0</v>
      </c>
      <c r="AJ85" t="str">
        <f t="shared" si="15"/>
        <v>No</v>
      </c>
      <c r="AK85" t="str">
        <f t="shared" ca="1" si="16"/>
        <v>Senior</v>
      </c>
      <c r="AL85" t="str">
        <f t="shared" si="17"/>
        <v>Non-Parent</v>
      </c>
    </row>
    <row r="86" spans="1:38" x14ac:dyDescent="0.35">
      <c r="A86" s="1">
        <v>535</v>
      </c>
      <c r="B86">
        <v>1987</v>
      </c>
      <c r="C86" t="s">
        <v>6</v>
      </c>
      <c r="D86" t="str">
        <f t="shared" si="10"/>
        <v>Graduate (Unspecified)</v>
      </c>
      <c r="E86" t="s">
        <v>18</v>
      </c>
      <c r="F86">
        <v>81361</v>
      </c>
      <c r="G86">
        <v>0</v>
      </c>
      <c r="H86">
        <v>0</v>
      </c>
      <c r="I86" s="3" t="s">
        <v>91</v>
      </c>
      <c r="J86" s="3" t="str">
        <f t="shared" si="11"/>
        <v>Feb 2014</v>
      </c>
      <c r="K86">
        <v>18</v>
      </c>
      <c r="L86">
        <v>163</v>
      </c>
      <c r="M86">
        <v>23</v>
      </c>
      <c r="N86">
        <v>424</v>
      </c>
      <c r="O86">
        <v>27</v>
      </c>
      <c r="P86">
        <v>65</v>
      </c>
      <c r="Q86">
        <v>76</v>
      </c>
      <c r="R86">
        <v>1</v>
      </c>
      <c r="S86">
        <v>3</v>
      </c>
      <c r="T86">
        <v>10</v>
      </c>
      <c r="U86">
        <v>13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11</v>
      </c>
      <c r="AE86">
        <v>0</v>
      </c>
      <c r="AF86">
        <f t="shared" ca="1" si="9"/>
        <v>38</v>
      </c>
      <c r="AG86">
        <f t="shared" si="12"/>
        <v>0</v>
      </c>
      <c r="AH86">
        <f t="shared" si="13"/>
        <v>778</v>
      </c>
      <c r="AI86">
        <f t="shared" si="14"/>
        <v>0</v>
      </c>
      <c r="AJ86" t="str">
        <f t="shared" si="15"/>
        <v>No</v>
      </c>
      <c r="AK86" t="str">
        <f t="shared" ca="1" si="16"/>
        <v>Adult</v>
      </c>
      <c r="AL86" t="str">
        <f t="shared" si="17"/>
        <v>Non-Parent</v>
      </c>
    </row>
    <row r="87" spans="1:38" x14ac:dyDescent="0.35">
      <c r="A87" s="1">
        <v>5268</v>
      </c>
      <c r="B87">
        <v>1960</v>
      </c>
      <c r="C87" t="s">
        <v>6</v>
      </c>
      <c r="D87" t="str">
        <f t="shared" si="10"/>
        <v>Graduate (Unspecified)</v>
      </c>
      <c r="E87" t="s">
        <v>14</v>
      </c>
      <c r="F87">
        <v>29440</v>
      </c>
      <c r="G87">
        <v>1</v>
      </c>
      <c r="H87">
        <v>1</v>
      </c>
      <c r="I87" s="3" t="s">
        <v>92</v>
      </c>
      <c r="J87" s="3" t="str">
        <f t="shared" si="11"/>
        <v>Aug 2013</v>
      </c>
      <c r="K87">
        <v>95</v>
      </c>
      <c r="L87">
        <v>17</v>
      </c>
      <c r="M87">
        <v>8</v>
      </c>
      <c r="N87">
        <v>14</v>
      </c>
      <c r="O87">
        <v>10</v>
      </c>
      <c r="P87">
        <v>4</v>
      </c>
      <c r="Q87">
        <v>3</v>
      </c>
      <c r="R87">
        <v>2</v>
      </c>
      <c r="S87">
        <v>1</v>
      </c>
      <c r="T87">
        <v>0</v>
      </c>
      <c r="U87">
        <v>4</v>
      </c>
      <c r="V87">
        <v>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11</v>
      </c>
      <c r="AE87">
        <v>0</v>
      </c>
      <c r="AF87">
        <f t="shared" ca="1" si="9"/>
        <v>65</v>
      </c>
      <c r="AG87">
        <f t="shared" si="12"/>
        <v>2</v>
      </c>
      <c r="AH87">
        <f t="shared" si="13"/>
        <v>56</v>
      </c>
      <c r="AI87">
        <f t="shared" si="14"/>
        <v>0</v>
      </c>
      <c r="AJ87" t="str">
        <f t="shared" si="15"/>
        <v>No</v>
      </c>
      <c r="AK87" t="str">
        <f t="shared" ca="1" si="16"/>
        <v>Senior</v>
      </c>
      <c r="AL87" t="str">
        <f t="shared" si="17"/>
        <v>Parent</v>
      </c>
    </row>
    <row r="88" spans="1:38" x14ac:dyDescent="0.35">
      <c r="A88" s="1">
        <v>273</v>
      </c>
      <c r="B88">
        <v>1970</v>
      </c>
      <c r="C88" t="s">
        <v>16</v>
      </c>
      <c r="D88" t="str">
        <f t="shared" si="10"/>
        <v>Master’s Degree</v>
      </c>
      <c r="E88" t="s">
        <v>14</v>
      </c>
      <c r="F88">
        <v>36138</v>
      </c>
      <c r="G88">
        <v>1</v>
      </c>
      <c r="H88">
        <v>1</v>
      </c>
      <c r="I88" s="3" t="s">
        <v>93</v>
      </c>
      <c r="J88" s="3" t="str">
        <f t="shared" si="11"/>
        <v>Jul 2013</v>
      </c>
      <c r="K88">
        <v>48</v>
      </c>
      <c r="L88">
        <v>130</v>
      </c>
      <c r="M88">
        <v>0</v>
      </c>
      <c r="N88">
        <v>16</v>
      </c>
      <c r="O88">
        <v>0</v>
      </c>
      <c r="P88">
        <v>0</v>
      </c>
      <c r="Q88">
        <v>5</v>
      </c>
      <c r="R88">
        <v>5</v>
      </c>
      <c r="S88">
        <v>3</v>
      </c>
      <c r="T88">
        <v>1</v>
      </c>
      <c r="U88">
        <v>4</v>
      </c>
      <c r="V88">
        <v>7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3</v>
      </c>
      <c r="AD88">
        <v>11</v>
      </c>
      <c r="AE88">
        <v>0</v>
      </c>
      <c r="AF88">
        <f t="shared" ca="1" si="9"/>
        <v>55</v>
      </c>
      <c r="AG88">
        <f t="shared" si="12"/>
        <v>2</v>
      </c>
      <c r="AH88">
        <f t="shared" si="13"/>
        <v>151</v>
      </c>
      <c r="AI88">
        <f t="shared" si="14"/>
        <v>0</v>
      </c>
      <c r="AJ88" t="str">
        <f t="shared" si="15"/>
        <v>No</v>
      </c>
      <c r="AK88" t="str">
        <f t="shared" ca="1" si="16"/>
        <v>Adult</v>
      </c>
      <c r="AL88" t="str">
        <f t="shared" si="17"/>
        <v>Parent</v>
      </c>
    </row>
    <row r="89" spans="1:38" x14ac:dyDescent="0.35">
      <c r="A89" s="1">
        <v>4452</v>
      </c>
      <c r="B89">
        <v>1957</v>
      </c>
      <c r="C89" t="s">
        <v>6</v>
      </c>
      <c r="D89" t="str">
        <f t="shared" si="10"/>
        <v>Graduate (Unspecified)</v>
      </c>
      <c r="E89" t="s">
        <v>7</v>
      </c>
      <c r="F89">
        <v>50388</v>
      </c>
      <c r="G89">
        <v>0</v>
      </c>
      <c r="H89">
        <v>1</v>
      </c>
      <c r="I89" s="3" t="s">
        <v>94</v>
      </c>
      <c r="J89" s="3" t="str">
        <f t="shared" si="11"/>
        <v>May 2014</v>
      </c>
      <c r="K89">
        <v>3</v>
      </c>
      <c r="L89">
        <v>292</v>
      </c>
      <c r="M89">
        <v>6</v>
      </c>
      <c r="N89">
        <v>37</v>
      </c>
      <c r="O89">
        <v>0</v>
      </c>
      <c r="P89">
        <v>3</v>
      </c>
      <c r="Q89">
        <v>34</v>
      </c>
      <c r="R89">
        <v>4</v>
      </c>
      <c r="S89">
        <v>6</v>
      </c>
      <c r="T89">
        <v>1</v>
      </c>
      <c r="U89">
        <v>6</v>
      </c>
      <c r="V89">
        <v>7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3</v>
      </c>
      <c r="AD89">
        <v>11</v>
      </c>
      <c r="AE89">
        <v>1</v>
      </c>
      <c r="AF89">
        <f t="shared" ca="1" si="9"/>
        <v>68</v>
      </c>
      <c r="AG89">
        <f t="shared" si="12"/>
        <v>1</v>
      </c>
      <c r="AH89">
        <f t="shared" si="13"/>
        <v>372</v>
      </c>
      <c r="AI89">
        <f t="shared" si="14"/>
        <v>1</v>
      </c>
      <c r="AJ89" t="str">
        <f t="shared" si="15"/>
        <v>Yes</v>
      </c>
      <c r="AK89" t="str">
        <f t="shared" ca="1" si="16"/>
        <v>Senior</v>
      </c>
      <c r="AL89" t="str">
        <f t="shared" si="17"/>
        <v>Parent</v>
      </c>
    </row>
    <row r="90" spans="1:38" x14ac:dyDescent="0.35">
      <c r="A90" s="1">
        <v>8504</v>
      </c>
      <c r="B90">
        <v>1973</v>
      </c>
      <c r="C90" t="s">
        <v>6</v>
      </c>
      <c r="D90" t="str">
        <f t="shared" si="10"/>
        <v>Graduate (Unspecified)</v>
      </c>
      <c r="E90" t="s">
        <v>14</v>
      </c>
      <c r="F90">
        <v>79593</v>
      </c>
      <c r="G90">
        <v>0</v>
      </c>
      <c r="H90">
        <v>0</v>
      </c>
      <c r="I90" s="3" t="s">
        <v>60</v>
      </c>
      <c r="J90" s="3" t="str">
        <f t="shared" si="11"/>
        <v>May 2014</v>
      </c>
      <c r="K90">
        <v>70</v>
      </c>
      <c r="L90">
        <v>350</v>
      </c>
      <c r="M90">
        <v>60</v>
      </c>
      <c r="N90">
        <v>568</v>
      </c>
      <c r="O90">
        <v>110</v>
      </c>
      <c r="P90">
        <v>133</v>
      </c>
      <c r="Q90">
        <v>145</v>
      </c>
      <c r="R90">
        <v>1</v>
      </c>
      <c r="S90">
        <v>5</v>
      </c>
      <c r="T90">
        <v>6</v>
      </c>
      <c r="U90">
        <v>7</v>
      </c>
      <c r="V90">
        <v>2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3</v>
      </c>
      <c r="AD90">
        <v>11</v>
      </c>
      <c r="AE90">
        <v>0</v>
      </c>
      <c r="AF90">
        <f t="shared" ca="1" si="9"/>
        <v>52</v>
      </c>
      <c r="AG90">
        <f t="shared" si="12"/>
        <v>0</v>
      </c>
      <c r="AH90">
        <f t="shared" si="13"/>
        <v>1366</v>
      </c>
      <c r="AI90">
        <f t="shared" si="14"/>
        <v>2</v>
      </c>
      <c r="AJ90" t="str">
        <f t="shared" si="15"/>
        <v>Yes</v>
      </c>
      <c r="AK90" t="str">
        <f t="shared" ca="1" si="16"/>
        <v>Adult</v>
      </c>
      <c r="AL90" t="str">
        <f t="shared" si="17"/>
        <v>Non-Parent</v>
      </c>
    </row>
    <row r="91" spans="1:38" x14ac:dyDescent="0.35">
      <c r="A91" s="1">
        <v>771</v>
      </c>
      <c r="B91">
        <v>1967</v>
      </c>
      <c r="C91" t="s">
        <v>6</v>
      </c>
      <c r="D91" t="str">
        <f t="shared" si="10"/>
        <v>Graduate (Unspecified)</v>
      </c>
      <c r="E91" t="s">
        <v>10</v>
      </c>
      <c r="F91">
        <v>54178</v>
      </c>
      <c r="G91">
        <v>0</v>
      </c>
      <c r="H91">
        <v>1</v>
      </c>
      <c r="I91" s="3" t="s">
        <v>95</v>
      </c>
      <c r="J91" s="3" t="str">
        <f t="shared" si="11"/>
        <v>Jan 2014</v>
      </c>
      <c r="K91">
        <v>79</v>
      </c>
      <c r="L91">
        <v>135</v>
      </c>
      <c r="M91">
        <v>9</v>
      </c>
      <c r="N91">
        <v>39</v>
      </c>
      <c r="O91">
        <v>4</v>
      </c>
      <c r="P91">
        <v>0</v>
      </c>
      <c r="Q91">
        <v>7</v>
      </c>
      <c r="R91">
        <v>1</v>
      </c>
      <c r="S91">
        <v>2</v>
      </c>
      <c r="T91">
        <v>2</v>
      </c>
      <c r="U91">
        <v>5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11</v>
      </c>
      <c r="AE91">
        <v>0</v>
      </c>
      <c r="AF91">
        <f t="shared" ca="1" si="9"/>
        <v>58</v>
      </c>
      <c r="AG91">
        <f t="shared" si="12"/>
        <v>1</v>
      </c>
      <c r="AH91">
        <f t="shared" si="13"/>
        <v>194</v>
      </c>
      <c r="AI91">
        <f t="shared" si="14"/>
        <v>1</v>
      </c>
      <c r="AJ91" t="str">
        <f t="shared" si="15"/>
        <v>Yes</v>
      </c>
      <c r="AK91" t="str">
        <f t="shared" ca="1" si="16"/>
        <v>Adult</v>
      </c>
      <c r="AL91" t="str">
        <f t="shared" si="17"/>
        <v>Parent</v>
      </c>
    </row>
    <row r="92" spans="1:38" x14ac:dyDescent="0.35">
      <c r="A92" s="1">
        <v>8996</v>
      </c>
      <c r="B92">
        <v>1957</v>
      </c>
      <c r="C92" t="s">
        <v>13</v>
      </c>
      <c r="D92" t="str">
        <f t="shared" si="10"/>
        <v>Doctorate</v>
      </c>
      <c r="E92" t="s">
        <v>14</v>
      </c>
      <c r="F92">
        <v>52247</v>
      </c>
      <c r="G92">
        <v>2</v>
      </c>
      <c r="H92">
        <v>1</v>
      </c>
      <c r="I92" s="3" t="s">
        <v>64</v>
      </c>
      <c r="J92" s="3" t="str">
        <f t="shared" si="11"/>
        <v>Nov 2012</v>
      </c>
      <c r="K92">
        <v>4</v>
      </c>
      <c r="L92">
        <v>230</v>
      </c>
      <c r="M92">
        <v>42</v>
      </c>
      <c r="N92">
        <v>192</v>
      </c>
      <c r="O92">
        <v>49</v>
      </c>
      <c r="P92">
        <v>37</v>
      </c>
      <c r="Q92">
        <v>53</v>
      </c>
      <c r="R92">
        <v>12</v>
      </c>
      <c r="S92">
        <v>7</v>
      </c>
      <c r="T92">
        <v>2</v>
      </c>
      <c r="U92">
        <v>8</v>
      </c>
      <c r="V92">
        <v>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11</v>
      </c>
      <c r="AE92">
        <v>0</v>
      </c>
      <c r="AF92">
        <f t="shared" ca="1" si="9"/>
        <v>68</v>
      </c>
      <c r="AG92">
        <f t="shared" si="12"/>
        <v>3</v>
      </c>
      <c r="AH92">
        <f t="shared" si="13"/>
        <v>603</v>
      </c>
      <c r="AI92">
        <f t="shared" si="14"/>
        <v>0</v>
      </c>
      <c r="AJ92" t="str">
        <f t="shared" si="15"/>
        <v>No</v>
      </c>
      <c r="AK92" t="str">
        <f t="shared" ca="1" si="16"/>
        <v>Senior</v>
      </c>
      <c r="AL92" t="str">
        <f t="shared" si="17"/>
        <v>Parent</v>
      </c>
    </row>
    <row r="93" spans="1:38" x14ac:dyDescent="0.35">
      <c r="A93" s="1">
        <v>9235</v>
      </c>
      <c r="B93">
        <v>1957</v>
      </c>
      <c r="C93" t="s">
        <v>6</v>
      </c>
      <c r="D93" t="str">
        <f t="shared" si="10"/>
        <v>Graduate (Unspecified)</v>
      </c>
      <c r="E93" t="s">
        <v>7</v>
      </c>
      <c r="F93">
        <v>52247</v>
      </c>
      <c r="G93">
        <v>1</v>
      </c>
      <c r="H93">
        <v>1</v>
      </c>
      <c r="I93" s="3" t="s">
        <v>96</v>
      </c>
      <c r="J93" s="3" t="str">
        <f t="shared" si="11"/>
        <v>May 2014</v>
      </c>
      <c r="K93">
        <v>45</v>
      </c>
      <c r="L93">
        <v>7</v>
      </c>
      <c r="M93">
        <v>0</v>
      </c>
      <c r="N93">
        <v>8</v>
      </c>
      <c r="O93">
        <v>2</v>
      </c>
      <c r="P93">
        <v>0</v>
      </c>
      <c r="Q93">
        <v>1</v>
      </c>
      <c r="R93">
        <v>1</v>
      </c>
      <c r="S93">
        <v>1</v>
      </c>
      <c r="T93">
        <v>0</v>
      </c>
      <c r="U93">
        <v>2</v>
      </c>
      <c r="V93">
        <v>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11</v>
      </c>
      <c r="AE93">
        <v>0</v>
      </c>
      <c r="AF93">
        <f t="shared" ca="1" si="9"/>
        <v>68</v>
      </c>
      <c r="AG93">
        <f t="shared" si="12"/>
        <v>2</v>
      </c>
      <c r="AH93">
        <f t="shared" si="13"/>
        <v>18</v>
      </c>
      <c r="AI93">
        <f t="shared" si="14"/>
        <v>0</v>
      </c>
      <c r="AJ93" t="str">
        <f t="shared" si="15"/>
        <v>No</v>
      </c>
      <c r="AK93" t="str">
        <f t="shared" ca="1" si="16"/>
        <v>Senior</v>
      </c>
      <c r="AL93" t="str">
        <f t="shared" si="17"/>
        <v>Parent</v>
      </c>
    </row>
    <row r="94" spans="1:38" x14ac:dyDescent="0.35">
      <c r="A94" s="1">
        <v>5798</v>
      </c>
      <c r="B94">
        <v>1973</v>
      </c>
      <c r="C94" t="s">
        <v>16</v>
      </c>
      <c r="D94" t="str">
        <f t="shared" si="10"/>
        <v>Master’s Degree</v>
      </c>
      <c r="E94" t="s">
        <v>10</v>
      </c>
      <c r="F94">
        <v>52247</v>
      </c>
      <c r="G94">
        <v>0</v>
      </c>
      <c r="H94">
        <v>0</v>
      </c>
      <c r="I94" s="3" t="s">
        <v>97</v>
      </c>
      <c r="J94" s="3" t="str">
        <f t="shared" si="11"/>
        <v>Nov 2013</v>
      </c>
      <c r="K94">
        <v>87</v>
      </c>
      <c r="L94">
        <v>445</v>
      </c>
      <c r="M94">
        <v>37</v>
      </c>
      <c r="N94">
        <v>359</v>
      </c>
      <c r="O94">
        <v>98</v>
      </c>
      <c r="P94">
        <v>28</v>
      </c>
      <c r="Q94">
        <v>18</v>
      </c>
      <c r="R94">
        <v>1</v>
      </c>
      <c r="S94">
        <v>2</v>
      </c>
      <c r="T94">
        <v>4</v>
      </c>
      <c r="U94">
        <v>8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11</v>
      </c>
      <c r="AE94">
        <v>0</v>
      </c>
      <c r="AF94">
        <f t="shared" ca="1" si="9"/>
        <v>52</v>
      </c>
      <c r="AG94">
        <f t="shared" si="12"/>
        <v>0</v>
      </c>
      <c r="AH94">
        <f t="shared" si="13"/>
        <v>985</v>
      </c>
      <c r="AI94">
        <f t="shared" si="14"/>
        <v>0</v>
      </c>
      <c r="AJ94" t="str">
        <f t="shared" si="15"/>
        <v>No</v>
      </c>
      <c r="AK94" t="str">
        <f t="shared" ca="1" si="16"/>
        <v>Adult</v>
      </c>
      <c r="AL94" t="str">
        <f t="shared" si="17"/>
        <v>Non-Parent</v>
      </c>
    </row>
    <row r="95" spans="1:38" x14ac:dyDescent="0.35">
      <c r="A95" s="1">
        <v>11178</v>
      </c>
      <c r="B95">
        <v>1972</v>
      </c>
      <c r="C95" t="s">
        <v>16</v>
      </c>
      <c r="D95" t="str">
        <f t="shared" si="10"/>
        <v>Master’s Degree</v>
      </c>
      <c r="E95" t="s">
        <v>7</v>
      </c>
      <c r="F95">
        <v>42394</v>
      </c>
      <c r="G95">
        <v>1</v>
      </c>
      <c r="H95">
        <v>0</v>
      </c>
      <c r="I95" s="3" t="s">
        <v>98</v>
      </c>
      <c r="J95" s="3" t="str">
        <f t="shared" si="11"/>
        <v>Mar 2014</v>
      </c>
      <c r="K95">
        <v>69</v>
      </c>
      <c r="L95">
        <v>15</v>
      </c>
      <c r="M95">
        <v>2</v>
      </c>
      <c r="N95">
        <v>10</v>
      </c>
      <c r="O95">
        <v>0</v>
      </c>
      <c r="P95">
        <v>1</v>
      </c>
      <c r="Q95">
        <v>4</v>
      </c>
      <c r="R95">
        <v>1</v>
      </c>
      <c r="S95">
        <v>1</v>
      </c>
      <c r="T95">
        <v>0</v>
      </c>
      <c r="U95">
        <v>3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11</v>
      </c>
      <c r="AE95">
        <v>0</v>
      </c>
      <c r="AF95">
        <f t="shared" ca="1" si="9"/>
        <v>53</v>
      </c>
      <c r="AG95">
        <f t="shared" si="12"/>
        <v>1</v>
      </c>
      <c r="AH95">
        <f t="shared" si="13"/>
        <v>32</v>
      </c>
      <c r="AI95">
        <f t="shared" si="14"/>
        <v>0</v>
      </c>
      <c r="AJ95" t="str">
        <f t="shared" si="15"/>
        <v>No</v>
      </c>
      <c r="AK95" t="str">
        <f t="shared" ca="1" si="16"/>
        <v>Adult</v>
      </c>
      <c r="AL95" t="str">
        <f t="shared" si="17"/>
        <v>Parent</v>
      </c>
    </row>
    <row r="96" spans="1:38" x14ac:dyDescent="0.35">
      <c r="A96" s="1">
        <v>2230</v>
      </c>
      <c r="B96">
        <v>1970</v>
      </c>
      <c r="C96" t="s">
        <v>13</v>
      </c>
      <c r="D96" t="str">
        <f t="shared" si="10"/>
        <v>Doctorate</v>
      </c>
      <c r="E96" t="s">
        <v>14</v>
      </c>
      <c r="F96">
        <v>23626</v>
      </c>
      <c r="G96">
        <v>1</v>
      </c>
      <c r="H96">
        <v>0</v>
      </c>
      <c r="I96" s="3" t="s">
        <v>99</v>
      </c>
      <c r="J96" s="3" t="str">
        <f t="shared" si="11"/>
        <v>May 2014</v>
      </c>
      <c r="K96">
        <v>84</v>
      </c>
      <c r="L96">
        <v>27</v>
      </c>
      <c r="M96">
        <v>2</v>
      </c>
      <c r="N96">
        <v>14</v>
      </c>
      <c r="O96">
        <v>0</v>
      </c>
      <c r="P96">
        <v>0</v>
      </c>
      <c r="Q96">
        <v>0</v>
      </c>
      <c r="R96">
        <v>3</v>
      </c>
      <c r="S96">
        <v>3</v>
      </c>
      <c r="T96">
        <v>1</v>
      </c>
      <c r="U96">
        <v>3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11</v>
      </c>
      <c r="AE96">
        <v>0</v>
      </c>
      <c r="AF96">
        <f t="shared" ca="1" si="9"/>
        <v>55</v>
      </c>
      <c r="AG96">
        <f t="shared" si="12"/>
        <v>1</v>
      </c>
      <c r="AH96">
        <f t="shared" si="13"/>
        <v>43</v>
      </c>
      <c r="AI96">
        <f t="shared" si="14"/>
        <v>0</v>
      </c>
      <c r="AJ96" t="str">
        <f t="shared" si="15"/>
        <v>No</v>
      </c>
      <c r="AK96" t="str">
        <f t="shared" ca="1" si="16"/>
        <v>Adult</v>
      </c>
      <c r="AL96" t="str">
        <f t="shared" si="17"/>
        <v>Parent</v>
      </c>
    </row>
    <row r="97" spans="1:38" x14ac:dyDescent="0.35">
      <c r="A97" s="1">
        <v>7516</v>
      </c>
      <c r="B97">
        <v>1983</v>
      </c>
      <c r="C97" t="s">
        <v>6</v>
      </c>
      <c r="D97" t="str">
        <f t="shared" si="10"/>
        <v>Graduate (Unspecified)</v>
      </c>
      <c r="E97" t="s">
        <v>14</v>
      </c>
      <c r="F97">
        <v>30096</v>
      </c>
      <c r="G97">
        <v>1</v>
      </c>
      <c r="H97">
        <v>0</v>
      </c>
      <c r="I97" s="3" t="s">
        <v>42</v>
      </c>
      <c r="J97" s="3" t="str">
        <f t="shared" si="11"/>
        <v>May 2014</v>
      </c>
      <c r="K97">
        <v>30</v>
      </c>
      <c r="L97">
        <v>5</v>
      </c>
      <c r="M97">
        <v>3</v>
      </c>
      <c r="N97">
        <v>11</v>
      </c>
      <c r="O97">
        <v>12</v>
      </c>
      <c r="P97">
        <v>5</v>
      </c>
      <c r="Q97">
        <v>9</v>
      </c>
      <c r="R97">
        <v>1</v>
      </c>
      <c r="S97">
        <v>2</v>
      </c>
      <c r="T97">
        <v>0</v>
      </c>
      <c r="U97">
        <v>3</v>
      </c>
      <c r="V97">
        <v>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11</v>
      </c>
      <c r="AE97">
        <v>0</v>
      </c>
      <c r="AF97">
        <f t="shared" ca="1" si="9"/>
        <v>42</v>
      </c>
      <c r="AG97">
        <f t="shared" si="12"/>
        <v>1</v>
      </c>
      <c r="AH97">
        <f t="shared" si="13"/>
        <v>45</v>
      </c>
      <c r="AI97">
        <f t="shared" si="14"/>
        <v>0</v>
      </c>
      <c r="AJ97" t="str">
        <f t="shared" si="15"/>
        <v>No</v>
      </c>
      <c r="AK97" t="str">
        <f t="shared" ca="1" si="16"/>
        <v>Adult</v>
      </c>
      <c r="AL97" t="str">
        <f t="shared" si="17"/>
        <v>Parent</v>
      </c>
    </row>
    <row r="98" spans="1:38" x14ac:dyDescent="0.35">
      <c r="A98" s="1">
        <v>7247</v>
      </c>
      <c r="B98">
        <v>1960</v>
      </c>
      <c r="C98" t="s">
        <v>6</v>
      </c>
      <c r="D98" t="str">
        <f t="shared" si="10"/>
        <v>Graduate (Unspecified)</v>
      </c>
      <c r="E98" t="s">
        <v>48</v>
      </c>
      <c r="F98">
        <v>47916</v>
      </c>
      <c r="G98">
        <v>0</v>
      </c>
      <c r="H98">
        <v>1</v>
      </c>
      <c r="I98" s="3" t="s">
        <v>100</v>
      </c>
      <c r="J98" s="3" t="str">
        <f t="shared" si="11"/>
        <v>Nov 2012</v>
      </c>
      <c r="K98">
        <v>72</v>
      </c>
      <c r="L98">
        <v>505</v>
      </c>
      <c r="M98">
        <v>0</v>
      </c>
      <c r="N98">
        <v>26</v>
      </c>
      <c r="O98">
        <v>0</v>
      </c>
      <c r="P98">
        <v>0</v>
      </c>
      <c r="Q98">
        <v>75</v>
      </c>
      <c r="R98">
        <v>5</v>
      </c>
      <c r="S98">
        <v>7</v>
      </c>
      <c r="T98">
        <v>4</v>
      </c>
      <c r="U98">
        <v>6</v>
      </c>
      <c r="V98">
        <v>6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3</v>
      </c>
      <c r="AD98">
        <v>11</v>
      </c>
      <c r="AE98">
        <v>0</v>
      </c>
      <c r="AF98">
        <f t="shared" ca="1" si="9"/>
        <v>65</v>
      </c>
      <c r="AG98">
        <f t="shared" si="12"/>
        <v>1</v>
      </c>
      <c r="AH98">
        <f t="shared" si="13"/>
        <v>606</v>
      </c>
      <c r="AI98">
        <f t="shared" si="14"/>
        <v>0</v>
      </c>
      <c r="AJ98" t="str">
        <f t="shared" si="15"/>
        <v>No</v>
      </c>
      <c r="AK98" t="str">
        <f t="shared" ca="1" si="16"/>
        <v>Senior</v>
      </c>
      <c r="AL98" t="str">
        <f t="shared" si="17"/>
        <v>Parent</v>
      </c>
    </row>
    <row r="99" spans="1:38" x14ac:dyDescent="0.35">
      <c r="A99" s="1">
        <v>11100</v>
      </c>
      <c r="B99">
        <v>1972</v>
      </c>
      <c r="C99" t="s">
        <v>6</v>
      </c>
      <c r="D99" t="str">
        <f t="shared" si="10"/>
        <v>Graduate (Unspecified)</v>
      </c>
      <c r="E99" t="s">
        <v>18</v>
      </c>
      <c r="F99">
        <v>51813</v>
      </c>
      <c r="G99">
        <v>1</v>
      </c>
      <c r="H99">
        <v>1</v>
      </c>
      <c r="I99" s="3" t="s">
        <v>101</v>
      </c>
      <c r="J99" s="3" t="str">
        <f t="shared" si="11"/>
        <v>Apr 2013</v>
      </c>
      <c r="K99">
        <v>37</v>
      </c>
      <c r="L99">
        <v>51</v>
      </c>
      <c r="M99">
        <v>2</v>
      </c>
      <c r="N99">
        <v>7</v>
      </c>
      <c r="O99">
        <v>0</v>
      </c>
      <c r="P99">
        <v>1</v>
      </c>
      <c r="Q99">
        <v>2</v>
      </c>
      <c r="R99">
        <v>2</v>
      </c>
      <c r="S99">
        <v>2</v>
      </c>
      <c r="T99">
        <v>0</v>
      </c>
      <c r="U99">
        <v>3</v>
      </c>
      <c r="V99">
        <v>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11</v>
      </c>
      <c r="AE99">
        <v>0</v>
      </c>
      <c r="AF99">
        <f t="shared" ca="1" si="9"/>
        <v>53</v>
      </c>
      <c r="AG99">
        <f t="shared" si="12"/>
        <v>2</v>
      </c>
      <c r="AH99">
        <f t="shared" si="13"/>
        <v>63</v>
      </c>
      <c r="AI99">
        <f t="shared" si="14"/>
        <v>1</v>
      </c>
      <c r="AJ99" t="str">
        <f t="shared" si="15"/>
        <v>Yes</v>
      </c>
      <c r="AK99" t="str">
        <f t="shared" ca="1" si="16"/>
        <v>Adult</v>
      </c>
      <c r="AL99" t="str">
        <f t="shared" si="17"/>
        <v>Parent</v>
      </c>
    </row>
    <row r="100" spans="1:38" x14ac:dyDescent="0.35">
      <c r="A100" s="1">
        <v>4646</v>
      </c>
      <c r="B100">
        <v>1951</v>
      </c>
      <c r="C100" t="s">
        <v>30</v>
      </c>
      <c r="D100" t="str">
        <f t="shared" si="10"/>
        <v>Bachelor’s Degree</v>
      </c>
      <c r="E100" t="s">
        <v>14</v>
      </c>
      <c r="F100">
        <v>78497</v>
      </c>
      <c r="G100">
        <v>0</v>
      </c>
      <c r="H100">
        <v>0</v>
      </c>
      <c r="I100" s="3" t="s">
        <v>102</v>
      </c>
      <c r="J100" s="3" t="str">
        <f t="shared" si="11"/>
        <v>Dec 2013</v>
      </c>
      <c r="K100">
        <v>44</v>
      </c>
      <c r="L100">
        <v>207</v>
      </c>
      <c r="M100">
        <v>26</v>
      </c>
      <c r="N100">
        <v>447</v>
      </c>
      <c r="O100">
        <v>75</v>
      </c>
      <c r="P100">
        <v>0</v>
      </c>
      <c r="Q100">
        <v>223</v>
      </c>
      <c r="R100">
        <v>1</v>
      </c>
      <c r="S100">
        <v>5</v>
      </c>
      <c r="T100">
        <v>7</v>
      </c>
      <c r="U100">
        <v>12</v>
      </c>
      <c r="V100">
        <v>2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3</v>
      </c>
      <c r="AD100">
        <v>11</v>
      </c>
      <c r="AE100">
        <v>0</v>
      </c>
      <c r="AF100">
        <f t="shared" ca="1" si="9"/>
        <v>74</v>
      </c>
      <c r="AG100">
        <f t="shared" si="12"/>
        <v>0</v>
      </c>
      <c r="AH100">
        <f t="shared" si="13"/>
        <v>978</v>
      </c>
      <c r="AI100">
        <f t="shared" si="14"/>
        <v>0</v>
      </c>
      <c r="AJ100" t="str">
        <f t="shared" si="15"/>
        <v>No</v>
      </c>
      <c r="AK100" t="str">
        <f t="shared" ca="1" si="16"/>
        <v>Senior</v>
      </c>
      <c r="AL100" t="str">
        <f t="shared" si="17"/>
        <v>Non-Parent</v>
      </c>
    </row>
    <row r="101" spans="1:38" x14ac:dyDescent="0.35">
      <c r="A101" s="1">
        <v>3037</v>
      </c>
      <c r="B101">
        <v>1983</v>
      </c>
      <c r="C101" t="s">
        <v>13</v>
      </c>
      <c r="D101" t="str">
        <f t="shared" si="10"/>
        <v>Doctorate</v>
      </c>
      <c r="E101" t="s">
        <v>14</v>
      </c>
      <c r="F101">
        <v>50150</v>
      </c>
      <c r="G101">
        <v>0</v>
      </c>
      <c r="H101">
        <v>0</v>
      </c>
      <c r="I101" s="3" t="s">
        <v>103</v>
      </c>
      <c r="J101" s="3" t="str">
        <f t="shared" si="11"/>
        <v>Jun 2013</v>
      </c>
      <c r="K101">
        <v>32</v>
      </c>
      <c r="L101">
        <v>135</v>
      </c>
      <c r="M101">
        <v>46</v>
      </c>
      <c r="N101">
        <v>92</v>
      </c>
      <c r="O101">
        <v>65</v>
      </c>
      <c r="P101">
        <v>61</v>
      </c>
      <c r="Q101">
        <v>11</v>
      </c>
      <c r="R101">
        <v>2</v>
      </c>
      <c r="S101">
        <v>5</v>
      </c>
      <c r="T101">
        <v>2</v>
      </c>
      <c r="U101">
        <v>7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11</v>
      </c>
      <c r="AE101">
        <v>0</v>
      </c>
      <c r="AF101">
        <f t="shared" ca="1" si="9"/>
        <v>42</v>
      </c>
      <c r="AG101">
        <f t="shared" si="12"/>
        <v>0</v>
      </c>
      <c r="AH101">
        <f t="shared" si="13"/>
        <v>410</v>
      </c>
      <c r="AI101">
        <f t="shared" si="14"/>
        <v>1</v>
      </c>
      <c r="AJ101" t="str">
        <f t="shared" si="15"/>
        <v>Yes</v>
      </c>
      <c r="AK101" t="str">
        <f t="shared" ca="1" si="16"/>
        <v>Adult</v>
      </c>
      <c r="AL101" t="str">
        <f t="shared" si="17"/>
        <v>Non-Parent</v>
      </c>
    </row>
    <row r="102" spans="1:38" x14ac:dyDescent="0.35">
      <c r="A102" s="1">
        <v>1473</v>
      </c>
      <c r="B102">
        <v>1960</v>
      </c>
      <c r="C102" t="s">
        <v>30</v>
      </c>
      <c r="D102" t="str">
        <f t="shared" si="10"/>
        <v>Bachelor’s Degree</v>
      </c>
      <c r="E102" t="s">
        <v>7</v>
      </c>
      <c r="F102">
        <v>47823</v>
      </c>
      <c r="G102">
        <v>0</v>
      </c>
      <c r="H102">
        <v>1</v>
      </c>
      <c r="I102" s="3" t="s">
        <v>104</v>
      </c>
      <c r="J102" s="3" t="str">
        <f t="shared" si="11"/>
        <v>Jul 2013</v>
      </c>
      <c r="K102">
        <v>0</v>
      </c>
      <c r="L102">
        <v>53</v>
      </c>
      <c r="M102">
        <v>1</v>
      </c>
      <c r="N102">
        <v>5</v>
      </c>
      <c r="O102">
        <v>2</v>
      </c>
      <c r="P102">
        <v>1</v>
      </c>
      <c r="Q102">
        <v>10</v>
      </c>
      <c r="R102">
        <v>2</v>
      </c>
      <c r="S102">
        <v>2</v>
      </c>
      <c r="T102">
        <v>0</v>
      </c>
      <c r="U102">
        <v>3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11</v>
      </c>
      <c r="AE102">
        <v>0</v>
      </c>
      <c r="AF102">
        <f t="shared" ca="1" si="9"/>
        <v>65</v>
      </c>
      <c r="AG102">
        <f t="shared" si="12"/>
        <v>1</v>
      </c>
      <c r="AH102">
        <f t="shared" si="13"/>
        <v>72</v>
      </c>
      <c r="AI102">
        <f t="shared" si="14"/>
        <v>0</v>
      </c>
      <c r="AJ102" t="str">
        <f t="shared" si="15"/>
        <v>No</v>
      </c>
      <c r="AK102" t="str">
        <f t="shared" ca="1" si="16"/>
        <v>Senior</v>
      </c>
      <c r="AL102" t="str">
        <f t="shared" si="17"/>
        <v>Parent</v>
      </c>
    </row>
    <row r="103" spans="1:38" x14ac:dyDescent="0.35">
      <c r="A103" s="1">
        <v>1016</v>
      </c>
      <c r="B103">
        <v>1959</v>
      </c>
      <c r="C103" t="s">
        <v>13</v>
      </c>
      <c r="D103" t="str">
        <f t="shared" si="10"/>
        <v>Doctorate</v>
      </c>
      <c r="E103" t="s">
        <v>7</v>
      </c>
      <c r="F103">
        <v>34554</v>
      </c>
      <c r="G103">
        <v>0</v>
      </c>
      <c r="H103">
        <v>1</v>
      </c>
      <c r="I103" s="3" t="s">
        <v>105</v>
      </c>
      <c r="J103" s="3" t="str">
        <f t="shared" si="11"/>
        <v>Mar 2014</v>
      </c>
      <c r="K103">
        <v>43</v>
      </c>
      <c r="L103">
        <v>41</v>
      </c>
      <c r="M103">
        <v>1</v>
      </c>
      <c r="N103">
        <v>6</v>
      </c>
      <c r="O103">
        <v>2</v>
      </c>
      <c r="P103">
        <v>0</v>
      </c>
      <c r="Q103">
        <v>5</v>
      </c>
      <c r="R103">
        <v>2</v>
      </c>
      <c r="S103">
        <v>2</v>
      </c>
      <c r="T103">
        <v>0</v>
      </c>
      <c r="U103">
        <v>3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11</v>
      </c>
      <c r="AE103">
        <v>0</v>
      </c>
      <c r="AF103">
        <f t="shared" ca="1" si="9"/>
        <v>66</v>
      </c>
      <c r="AG103">
        <f t="shared" si="12"/>
        <v>1</v>
      </c>
      <c r="AH103">
        <f t="shared" si="13"/>
        <v>55</v>
      </c>
      <c r="AI103">
        <f t="shared" si="14"/>
        <v>0</v>
      </c>
      <c r="AJ103" t="str">
        <f t="shared" si="15"/>
        <v>No</v>
      </c>
      <c r="AK103" t="str">
        <f t="shared" ca="1" si="16"/>
        <v>Senior</v>
      </c>
      <c r="AL103" t="str">
        <f t="shared" si="17"/>
        <v>Parent</v>
      </c>
    </row>
    <row r="104" spans="1:38" x14ac:dyDescent="0.35">
      <c r="A104" s="1">
        <v>4518</v>
      </c>
      <c r="B104">
        <v>1979</v>
      </c>
      <c r="C104" t="s">
        <v>6</v>
      </c>
      <c r="D104" t="str">
        <f t="shared" si="10"/>
        <v>Graduate (Unspecified)</v>
      </c>
      <c r="E104" t="s">
        <v>10</v>
      </c>
      <c r="F104">
        <v>85693</v>
      </c>
      <c r="G104">
        <v>0</v>
      </c>
      <c r="H104">
        <v>1</v>
      </c>
      <c r="I104" s="3" t="s">
        <v>106</v>
      </c>
      <c r="J104" s="3" t="str">
        <f t="shared" si="11"/>
        <v>Apr 2013</v>
      </c>
      <c r="K104">
        <v>59</v>
      </c>
      <c r="L104">
        <v>386</v>
      </c>
      <c r="M104">
        <v>172</v>
      </c>
      <c r="N104">
        <v>183</v>
      </c>
      <c r="O104">
        <v>185</v>
      </c>
      <c r="P104">
        <v>132</v>
      </c>
      <c r="Q104">
        <v>111</v>
      </c>
      <c r="R104">
        <v>2</v>
      </c>
      <c r="S104">
        <v>9</v>
      </c>
      <c r="T104">
        <v>5</v>
      </c>
      <c r="U104">
        <v>11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11</v>
      </c>
      <c r="AE104">
        <v>0</v>
      </c>
      <c r="AF104">
        <f t="shared" ca="1" si="9"/>
        <v>46</v>
      </c>
      <c r="AG104">
        <f t="shared" si="12"/>
        <v>1</v>
      </c>
      <c r="AH104">
        <f t="shared" si="13"/>
        <v>1169</v>
      </c>
      <c r="AI104">
        <f t="shared" si="14"/>
        <v>0</v>
      </c>
      <c r="AJ104" t="str">
        <f t="shared" si="15"/>
        <v>No</v>
      </c>
      <c r="AK104" t="str">
        <f t="shared" ca="1" si="16"/>
        <v>Adult</v>
      </c>
      <c r="AL104" t="str">
        <f t="shared" si="17"/>
        <v>Parent</v>
      </c>
    </row>
    <row r="105" spans="1:38" x14ac:dyDescent="0.35">
      <c r="A105" s="1">
        <v>9370</v>
      </c>
      <c r="B105">
        <v>1945</v>
      </c>
      <c r="C105" t="s">
        <v>13</v>
      </c>
      <c r="D105" t="str">
        <f t="shared" si="10"/>
        <v>Doctorate</v>
      </c>
      <c r="E105" t="s">
        <v>14</v>
      </c>
      <c r="F105">
        <v>65846</v>
      </c>
      <c r="G105">
        <v>0</v>
      </c>
      <c r="H105">
        <v>0</v>
      </c>
      <c r="I105" s="3" t="s">
        <v>107</v>
      </c>
      <c r="J105" s="3" t="str">
        <f t="shared" si="11"/>
        <v>May 2013</v>
      </c>
      <c r="K105">
        <v>68</v>
      </c>
      <c r="L105">
        <v>562</v>
      </c>
      <c r="M105">
        <v>81</v>
      </c>
      <c r="N105">
        <v>276</v>
      </c>
      <c r="O105">
        <v>80</v>
      </c>
      <c r="P105">
        <v>40</v>
      </c>
      <c r="Q105">
        <v>81</v>
      </c>
      <c r="R105">
        <v>1</v>
      </c>
      <c r="S105">
        <v>6</v>
      </c>
      <c r="T105">
        <v>3</v>
      </c>
      <c r="U105">
        <v>6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11</v>
      </c>
      <c r="AE105">
        <v>0</v>
      </c>
      <c r="AF105">
        <f t="shared" ca="1" si="9"/>
        <v>80</v>
      </c>
      <c r="AG105">
        <f t="shared" si="12"/>
        <v>0</v>
      </c>
      <c r="AH105">
        <f t="shared" si="13"/>
        <v>1120</v>
      </c>
      <c r="AI105">
        <f t="shared" si="14"/>
        <v>0</v>
      </c>
      <c r="AJ105" t="str">
        <f t="shared" si="15"/>
        <v>No</v>
      </c>
      <c r="AK105" t="str">
        <f t="shared" ca="1" si="16"/>
        <v>Senior</v>
      </c>
      <c r="AL105" t="str">
        <f t="shared" si="17"/>
        <v>Non-Parent</v>
      </c>
    </row>
    <row r="106" spans="1:38" x14ac:dyDescent="0.35">
      <c r="A106" s="1">
        <v>8908</v>
      </c>
      <c r="B106">
        <v>1959</v>
      </c>
      <c r="C106" t="s">
        <v>6</v>
      </c>
      <c r="D106" t="str">
        <f t="shared" si="10"/>
        <v>Graduate (Unspecified)</v>
      </c>
      <c r="E106" t="s">
        <v>14</v>
      </c>
      <c r="F106">
        <v>87195</v>
      </c>
      <c r="G106">
        <v>0</v>
      </c>
      <c r="H106">
        <v>0</v>
      </c>
      <c r="I106" s="3" t="s">
        <v>108</v>
      </c>
      <c r="J106" s="3" t="str">
        <f t="shared" si="11"/>
        <v>May 2014</v>
      </c>
      <c r="K106">
        <v>35</v>
      </c>
      <c r="L106">
        <v>217</v>
      </c>
      <c r="M106">
        <v>76</v>
      </c>
      <c r="N106">
        <v>690</v>
      </c>
      <c r="O106">
        <v>50</v>
      </c>
      <c r="P106">
        <v>26</v>
      </c>
      <c r="Q106">
        <v>38</v>
      </c>
      <c r="R106">
        <v>1</v>
      </c>
      <c r="S106">
        <v>3</v>
      </c>
      <c r="T106">
        <v>11</v>
      </c>
      <c r="U106">
        <v>5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11</v>
      </c>
      <c r="AE106">
        <v>1</v>
      </c>
      <c r="AF106">
        <f t="shared" ca="1" si="9"/>
        <v>66</v>
      </c>
      <c r="AG106">
        <f t="shared" si="12"/>
        <v>0</v>
      </c>
      <c r="AH106">
        <f t="shared" si="13"/>
        <v>1097</v>
      </c>
      <c r="AI106">
        <f t="shared" si="14"/>
        <v>0</v>
      </c>
      <c r="AJ106" t="str">
        <f t="shared" si="15"/>
        <v>No</v>
      </c>
      <c r="AK106" t="str">
        <f t="shared" ca="1" si="16"/>
        <v>Senior</v>
      </c>
      <c r="AL106" t="str">
        <f t="shared" si="17"/>
        <v>Non-Parent</v>
      </c>
    </row>
    <row r="107" spans="1:38" x14ac:dyDescent="0.35">
      <c r="A107" s="1">
        <v>8373</v>
      </c>
      <c r="B107">
        <v>1979</v>
      </c>
      <c r="C107" t="s">
        <v>24</v>
      </c>
      <c r="D107" t="str">
        <f t="shared" si="10"/>
        <v>Basic Education</v>
      </c>
      <c r="E107" t="s">
        <v>10</v>
      </c>
      <c r="F107">
        <v>24594</v>
      </c>
      <c r="G107">
        <v>1</v>
      </c>
      <c r="H107">
        <v>0</v>
      </c>
      <c r="I107" s="3" t="s">
        <v>109</v>
      </c>
      <c r="J107" s="3" t="str">
        <f t="shared" si="11"/>
        <v>Dec 2013</v>
      </c>
      <c r="K107">
        <v>94</v>
      </c>
      <c r="L107">
        <v>1</v>
      </c>
      <c r="M107">
        <v>3</v>
      </c>
      <c r="N107">
        <v>6</v>
      </c>
      <c r="O107">
        <v>10</v>
      </c>
      <c r="P107">
        <v>0</v>
      </c>
      <c r="Q107">
        <v>9</v>
      </c>
      <c r="R107">
        <v>1</v>
      </c>
      <c r="S107">
        <v>1</v>
      </c>
      <c r="T107">
        <v>0</v>
      </c>
      <c r="U107">
        <v>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11</v>
      </c>
      <c r="AE107">
        <v>0</v>
      </c>
      <c r="AF107">
        <f t="shared" ca="1" si="9"/>
        <v>46</v>
      </c>
      <c r="AG107">
        <f t="shared" si="12"/>
        <v>1</v>
      </c>
      <c r="AH107">
        <f t="shared" si="13"/>
        <v>29</v>
      </c>
      <c r="AI107">
        <f t="shared" si="14"/>
        <v>0</v>
      </c>
      <c r="AJ107" t="str">
        <f t="shared" si="15"/>
        <v>No</v>
      </c>
      <c r="AK107" t="str">
        <f t="shared" ca="1" si="16"/>
        <v>Adult</v>
      </c>
      <c r="AL107" t="str">
        <f t="shared" si="17"/>
        <v>Parent</v>
      </c>
    </row>
    <row r="108" spans="1:38" x14ac:dyDescent="0.35">
      <c r="A108" s="1">
        <v>7533</v>
      </c>
      <c r="B108">
        <v>1964</v>
      </c>
      <c r="C108" t="s">
        <v>6</v>
      </c>
      <c r="D108" t="str">
        <f t="shared" si="10"/>
        <v>Graduate (Unspecified)</v>
      </c>
      <c r="E108" t="s">
        <v>14</v>
      </c>
      <c r="F108">
        <v>49096</v>
      </c>
      <c r="G108">
        <v>1</v>
      </c>
      <c r="H108">
        <v>1</v>
      </c>
      <c r="I108" s="3" t="s">
        <v>110</v>
      </c>
      <c r="J108" s="3" t="str">
        <f t="shared" si="11"/>
        <v>Sep 2013</v>
      </c>
      <c r="K108">
        <v>15</v>
      </c>
      <c r="L108">
        <v>144</v>
      </c>
      <c r="M108">
        <v>1</v>
      </c>
      <c r="N108">
        <v>32</v>
      </c>
      <c r="O108">
        <v>2</v>
      </c>
      <c r="P108">
        <v>1</v>
      </c>
      <c r="Q108">
        <v>7</v>
      </c>
      <c r="R108">
        <v>4</v>
      </c>
      <c r="S108">
        <v>4</v>
      </c>
      <c r="T108">
        <v>1</v>
      </c>
      <c r="U108">
        <v>4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11</v>
      </c>
      <c r="AE108">
        <v>0</v>
      </c>
      <c r="AF108">
        <f t="shared" ca="1" si="9"/>
        <v>61</v>
      </c>
      <c r="AG108">
        <f t="shared" si="12"/>
        <v>2</v>
      </c>
      <c r="AH108">
        <f t="shared" si="13"/>
        <v>187</v>
      </c>
      <c r="AI108">
        <f t="shared" si="14"/>
        <v>0</v>
      </c>
      <c r="AJ108" t="str">
        <f t="shared" si="15"/>
        <v>No</v>
      </c>
      <c r="AK108" t="str">
        <f t="shared" ca="1" si="16"/>
        <v>Senior</v>
      </c>
      <c r="AL108" t="str">
        <f t="shared" si="17"/>
        <v>Parent</v>
      </c>
    </row>
    <row r="109" spans="1:38" x14ac:dyDescent="0.35">
      <c r="A109" s="1">
        <v>2683</v>
      </c>
      <c r="B109">
        <v>1969</v>
      </c>
      <c r="C109" t="s">
        <v>6</v>
      </c>
      <c r="D109" t="str">
        <f t="shared" si="10"/>
        <v>Graduate (Unspecified)</v>
      </c>
      <c r="E109" t="s">
        <v>14</v>
      </c>
      <c r="F109">
        <v>52413</v>
      </c>
      <c r="G109">
        <v>0</v>
      </c>
      <c r="H109">
        <v>2</v>
      </c>
      <c r="I109" s="3" t="s">
        <v>111</v>
      </c>
      <c r="J109" s="3" t="str">
        <f t="shared" si="11"/>
        <v>Feb 2013</v>
      </c>
      <c r="K109">
        <v>56</v>
      </c>
      <c r="L109">
        <v>295</v>
      </c>
      <c r="M109">
        <v>106</v>
      </c>
      <c r="N109">
        <v>271</v>
      </c>
      <c r="O109">
        <v>75</v>
      </c>
      <c r="P109">
        <v>98</v>
      </c>
      <c r="Q109">
        <v>65</v>
      </c>
      <c r="R109">
        <v>4</v>
      </c>
      <c r="S109">
        <v>6</v>
      </c>
      <c r="T109">
        <v>4</v>
      </c>
      <c r="U109">
        <v>12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11</v>
      </c>
      <c r="AE109">
        <v>0</v>
      </c>
      <c r="AF109">
        <f t="shared" ca="1" si="9"/>
        <v>56</v>
      </c>
      <c r="AG109">
        <f t="shared" si="12"/>
        <v>2</v>
      </c>
      <c r="AH109">
        <f t="shared" si="13"/>
        <v>910</v>
      </c>
      <c r="AI109">
        <f t="shared" si="14"/>
        <v>0</v>
      </c>
      <c r="AJ109" t="str">
        <f t="shared" si="15"/>
        <v>No</v>
      </c>
      <c r="AK109" t="str">
        <f t="shared" ca="1" si="16"/>
        <v>Adult</v>
      </c>
      <c r="AL109" t="str">
        <f t="shared" si="17"/>
        <v>Parent</v>
      </c>
    </row>
    <row r="110" spans="1:38" x14ac:dyDescent="0.35">
      <c r="A110" s="1">
        <v>3629</v>
      </c>
      <c r="B110">
        <v>1978</v>
      </c>
      <c r="C110" t="s">
        <v>6</v>
      </c>
      <c r="D110" t="str">
        <f t="shared" si="10"/>
        <v>Graduate (Unspecified)</v>
      </c>
      <c r="E110" t="s">
        <v>7</v>
      </c>
      <c r="F110">
        <v>38557</v>
      </c>
      <c r="G110">
        <v>1</v>
      </c>
      <c r="H110">
        <v>0</v>
      </c>
      <c r="I110" s="3" t="s">
        <v>84</v>
      </c>
      <c r="J110" s="3" t="str">
        <f t="shared" si="11"/>
        <v>Dec 2012</v>
      </c>
      <c r="K110">
        <v>17</v>
      </c>
      <c r="L110">
        <v>76</v>
      </c>
      <c r="M110">
        <v>3</v>
      </c>
      <c r="N110">
        <v>31</v>
      </c>
      <c r="O110">
        <v>4</v>
      </c>
      <c r="P110">
        <v>4</v>
      </c>
      <c r="Q110">
        <v>27</v>
      </c>
      <c r="R110">
        <v>2</v>
      </c>
      <c r="S110">
        <v>3</v>
      </c>
      <c r="T110">
        <v>1</v>
      </c>
      <c r="U110">
        <v>3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11</v>
      </c>
      <c r="AE110">
        <v>0</v>
      </c>
      <c r="AF110">
        <f t="shared" ca="1" si="9"/>
        <v>47</v>
      </c>
      <c r="AG110">
        <f t="shared" si="12"/>
        <v>1</v>
      </c>
      <c r="AH110">
        <f t="shared" si="13"/>
        <v>145</v>
      </c>
      <c r="AI110">
        <f t="shared" si="14"/>
        <v>0</v>
      </c>
      <c r="AJ110" t="str">
        <f t="shared" si="15"/>
        <v>No</v>
      </c>
      <c r="AK110" t="str">
        <f t="shared" ca="1" si="16"/>
        <v>Adult</v>
      </c>
      <c r="AL110" t="str">
        <f t="shared" si="17"/>
        <v>Parent</v>
      </c>
    </row>
    <row r="111" spans="1:38" x14ac:dyDescent="0.35">
      <c r="A111" s="1">
        <v>10991</v>
      </c>
      <c r="B111">
        <v>1960</v>
      </c>
      <c r="C111" t="s">
        <v>16</v>
      </c>
      <c r="D111" t="str">
        <f t="shared" si="10"/>
        <v>Master’s Degree</v>
      </c>
      <c r="E111" t="s">
        <v>14</v>
      </c>
      <c r="F111">
        <v>89058</v>
      </c>
      <c r="G111">
        <v>0</v>
      </c>
      <c r="H111">
        <v>0</v>
      </c>
      <c r="I111" s="3" t="s">
        <v>112</v>
      </c>
      <c r="J111" s="3" t="str">
        <f t="shared" si="11"/>
        <v>Dec 2012</v>
      </c>
      <c r="K111">
        <v>18</v>
      </c>
      <c r="L111">
        <v>454</v>
      </c>
      <c r="M111">
        <v>194</v>
      </c>
      <c r="N111">
        <v>106</v>
      </c>
      <c r="O111">
        <v>31</v>
      </c>
      <c r="P111">
        <v>22</v>
      </c>
      <c r="Q111">
        <v>43</v>
      </c>
      <c r="R111">
        <v>1</v>
      </c>
      <c r="S111">
        <v>5</v>
      </c>
      <c r="T111">
        <v>4</v>
      </c>
      <c r="U111">
        <v>4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11</v>
      </c>
      <c r="AE111">
        <v>0</v>
      </c>
      <c r="AF111">
        <f t="shared" ca="1" si="9"/>
        <v>65</v>
      </c>
      <c r="AG111">
        <f t="shared" si="12"/>
        <v>0</v>
      </c>
      <c r="AH111">
        <f t="shared" si="13"/>
        <v>850</v>
      </c>
      <c r="AI111">
        <f t="shared" si="14"/>
        <v>0</v>
      </c>
      <c r="AJ111" t="str">
        <f t="shared" si="15"/>
        <v>No</v>
      </c>
      <c r="AK111" t="str">
        <f t="shared" ca="1" si="16"/>
        <v>Senior</v>
      </c>
      <c r="AL111" t="str">
        <f t="shared" si="17"/>
        <v>Non-Parent</v>
      </c>
    </row>
    <row r="112" spans="1:38" x14ac:dyDescent="0.35">
      <c r="A112" s="1">
        <v>5077</v>
      </c>
      <c r="B112">
        <v>1979</v>
      </c>
      <c r="C112" t="s">
        <v>6</v>
      </c>
      <c r="D112" t="str">
        <f t="shared" si="10"/>
        <v>Graduate (Unspecified)</v>
      </c>
      <c r="E112" t="s">
        <v>10</v>
      </c>
      <c r="F112">
        <v>77298</v>
      </c>
      <c r="G112">
        <v>0</v>
      </c>
      <c r="H112">
        <v>1</v>
      </c>
      <c r="I112" s="3" t="s">
        <v>113</v>
      </c>
      <c r="J112" s="3" t="str">
        <f t="shared" si="11"/>
        <v>Nov 2013</v>
      </c>
      <c r="K112">
        <v>46</v>
      </c>
      <c r="L112">
        <v>425</v>
      </c>
      <c r="M112">
        <v>115</v>
      </c>
      <c r="N112">
        <v>292</v>
      </c>
      <c r="O112">
        <v>23</v>
      </c>
      <c r="P112">
        <v>35</v>
      </c>
      <c r="Q112">
        <v>79</v>
      </c>
      <c r="R112">
        <v>1</v>
      </c>
      <c r="S112">
        <v>6</v>
      </c>
      <c r="T112">
        <v>6</v>
      </c>
      <c r="U112">
        <v>11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11</v>
      </c>
      <c r="AE112">
        <v>0</v>
      </c>
      <c r="AF112">
        <f t="shared" ca="1" si="9"/>
        <v>46</v>
      </c>
      <c r="AG112">
        <f t="shared" si="12"/>
        <v>1</v>
      </c>
      <c r="AH112">
        <f t="shared" si="13"/>
        <v>969</v>
      </c>
      <c r="AI112">
        <f t="shared" si="14"/>
        <v>0</v>
      </c>
      <c r="AJ112" t="str">
        <f t="shared" si="15"/>
        <v>No</v>
      </c>
      <c r="AK112" t="str">
        <f t="shared" ca="1" si="16"/>
        <v>Adult</v>
      </c>
      <c r="AL112" t="str">
        <f t="shared" si="17"/>
        <v>Parent</v>
      </c>
    </row>
    <row r="113" spans="1:38" x14ac:dyDescent="0.35">
      <c r="A113" s="1">
        <v>7431</v>
      </c>
      <c r="B113">
        <v>1991</v>
      </c>
      <c r="C113" t="s">
        <v>13</v>
      </c>
      <c r="D113" t="str">
        <f t="shared" si="10"/>
        <v>Doctorate</v>
      </c>
      <c r="E113" t="s">
        <v>7</v>
      </c>
      <c r="F113">
        <v>68126</v>
      </c>
      <c r="G113">
        <v>0</v>
      </c>
      <c r="H113">
        <v>0</v>
      </c>
      <c r="I113" s="3" t="s">
        <v>114</v>
      </c>
      <c r="J113" s="3" t="str">
        <f t="shared" si="11"/>
        <v>Nov 2012</v>
      </c>
      <c r="K113">
        <v>40</v>
      </c>
      <c r="L113">
        <v>1332</v>
      </c>
      <c r="M113">
        <v>17</v>
      </c>
      <c r="N113">
        <v>311</v>
      </c>
      <c r="O113">
        <v>23</v>
      </c>
      <c r="P113">
        <v>51</v>
      </c>
      <c r="Q113">
        <v>86</v>
      </c>
      <c r="R113">
        <v>1</v>
      </c>
      <c r="S113">
        <v>7</v>
      </c>
      <c r="T113">
        <v>4</v>
      </c>
      <c r="U113">
        <v>5</v>
      </c>
      <c r="V113">
        <v>9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11</v>
      </c>
      <c r="AE113">
        <v>1</v>
      </c>
      <c r="AF113">
        <f t="shared" ca="1" si="9"/>
        <v>34</v>
      </c>
      <c r="AG113">
        <f t="shared" si="12"/>
        <v>0</v>
      </c>
      <c r="AH113">
        <f t="shared" si="13"/>
        <v>1820</v>
      </c>
      <c r="AI113">
        <f t="shared" si="14"/>
        <v>0</v>
      </c>
      <c r="AJ113" t="str">
        <f t="shared" si="15"/>
        <v>No</v>
      </c>
      <c r="AK113" t="str">
        <f t="shared" ca="1" si="16"/>
        <v>Adult</v>
      </c>
      <c r="AL113" t="str">
        <f t="shared" si="17"/>
        <v>Non-Parent</v>
      </c>
    </row>
    <row r="114" spans="1:38" x14ac:dyDescent="0.35">
      <c r="A114" s="1">
        <v>3267</v>
      </c>
      <c r="B114">
        <v>1963</v>
      </c>
      <c r="C114" t="s">
        <v>16</v>
      </c>
      <c r="D114" t="str">
        <f t="shared" si="10"/>
        <v>Master’s Degree</v>
      </c>
      <c r="E114" t="s">
        <v>10</v>
      </c>
      <c r="F114">
        <v>57288</v>
      </c>
      <c r="G114">
        <v>0</v>
      </c>
      <c r="H114">
        <v>1</v>
      </c>
      <c r="I114" s="3" t="s">
        <v>115</v>
      </c>
      <c r="J114" s="3" t="str">
        <f t="shared" si="11"/>
        <v>Jun 2014</v>
      </c>
      <c r="K114">
        <v>27</v>
      </c>
      <c r="L114">
        <v>527</v>
      </c>
      <c r="M114">
        <v>0</v>
      </c>
      <c r="N114">
        <v>21</v>
      </c>
      <c r="O114">
        <v>0</v>
      </c>
      <c r="P114">
        <v>0</v>
      </c>
      <c r="Q114">
        <v>60</v>
      </c>
      <c r="R114">
        <v>3</v>
      </c>
      <c r="S114">
        <v>8</v>
      </c>
      <c r="T114">
        <v>1</v>
      </c>
      <c r="U114">
        <v>8</v>
      </c>
      <c r="V114">
        <v>6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11</v>
      </c>
      <c r="AE114">
        <v>0</v>
      </c>
      <c r="AF114">
        <f t="shared" ca="1" si="9"/>
        <v>62</v>
      </c>
      <c r="AG114">
        <f t="shared" si="12"/>
        <v>1</v>
      </c>
      <c r="AH114">
        <f t="shared" si="13"/>
        <v>608</v>
      </c>
      <c r="AI114">
        <f t="shared" si="14"/>
        <v>1</v>
      </c>
      <c r="AJ114" t="str">
        <f t="shared" si="15"/>
        <v>Yes</v>
      </c>
      <c r="AK114" t="str">
        <f t="shared" ca="1" si="16"/>
        <v>Senior</v>
      </c>
      <c r="AL114" t="str">
        <f t="shared" si="17"/>
        <v>Parent</v>
      </c>
    </row>
    <row r="115" spans="1:38" x14ac:dyDescent="0.35">
      <c r="A115" s="1">
        <v>999</v>
      </c>
      <c r="B115">
        <v>1991</v>
      </c>
      <c r="C115" t="s">
        <v>6</v>
      </c>
      <c r="D115" t="str">
        <f t="shared" si="10"/>
        <v>Graduate (Unspecified)</v>
      </c>
      <c r="E115" t="s">
        <v>7</v>
      </c>
      <c r="F115">
        <v>86037</v>
      </c>
      <c r="G115">
        <v>0</v>
      </c>
      <c r="H115">
        <v>0</v>
      </c>
      <c r="I115" s="3" t="s">
        <v>37</v>
      </c>
      <c r="J115" s="3" t="str">
        <f t="shared" si="11"/>
        <v>Jan 2013</v>
      </c>
      <c r="K115">
        <v>95</v>
      </c>
      <c r="L115">
        <v>490</v>
      </c>
      <c r="M115">
        <v>44</v>
      </c>
      <c r="N115">
        <v>125</v>
      </c>
      <c r="O115">
        <v>29</v>
      </c>
      <c r="P115">
        <v>20</v>
      </c>
      <c r="Q115">
        <v>22</v>
      </c>
      <c r="R115">
        <v>1</v>
      </c>
      <c r="S115">
        <v>6</v>
      </c>
      <c r="T115">
        <v>7</v>
      </c>
      <c r="U115">
        <v>11</v>
      </c>
      <c r="V115">
        <v>3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3</v>
      </c>
      <c r="AD115">
        <v>11</v>
      </c>
      <c r="AE115">
        <v>1</v>
      </c>
      <c r="AF115">
        <f t="shared" ca="1" si="9"/>
        <v>34</v>
      </c>
      <c r="AG115">
        <f t="shared" si="12"/>
        <v>0</v>
      </c>
      <c r="AH115">
        <f t="shared" si="13"/>
        <v>730</v>
      </c>
      <c r="AI115">
        <f t="shared" si="14"/>
        <v>1</v>
      </c>
      <c r="AJ115" t="str">
        <f t="shared" si="15"/>
        <v>Yes</v>
      </c>
      <c r="AK115" t="str">
        <f t="shared" ca="1" si="16"/>
        <v>Adult</v>
      </c>
      <c r="AL115" t="str">
        <f t="shared" si="17"/>
        <v>Non-Parent</v>
      </c>
    </row>
    <row r="116" spans="1:38" x14ac:dyDescent="0.35">
      <c r="A116" s="1">
        <v>9215</v>
      </c>
      <c r="B116">
        <v>1980</v>
      </c>
      <c r="C116" t="s">
        <v>13</v>
      </c>
      <c r="D116" t="str">
        <f t="shared" si="10"/>
        <v>Doctorate</v>
      </c>
      <c r="E116" t="s">
        <v>14</v>
      </c>
      <c r="F116">
        <v>43974</v>
      </c>
      <c r="G116">
        <v>1</v>
      </c>
      <c r="H116">
        <v>0</v>
      </c>
      <c r="I116" s="3" t="s">
        <v>116</v>
      </c>
      <c r="J116" s="3" t="str">
        <f t="shared" si="11"/>
        <v>Dec 2012</v>
      </c>
      <c r="K116">
        <v>19</v>
      </c>
      <c r="L116">
        <v>378</v>
      </c>
      <c r="M116">
        <v>0</v>
      </c>
      <c r="N116">
        <v>101</v>
      </c>
      <c r="O116">
        <v>0</v>
      </c>
      <c r="P116">
        <v>0</v>
      </c>
      <c r="Q116">
        <v>72</v>
      </c>
      <c r="R116">
        <v>5</v>
      </c>
      <c r="S116">
        <v>6</v>
      </c>
      <c r="T116">
        <v>4</v>
      </c>
      <c r="U116">
        <v>6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11</v>
      </c>
      <c r="AE116">
        <v>0</v>
      </c>
      <c r="AF116">
        <f t="shared" ca="1" si="9"/>
        <v>45</v>
      </c>
      <c r="AG116">
        <f t="shared" si="12"/>
        <v>1</v>
      </c>
      <c r="AH116">
        <f t="shared" si="13"/>
        <v>551</v>
      </c>
      <c r="AI116">
        <f t="shared" si="14"/>
        <v>2</v>
      </c>
      <c r="AJ116" t="str">
        <f t="shared" si="15"/>
        <v>Yes</v>
      </c>
      <c r="AK116" t="str">
        <f t="shared" ca="1" si="16"/>
        <v>Adult</v>
      </c>
      <c r="AL116" t="str">
        <f t="shared" si="17"/>
        <v>Parent</v>
      </c>
    </row>
    <row r="117" spans="1:38" x14ac:dyDescent="0.35">
      <c r="A117" s="1">
        <v>2286</v>
      </c>
      <c r="B117">
        <v>1962</v>
      </c>
      <c r="C117" t="s">
        <v>6</v>
      </c>
      <c r="D117" t="str">
        <f t="shared" si="10"/>
        <v>Graduate (Unspecified)</v>
      </c>
      <c r="E117" t="s">
        <v>7</v>
      </c>
      <c r="F117">
        <v>50785</v>
      </c>
      <c r="G117">
        <v>1</v>
      </c>
      <c r="H117">
        <v>1</v>
      </c>
      <c r="I117" s="3" t="s">
        <v>117</v>
      </c>
      <c r="J117" s="3" t="str">
        <f t="shared" si="11"/>
        <v>Sep 2013</v>
      </c>
      <c r="K117">
        <v>27</v>
      </c>
      <c r="L117">
        <v>64</v>
      </c>
      <c r="M117">
        <v>1</v>
      </c>
      <c r="N117">
        <v>21</v>
      </c>
      <c r="O117">
        <v>0</v>
      </c>
      <c r="P117">
        <v>1</v>
      </c>
      <c r="Q117">
        <v>27</v>
      </c>
      <c r="R117">
        <v>2</v>
      </c>
      <c r="S117">
        <v>2</v>
      </c>
      <c r="T117">
        <v>1</v>
      </c>
      <c r="U117">
        <v>3</v>
      </c>
      <c r="V117">
        <v>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11</v>
      </c>
      <c r="AE117">
        <v>0</v>
      </c>
      <c r="AF117">
        <f t="shared" ca="1" si="9"/>
        <v>63</v>
      </c>
      <c r="AG117">
        <f t="shared" si="12"/>
        <v>2</v>
      </c>
      <c r="AH117">
        <f t="shared" si="13"/>
        <v>114</v>
      </c>
      <c r="AI117">
        <f t="shared" si="14"/>
        <v>0</v>
      </c>
      <c r="AJ117" t="str">
        <f t="shared" si="15"/>
        <v>No</v>
      </c>
      <c r="AK117" t="str">
        <f t="shared" ca="1" si="16"/>
        <v>Senior</v>
      </c>
      <c r="AL117" t="str">
        <f t="shared" si="17"/>
        <v>Parent</v>
      </c>
    </row>
    <row r="118" spans="1:38" x14ac:dyDescent="0.35">
      <c r="A118" s="1">
        <v>1592</v>
      </c>
      <c r="B118">
        <v>1970</v>
      </c>
      <c r="C118" t="s">
        <v>6</v>
      </c>
      <c r="D118" t="str">
        <f t="shared" si="10"/>
        <v>Graduate (Unspecified)</v>
      </c>
      <c r="E118" t="s">
        <v>14</v>
      </c>
      <c r="F118">
        <v>90765</v>
      </c>
      <c r="G118">
        <v>0</v>
      </c>
      <c r="H118">
        <v>0</v>
      </c>
      <c r="I118" s="3" t="s">
        <v>118</v>
      </c>
      <c r="J118" s="3" t="str">
        <f t="shared" si="11"/>
        <v>Jan 2014</v>
      </c>
      <c r="K118">
        <v>25</v>
      </c>
      <c r="L118">
        <v>547</v>
      </c>
      <c r="M118">
        <v>99</v>
      </c>
      <c r="N118">
        <v>812</v>
      </c>
      <c r="O118">
        <v>151</v>
      </c>
      <c r="P118">
        <v>82</v>
      </c>
      <c r="Q118">
        <v>33</v>
      </c>
      <c r="R118">
        <v>0</v>
      </c>
      <c r="S118">
        <v>4</v>
      </c>
      <c r="T118">
        <v>6</v>
      </c>
      <c r="U118">
        <v>5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3</v>
      </c>
      <c r="AD118">
        <v>11</v>
      </c>
      <c r="AE118">
        <v>0</v>
      </c>
      <c r="AF118">
        <f t="shared" ca="1" si="9"/>
        <v>55</v>
      </c>
      <c r="AG118">
        <f t="shared" si="12"/>
        <v>0</v>
      </c>
      <c r="AH118">
        <f t="shared" si="13"/>
        <v>1724</v>
      </c>
      <c r="AI118">
        <f t="shared" si="14"/>
        <v>0</v>
      </c>
      <c r="AJ118" t="str">
        <f t="shared" si="15"/>
        <v>No</v>
      </c>
      <c r="AK118" t="str">
        <f t="shared" ca="1" si="16"/>
        <v>Adult</v>
      </c>
      <c r="AL118" t="str">
        <f t="shared" si="17"/>
        <v>Non-Parent</v>
      </c>
    </row>
    <row r="119" spans="1:38" x14ac:dyDescent="0.35">
      <c r="A119" s="1">
        <v>367</v>
      </c>
      <c r="B119">
        <v>1978</v>
      </c>
      <c r="C119" t="s">
        <v>30</v>
      </c>
      <c r="D119" t="str">
        <f t="shared" si="10"/>
        <v>Bachelor’s Degree</v>
      </c>
      <c r="E119" t="s">
        <v>14</v>
      </c>
      <c r="F119">
        <v>36550</v>
      </c>
      <c r="G119">
        <v>1</v>
      </c>
      <c r="H119">
        <v>0</v>
      </c>
      <c r="I119" s="3" t="s">
        <v>119</v>
      </c>
      <c r="J119" s="3" t="str">
        <f t="shared" si="11"/>
        <v>Feb 2013</v>
      </c>
      <c r="K119">
        <v>74</v>
      </c>
      <c r="L119">
        <v>47</v>
      </c>
      <c r="M119">
        <v>90</v>
      </c>
      <c r="N119">
        <v>94</v>
      </c>
      <c r="O119">
        <v>123</v>
      </c>
      <c r="P119">
        <v>103</v>
      </c>
      <c r="Q119">
        <v>120</v>
      </c>
      <c r="R119">
        <v>5</v>
      </c>
      <c r="S119">
        <v>9</v>
      </c>
      <c r="T119">
        <v>1</v>
      </c>
      <c r="U119">
        <v>5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11</v>
      </c>
      <c r="AE119">
        <v>0</v>
      </c>
      <c r="AF119">
        <f t="shared" ca="1" si="9"/>
        <v>47</v>
      </c>
      <c r="AG119">
        <f t="shared" si="12"/>
        <v>1</v>
      </c>
      <c r="AH119">
        <f t="shared" si="13"/>
        <v>577</v>
      </c>
      <c r="AI119">
        <f t="shared" si="14"/>
        <v>2</v>
      </c>
      <c r="AJ119" t="str">
        <f t="shared" si="15"/>
        <v>Yes</v>
      </c>
      <c r="AK119" t="str">
        <f t="shared" ca="1" si="16"/>
        <v>Adult</v>
      </c>
      <c r="AL119" t="str">
        <f t="shared" si="17"/>
        <v>Parent</v>
      </c>
    </row>
    <row r="120" spans="1:38" x14ac:dyDescent="0.35">
      <c r="A120" s="1">
        <v>5234</v>
      </c>
      <c r="B120">
        <v>1967</v>
      </c>
      <c r="C120" t="s">
        <v>30</v>
      </c>
      <c r="D120" t="str">
        <f t="shared" si="10"/>
        <v>Bachelor’s Degree</v>
      </c>
      <c r="E120" t="s">
        <v>10</v>
      </c>
      <c r="F120">
        <v>30753</v>
      </c>
      <c r="G120">
        <v>1</v>
      </c>
      <c r="H120">
        <v>1</v>
      </c>
      <c r="I120" s="3" t="s">
        <v>120</v>
      </c>
      <c r="J120" s="3" t="str">
        <f t="shared" si="11"/>
        <v>Jul 2013</v>
      </c>
      <c r="K120">
        <v>85</v>
      </c>
      <c r="L120">
        <v>12</v>
      </c>
      <c r="M120">
        <v>5</v>
      </c>
      <c r="N120">
        <v>25</v>
      </c>
      <c r="O120">
        <v>0</v>
      </c>
      <c r="P120">
        <v>9</v>
      </c>
      <c r="Q120">
        <v>30</v>
      </c>
      <c r="R120">
        <v>2</v>
      </c>
      <c r="S120">
        <v>1</v>
      </c>
      <c r="T120">
        <v>1</v>
      </c>
      <c r="U120">
        <v>3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11</v>
      </c>
      <c r="AE120">
        <v>0</v>
      </c>
      <c r="AF120">
        <f t="shared" ca="1" si="9"/>
        <v>58</v>
      </c>
      <c r="AG120">
        <f t="shared" si="12"/>
        <v>2</v>
      </c>
      <c r="AH120">
        <f t="shared" si="13"/>
        <v>81</v>
      </c>
      <c r="AI120">
        <f t="shared" si="14"/>
        <v>0</v>
      </c>
      <c r="AJ120" t="str">
        <f t="shared" si="15"/>
        <v>No</v>
      </c>
      <c r="AK120" t="str">
        <f t="shared" ca="1" si="16"/>
        <v>Adult</v>
      </c>
      <c r="AL120" t="str">
        <f t="shared" si="17"/>
        <v>Parent</v>
      </c>
    </row>
    <row r="121" spans="1:38" x14ac:dyDescent="0.35">
      <c r="A121" s="1">
        <v>9862</v>
      </c>
      <c r="B121">
        <v>1969</v>
      </c>
      <c r="C121" t="s">
        <v>6</v>
      </c>
      <c r="D121" t="str">
        <f t="shared" si="10"/>
        <v>Graduate (Unspecified)</v>
      </c>
      <c r="E121" t="s">
        <v>10</v>
      </c>
      <c r="F121">
        <v>21918</v>
      </c>
      <c r="G121">
        <v>1</v>
      </c>
      <c r="H121">
        <v>0</v>
      </c>
      <c r="I121" s="3" t="s">
        <v>121</v>
      </c>
      <c r="J121" s="3" t="str">
        <f t="shared" si="11"/>
        <v>Nov 2013</v>
      </c>
      <c r="K121">
        <v>37</v>
      </c>
      <c r="L121">
        <v>1</v>
      </c>
      <c r="M121">
        <v>6</v>
      </c>
      <c r="N121">
        <v>7</v>
      </c>
      <c r="O121">
        <v>11</v>
      </c>
      <c r="P121">
        <v>5</v>
      </c>
      <c r="Q121">
        <v>3</v>
      </c>
      <c r="R121">
        <v>2</v>
      </c>
      <c r="S121">
        <v>2</v>
      </c>
      <c r="T121">
        <v>0</v>
      </c>
      <c r="U121">
        <v>3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11</v>
      </c>
      <c r="AE121">
        <v>0</v>
      </c>
      <c r="AF121">
        <f t="shared" ca="1" si="9"/>
        <v>56</v>
      </c>
      <c r="AG121">
        <f t="shared" si="12"/>
        <v>1</v>
      </c>
      <c r="AH121">
        <f t="shared" si="13"/>
        <v>33</v>
      </c>
      <c r="AI121">
        <f t="shared" si="14"/>
        <v>0</v>
      </c>
      <c r="AJ121" t="str">
        <f t="shared" si="15"/>
        <v>No</v>
      </c>
      <c r="AK121" t="str">
        <f t="shared" ca="1" si="16"/>
        <v>Adult</v>
      </c>
      <c r="AL121" t="str">
        <f t="shared" si="17"/>
        <v>Parent</v>
      </c>
    </row>
    <row r="122" spans="1:38" x14ac:dyDescent="0.35">
      <c r="A122" s="1">
        <v>9805</v>
      </c>
      <c r="B122">
        <v>1953</v>
      </c>
      <c r="C122" t="s">
        <v>16</v>
      </c>
      <c r="D122" t="str">
        <f t="shared" si="10"/>
        <v>Master’s Degree</v>
      </c>
      <c r="E122" t="s">
        <v>10</v>
      </c>
      <c r="F122">
        <v>56129</v>
      </c>
      <c r="G122">
        <v>0</v>
      </c>
      <c r="H122">
        <v>1</v>
      </c>
      <c r="I122" s="3" t="s">
        <v>103</v>
      </c>
      <c r="J122" s="3" t="str">
        <f t="shared" si="11"/>
        <v>Jun 2013</v>
      </c>
      <c r="K122">
        <v>65</v>
      </c>
      <c r="L122">
        <v>320</v>
      </c>
      <c r="M122">
        <v>48</v>
      </c>
      <c r="N122">
        <v>133</v>
      </c>
      <c r="O122">
        <v>39</v>
      </c>
      <c r="P122">
        <v>72</v>
      </c>
      <c r="Q122">
        <v>48</v>
      </c>
      <c r="R122">
        <v>4</v>
      </c>
      <c r="S122">
        <v>6</v>
      </c>
      <c r="T122">
        <v>2</v>
      </c>
      <c r="U122">
        <v>10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11</v>
      </c>
      <c r="AE122">
        <v>0</v>
      </c>
      <c r="AF122">
        <f t="shared" ca="1" si="9"/>
        <v>72</v>
      </c>
      <c r="AG122">
        <f t="shared" si="12"/>
        <v>1</v>
      </c>
      <c r="AH122">
        <f t="shared" si="13"/>
        <v>660</v>
      </c>
      <c r="AI122">
        <f t="shared" si="14"/>
        <v>0</v>
      </c>
      <c r="AJ122" t="str">
        <f t="shared" si="15"/>
        <v>No</v>
      </c>
      <c r="AK122" t="str">
        <f t="shared" ca="1" si="16"/>
        <v>Senior</v>
      </c>
      <c r="AL122" t="str">
        <f t="shared" si="17"/>
        <v>Parent</v>
      </c>
    </row>
    <row r="123" spans="1:38" x14ac:dyDescent="0.35">
      <c r="A123" s="1">
        <v>6205</v>
      </c>
      <c r="B123">
        <v>1967</v>
      </c>
      <c r="C123" t="s">
        <v>16</v>
      </c>
      <c r="D123" t="str">
        <f t="shared" si="10"/>
        <v>Master’s Degree</v>
      </c>
      <c r="E123" t="s">
        <v>7</v>
      </c>
      <c r="F123">
        <v>32557</v>
      </c>
      <c r="G123">
        <v>1</v>
      </c>
      <c r="H123">
        <v>0</v>
      </c>
      <c r="I123" s="3" t="s">
        <v>122</v>
      </c>
      <c r="J123" s="3" t="str">
        <f t="shared" si="11"/>
        <v>Feb 2014</v>
      </c>
      <c r="K123">
        <v>13</v>
      </c>
      <c r="L123">
        <v>34</v>
      </c>
      <c r="M123">
        <v>3</v>
      </c>
      <c r="N123">
        <v>29</v>
      </c>
      <c r="O123">
        <v>0</v>
      </c>
      <c r="P123">
        <v>4</v>
      </c>
      <c r="Q123">
        <v>10</v>
      </c>
      <c r="R123">
        <v>3</v>
      </c>
      <c r="S123">
        <v>2</v>
      </c>
      <c r="T123">
        <v>1</v>
      </c>
      <c r="U123">
        <v>3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11</v>
      </c>
      <c r="AE123">
        <v>1</v>
      </c>
      <c r="AF123">
        <f t="shared" ca="1" si="9"/>
        <v>58</v>
      </c>
      <c r="AG123">
        <f t="shared" si="12"/>
        <v>1</v>
      </c>
      <c r="AH123">
        <f t="shared" si="13"/>
        <v>80</v>
      </c>
      <c r="AI123">
        <f t="shared" si="14"/>
        <v>0</v>
      </c>
      <c r="AJ123" t="str">
        <f t="shared" si="15"/>
        <v>No</v>
      </c>
      <c r="AK123" t="str">
        <f t="shared" ca="1" si="16"/>
        <v>Adult</v>
      </c>
      <c r="AL123" t="str">
        <f t="shared" si="17"/>
        <v>Parent</v>
      </c>
    </row>
    <row r="124" spans="1:38" x14ac:dyDescent="0.35">
      <c r="A124" s="1">
        <v>8442</v>
      </c>
      <c r="B124">
        <v>1985</v>
      </c>
      <c r="C124" t="s">
        <v>16</v>
      </c>
      <c r="D124" t="str">
        <f t="shared" si="10"/>
        <v>Master’s Degree</v>
      </c>
      <c r="E124" t="s">
        <v>14</v>
      </c>
      <c r="F124">
        <v>19510</v>
      </c>
      <c r="G124">
        <v>2</v>
      </c>
      <c r="H124">
        <v>0</v>
      </c>
      <c r="I124" s="3" t="s">
        <v>87</v>
      </c>
      <c r="J124" s="3" t="str">
        <f t="shared" si="11"/>
        <v>Sep 2013</v>
      </c>
      <c r="K124">
        <v>63</v>
      </c>
      <c r="L124">
        <v>9</v>
      </c>
      <c r="M124">
        <v>0</v>
      </c>
      <c r="N124">
        <v>7</v>
      </c>
      <c r="O124">
        <v>3</v>
      </c>
      <c r="P124">
        <v>4</v>
      </c>
      <c r="Q124">
        <v>7</v>
      </c>
      <c r="R124">
        <v>2</v>
      </c>
      <c r="S124">
        <v>1</v>
      </c>
      <c r="T124">
        <v>0</v>
      </c>
      <c r="U124">
        <v>3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11</v>
      </c>
      <c r="AE124">
        <v>0</v>
      </c>
      <c r="AF124">
        <f t="shared" ca="1" si="9"/>
        <v>40</v>
      </c>
      <c r="AG124">
        <f t="shared" si="12"/>
        <v>2</v>
      </c>
      <c r="AH124">
        <f t="shared" si="13"/>
        <v>30</v>
      </c>
      <c r="AI124">
        <f t="shared" si="14"/>
        <v>0</v>
      </c>
      <c r="AJ124" t="str">
        <f t="shared" si="15"/>
        <v>No</v>
      </c>
      <c r="AK124" t="str">
        <f t="shared" ca="1" si="16"/>
        <v>Adult</v>
      </c>
      <c r="AL124" t="str">
        <f t="shared" si="17"/>
        <v>Parent</v>
      </c>
    </row>
    <row r="125" spans="1:38" x14ac:dyDescent="0.35">
      <c r="A125" s="1">
        <v>7386</v>
      </c>
      <c r="B125">
        <v>1976</v>
      </c>
      <c r="C125" t="s">
        <v>6</v>
      </c>
      <c r="D125" t="str">
        <f t="shared" si="10"/>
        <v>Graduate (Unspecified)</v>
      </c>
      <c r="E125" t="s">
        <v>18</v>
      </c>
      <c r="F125">
        <v>30992</v>
      </c>
      <c r="G125">
        <v>1</v>
      </c>
      <c r="H125">
        <v>0</v>
      </c>
      <c r="I125" s="3" t="s">
        <v>123</v>
      </c>
      <c r="J125" s="3" t="str">
        <f t="shared" si="11"/>
        <v>Apr 2013</v>
      </c>
      <c r="K125">
        <v>83</v>
      </c>
      <c r="L125">
        <v>17</v>
      </c>
      <c r="M125">
        <v>0</v>
      </c>
      <c r="N125">
        <v>14</v>
      </c>
      <c r="O125">
        <v>7</v>
      </c>
      <c r="P125">
        <v>3</v>
      </c>
      <c r="Q125">
        <v>2</v>
      </c>
      <c r="R125">
        <v>1</v>
      </c>
      <c r="S125">
        <v>1</v>
      </c>
      <c r="T125">
        <v>0</v>
      </c>
      <c r="U125">
        <v>3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11</v>
      </c>
      <c r="AE125">
        <v>0</v>
      </c>
      <c r="AF125">
        <f t="shared" ca="1" si="9"/>
        <v>49</v>
      </c>
      <c r="AG125">
        <f t="shared" si="12"/>
        <v>1</v>
      </c>
      <c r="AH125">
        <f t="shared" si="13"/>
        <v>43</v>
      </c>
      <c r="AI125">
        <f t="shared" si="14"/>
        <v>0</v>
      </c>
      <c r="AJ125" t="str">
        <f t="shared" si="15"/>
        <v>No</v>
      </c>
      <c r="AK125" t="str">
        <f t="shared" ca="1" si="16"/>
        <v>Adult</v>
      </c>
      <c r="AL125" t="str">
        <f t="shared" si="17"/>
        <v>Parent</v>
      </c>
    </row>
    <row r="126" spans="1:38" x14ac:dyDescent="0.35">
      <c r="A126" s="1">
        <v>7215</v>
      </c>
      <c r="B126">
        <v>1983</v>
      </c>
      <c r="C126" t="s">
        <v>6</v>
      </c>
      <c r="D126" t="str">
        <f t="shared" si="10"/>
        <v>Graduate (Unspecified)</v>
      </c>
      <c r="E126" t="s">
        <v>7</v>
      </c>
      <c r="F126">
        <v>101970</v>
      </c>
      <c r="G126">
        <v>0</v>
      </c>
      <c r="H126">
        <v>0</v>
      </c>
      <c r="I126" s="3" t="s">
        <v>52</v>
      </c>
      <c r="J126" s="3" t="str">
        <f t="shared" si="11"/>
        <v>Mar 2013</v>
      </c>
      <c r="K126">
        <v>69</v>
      </c>
      <c r="L126">
        <v>722</v>
      </c>
      <c r="M126">
        <v>27</v>
      </c>
      <c r="N126">
        <v>102</v>
      </c>
      <c r="O126">
        <v>44</v>
      </c>
      <c r="P126">
        <v>72</v>
      </c>
      <c r="Q126">
        <v>168</v>
      </c>
      <c r="R126">
        <v>0</v>
      </c>
      <c r="S126">
        <v>6</v>
      </c>
      <c r="T126">
        <v>8</v>
      </c>
      <c r="U126">
        <v>13</v>
      </c>
      <c r="V126">
        <v>2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3</v>
      </c>
      <c r="AD126">
        <v>11</v>
      </c>
      <c r="AE126">
        <v>1</v>
      </c>
      <c r="AF126">
        <f t="shared" ca="1" si="9"/>
        <v>42</v>
      </c>
      <c r="AG126">
        <f t="shared" si="12"/>
        <v>0</v>
      </c>
      <c r="AH126">
        <f t="shared" si="13"/>
        <v>1135</v>
      </c>
      <c r="AI126">
        <f t="shared" si="14"/>
        <v>0</v>
      </c>
      <c r="AJ126" t="str">
        <f t="shared" si="15"/>
        <v>No</v>
      </c>
      <c r="AK126" t="str">
        <f t="shared" ca="1" si="16"/>
        <v>Adult</v>
      </c>
      <c r="AL126" t="str">
        <f t="shared" si="17"/>
        <v>Non-Parent</v>
      </c>
    </row>
    <row r="127" spans="1:38" x14ac:dyDescent="0.35">
      <c r="A127" s="1">
        <v>1491</v>
      </c>
      <c r="B127">
        <v>1965</v>
      </c>
      <c r="C127" t="s">
        <v>30</v>
      </c>
      <c r="D127" t="str">
        <f t="shared" si="10"/>
        <v>Bachelor’s Degree</v>
      </c>
      <c r="E127" t="s">
        <v>10</v>
      </c>
      <c r="F127">
        <v>71488</v>
      </c>
      <c r="G127">
        <v>0</v>
      </c>
      <c r="H127">
        <v>0</v>
      </c>
      <c r="I127" s="3" t="s">
        <v>71</v>
      </c>
      <c r="J127" s="3" t="str">
        <f t="shared" si="11"/>
        <v>Feb 2013</v>
      </c>
      <c r="K127">
        <v>87</v>
      </c>
      <c r="L127">
        <v>162</v>
      </c>
      <c r="M127">
        <v>33</v>
      </c>
      <c r="N127">
        <v>124</v>
      </c>
      <c r="O127">
        <v>40</v>
      </c>
      <c r="P127">
        <v>28</v>
      </c>
      <c r="Q127">
        <v>172</v>
      </c>
      <c r="R127">
        <v>2</v>
      </c>
      <c r="S127">
        <v>3</v>
      </c>
      <c r="T127">
        <v>4</v>
      </c>
      <c r="U127">
        <v>7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11</v>
      </c>
      <c r="AE127">
        <v>0</v>
      </c>
      <c r="AF127">
        <f t="shared" ca="1" si="9"/>
        <v>60</v>
      </c>
      <c r="AG127">
        <f t="shared" si="12"/>
        <v>0</v>
      </c>
      <c r="AH127">
        <f t="shared" si="13"/>
        <v>559</v>
      </c>
      <c r="AI127">
        <f t="shared" si="14"/>
        <v>3</v>
      </c>
      <c r="AJ127" t="str">
        <f t="shared" si="15"/>
        <v>Yes</v>
      </c>
      <c r="AK127" t="str">
        <f t="shared" ca="1" si="16"/>
        <v>Adult</v>
      </c>
      <c r="AL127" t="str">
        <f t="shared" si="17"/>
        <v>Non-Parent</v>
      </c>
    </row>
    <row r="128" spans="1:38" x14ac:dyDescent="0.35">
      <c r="A128" s="1">
        <v>11071</v>
      </c>
      <c r="B128">
        <v>1984</v>
      </c>
      <c r="C128" t="s">
        <v>6</v>
      </c>
      <c r="D128" t="str">
        <f t="shared" si="10"/>
        <v>Graduate (Unspecified)</v>
      </c>
      <c r="E128" t="s">
        <v>7</v>
      </c>
      <c r="F128">
        <v>79607</v>
      </c>
      <c r="G128">
        <v>0</v>
      </c>
      <c r="H128">
        <v>0</v>
      </c>
      <c r="I128" s="3" t="s">
        <v>124</v>
      </c>
      <c r="J128" s="3" t="str">
        <f t="shared" si="11"/>
        <v>Apr 2013</v>
      </c>
      <c r="K128">
        <v>37</v>
      </c>
      <c r="L128">
        <v>450</v>
      </c>
      <c r="M128">
        <v>133</v>
      </c>
      <c r="N128">
        <v>951</v>
      </c>
      <c r="O128">
        <v>173</v>
      </c>
      <c r="P128">
        <v>0</v>
      </c>
      <c r="Q128">
        <v>216</v>
      </c>
      <c r="R128">
        <v>1</v>
      </c>
      <c r="S128">
        <v>3</v>
      </c>
      <c r="T128">
        <v>6</v>
      </c>
      <c r="U128">
        <v>6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11</v>
      </c>
      <c r="AE128">
        <v>1</v>
      </c>
      <c r="AF128">
        <f t="shared" ca="1" si="9"/>
        <v>41</v>
      </c>
      <c r="AG128">
        <f t="shared" si="12"/>
        <v>0</v>
      </c>
      <c r="AH128">
        <f t="shared" si="13"/>
        <v>1923</v>
      </c>
      <c r="AI128">
        <f t="shared" si="14"/>
        <v>0</v>
      </c>
      <c r="AJ128" t="str">
        <f t="shared" si="15"/>
        <v>No</v>
      </c>
      <c r="AK128" t="str">
        <f t="shared" ca="1" si="16"/>
        <v>Adult</v>
      </c>
      <c r="AL128" t="str">
        <f t="shared" si="17"/>
        <v>Non-Parent</v>
      </c>
    </row>
    <row r="129" spans="1:38" x14ac:dyDescent="0.35">
      <c r="A129" s="1">
        <v>3381</v>
      </c>
      <c r="B129">
        <v>1953</v>
      </c>
      <c r="C129" t="s">
        <v>16</v>
      </c>
      <c r="D129" t="str">
        <f t="shared" si="10"/>
        <v>Master’s Degree</v>
      </c>
      <c r="E129" t="s">
        <v>14</v>
      </c>
      <c r="F129">
        <v>54348</v>
      </c>
      <c r="G129">
        <v>1</v>
      </c>
      <c r="H129">
        <v>1</v>
      </c>
      <c r="I129" s="3" t="s">
        <v>125</v>
      </c>
      <c r="J129" s="3" t="str">
        <f t="shared" si="11"/>
        <v>Jun 2014</v>
      </c>
      <c r="K129">
        <v>51</v>
      </c>
      <c r="L129">
        <v>70</v>
      </c>
      <c r="M129">
        <v>0</v>
      </c>
      <c r="N129">
        <v>16</v>
      </c>
      <c r="O129">
        <v>0</v>
      </c>
      <c r="P129">
        <v>0</v>
      </c>
      <c r="Q129">
        <v>4</v>
      </c>
      <c r="R129">
        <v>2</v>
      </c>
      <c r="S129">
        <v>2</v>
      </c>
      <c r="T129">
        <v>0</v>
      </c>
      <c r="U129">
        <v>4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11</v>
      </c>
      <c r="AE129">
        <v>0</v>
      </c>
      <c r="AF129">
        <f t="shared" ca="1" si="9"/>
        <v>72</v>
      </c>
      <c r="AG129">
        <f t="shared" si="12"/>
        <v>2</v>
      </c>
      <c r="AH129">
        <f t="shared" si="13"/>
        <v>90</v>
      </c>
      <c r="AI129">
        <f t="shared" si="14"/>
        <v>0</v>
      </c>
      <c r="AJ129" t="str">
        <f t="shared" si="15"/>
        <v>No</v>
      </c>
      <c r="AK129" t="str">
        <f t="shared" ca="1" si="16"/>
        <v>Senior</v>
      </c>
      <c r="AL129" t="str">
        <f t="shared" si="17"/>
        <v>Parent</v>
      </c>
    </row>
    <row r="130" spans="1:38" x14ac:dyDescent="0.35">
      <c r="A130" s="1">
        <v>8268</v>
      </c>
      <c r="B130">
        <v>1961</v>
      </c>
      <c r="C130" t="s">
        <v>13</v>
      </c>
      <c r="D130" t="str">
        <f t="shared" si="10"/>
        <v>Doctorate</v>
      </c>
      <c r="E130" t="s">
        <v>14</v>
      </c>
      <c r="F130">
        <v>52247</v>
      </c>
      <c r="G130">
        <v>0</v>
      </c>
      <c r="H130">
        <v>1</v>
      </c>
      <c r="I130" s="3" t="s">
        <v>120</v>
      </c>
      <c r="J130" s="3" t="str">
        <f t="shared" si="11"/>
        <v>Jul 2013</v>
      </c>
      <c r="K130">
        <v>23</v>
      </c>
      <c r="L130">
        <v>352</v>
      </c>
      <c r="M130">
        <v>0</v>
      </c>
      <c r="N130">
        <v>27</v>
      </c>
      <c r="O130">
        <v>10</v>
      </c>
      <c r="P130">
        <v>0</v>
      </c>
      <c r="Q130">
        <v>15</v>
      </c>
      <c r="R130">
        <v>3</v>
      </c>
      <c r="S130">
        <v>6</v>
      </c>
      <c r="T130">
        <v>1</v>
      </c>
      <c r="U130">
        <v>7</v>
      </c>
      <c r="V130">
        <v>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11</v>
      </c>
      <c r="AE130">
        <v>0</v>
      </c>
      <c r="AF130">
        <f t="shared" ref="AF130:AF193" ca="1" si="18">YEAR(TODAY())-B130</f>
        <v>64</v>
      </c>
      <c r="AG130">
        <f t="shared" si="12"/>
        <v>1</v>
      </c>
      <c r="AH130">
        <f t="shared" si="13"/>
        <v>404</v>
      </c>
      <c r="AI130">
        <f t="shared" si="14"/>
        <v>0</v>
      </c>
      <c r="AJ130" t="str">
        <f t="shared" si="15"/>
        <v>No</v>
      </c>
      <c r="AK130" t="str">
        <f t="shared" ca="1" si="16"/>
        <v>Senior</v>
      </c>
      <c r="AL130" t="str">
        <f t="shared" si="17"/>
        <v>Parent</v>
      </c>
    </row>
    <row r="131" spans="1:38" x14ac:dyDescent="0.35">
      <c r="A131" s="1">
        <v>11051</v>
      </c>
      <c r="B131">
        <v>1956</v>
      </c>
      <c r="C131" t="s">
        <v>13</v>
      </c>
      <c r="D131" t="str">
        <f t="shared" ref="D131:D193" si="19">IF(C131="Basic", "Basic Education",
IF(C131="2n Cycle", "Bachelor’s Degree",
IF(C131="Master", "Master’s Degree",
IF(C131="Graduation", "Graduate (Unspecified)",
IF(C131= "PhD","Doctorate" )))))</f>
        <v>Doctorate</v>
      </c>
      <c r="E131" t="s">
        <v>10</v>
      </c>
      <c r="F131">
        <v>77376</v>
      </c>
      <c r="G131">
        <v>1</v>
      </c>
      <c r="H131">
        <v>1</v>
      </c>
      <c r="I131" s="3" t="s">
        <v>126</v>
      </c>
      <c r="J131" s="3" t="str">
        <f t="shared" ref="J131:J193" si="20">TEXT(I131, "mmm yyyy")</f>
        <v>May 2014</v>
      </c>
      <c r="K131">
        <v>72</v>
      </c>
      <c r="L131">
        <v>492</v>
      </c>
      <c r="M131">
        <v>19</v>
      </c>
      <c r="N131">
        <v>110</v>
      </c>
      <c r="O131">
        <v>16</v>
      </c>
      <c r="P131">
        <v>12</v>
      </c>
      <c r="Q131">
        <v>12</v>
      </c>
      <c r="R131">
        <v>4</v>
      </c>
      <c r="S131">
        <v>6</v>
      </c>
      <c r="T131">
        <v>3</v>
      </c>
      <c r="U131">
        <v>10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11</v>
      </c>
      <c r="AE131">
        <v>0</v>
      </c>
      <c r="AF131">
        <f t="shared" ca="1" si="18"/>
        <v>69</v>
      </c>
      <c r="AG131">
        <f t="shared" ref="AG131:AG194" si="21">G131+H131</f>
        <v>2</v>
      </c>
      <c r="AH131">
        <f t="shared" ref="AH131:AH194" si="22">SUM(L131:Q131)</f>
        <v>661</v>
      </c>
      <c r="AI131">
        <f t="shared" ref="AI131:AI194" si="23">SUM(W130:AA130)</f>
        <v>0</v>
      </c>
      <c r="AJ131" t="str">
        <f t="shared" ref="AJ131:AJ194" si="24">IF(AI131&gt;0, "Yes","No")</f>
        <v>No</v>
      </c>
      <c r="AK131" t="str">
        <f t="shared" ref="AK131:AK194" ca="1" si="25">IF(AND(AF131&gt;=18,AF131&lt;=30),"Young Adult",IF(AND(AF131&gt;30,AF131&lt;=60),"Adult","Senior"))</f>
        <v>Senior</v>
      </c>
      <c r="AL131" t="str">
        <f t="shared" ref="AL131:AL193" si="26">IF(AG131&gt;0,"Parent","Non-Parent")</f>
        <v>Parent</v>
      </c>
    </row>
    <row r="132" spans="1:38" x14ac:dyDescent="0.35">
      <c r="A132" s="1">
        <v>8026</v>
      </c>
      <c r="B132">
        <v>1952</v>
      </c>
      <c r="C132" t="s">
        <v>6</v>
      </c>
      <c r="D132" t="str">
        <f t="shared" si="19"/>
        <v>Graduate (Unspecified)</v>
      </c>
      <c r="E132" t="s">
        <v>14</v>
      </c>
      <c r="F132">
        <v>62998</v>
      </c>
      <c r="G132">
        <v>0</v>
      </c>
      <c r="H132">
        <v>1</v>
      </c>
      <c r="I132" s="3" t="s">
        <v>127</v>
      </c>
      <c r="J132" s="3" t="str">
        <f t="shared" si="20"/>
        <v>Sep 2013</v>
      </c>
      <c r="K132">
        <v>10</v>
      </c>
      <c r="L132">
        <v>120</v>
      </c>
      <c r="M132">
        <v>58</v>
      </c>
      <c r="N132">
        <v>73</v>
      </c>
      <c r="O132">
        <v>65</v>
      </c>
      <c r="P132">
        <v>89</v>
      </c>
      <c r="Q132">
        <v>58</v>
      </c>
      <c r="R132">
        <v>5</v>
      </c>
      <c r="S132">
        <v>5</v>
      </c>
      <c r="T132">
        <v>4</v>
      </c>
      <c r="U132">
        <v>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11</v>
      </c>
      <c r="AE132">
        <v>0</v>
      </c>
      <c r="AF132">
        <f t="shared" ca="1" si="18"/>
        <v>73</v>
      </c>
      <c r="AG132">
        <f t="shared" si="21"/>
        <v>1</v>
      </c>
      <c r="AH132">
        <f t="shared" si="22"/>
        <v>463</v>
      </c>
      <c r="AI132">
        <f t="shared" si="23"/>
        <v>0</v>
      </c>
      <c r="AJ132" t="str">
        <f t="shared" si="24"/>
        <v>No</v>
      </c>
      <c r="AK132" t="str">
        <f t="shared" ca="1" si="25"/>
        <v>Senior</v>
      </c>
      <c r="AL132" t="str">
        <f t="shared" si="26"/>
        <v>Parent</v>
      </c>
    </row>
    <row r="133" spans="1:38" x14ac:dyDescent="0.35">
      <c r="A133" s="1">
        <v>433</v>
      </c>
      <c r="B133">
        <v>1958</v>
      </c>
      <c r="C133" t="s">
        <v>16</v>
      </c>
      <c r="D133" t="str">
        <f t="shared" si="19"/>
        <v>Master’s Degree</v>
      </c>
      <c r="E133" t="s">
        <v>681</v>
      </c>
      <c r="F133">
        <v>61331</v>
      </c>
      <c r="G133">
        <v>1</v>
      </c>
      <c r="H133">
        <v>1</v>
      </c>
      <c r="I133" s="3" t="s">
        <v>128</v>
      </c>
      <c r="J133" s="3" t="str">
        <f t="shared" si="20"/>
        <v>Mar 2013</v>
      </c>
      <c r="K133">
        <v>42</v>
      </c>
      <c r="L133">
        <v>534</v>
      </c>
      <c r="M133">
        <v>5</v>
      </c>
      <c r="N133">
        <v>47</v>
      </c>
      <c r="O133">
        <v>0</v>
      </c>
      <c r="P133">
        <v>5</v>
      </c>
      <c r="Q133">
        <v>41</v>
      </c>
      <c r="R133">
        <v>5</v>
      </c>
      <c r="S133">
        <v>11</v>
      </c>
      <c r="T133">
        <v>1</v>
      </c>
      <c r="U133">
        <v>6</v>
      </c>
      <c r="V133">
        <v>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11</v>
      </c>
      <c r="AE133">
        <v>0</v>
      </c>
      <c r="AF133">
        <f t="shared" ca="1" si="18"/>
        <v>67</v>
      </c>
      <c r="AG133">
        <f t="shared" si="21"/>
        <v>2</v>
      </c>
      <c r="AH133">
        <f t="shared" si="22"/>
        <v>632</v>
      </c>
      <c r="AI133">
        <f t="shared" si="23"/>
        <v>0</v>
      </c>
      <c r="AJ133" t="str">
        <f t="shared" si="24"/>
        <v>No</v>
      </c>
      <c r="AK133" t="str">
        <f t="shared" ca="1" si="25"/>
        <v>Senior</v>
      </c>
      <c r="AL133" t="str">
        <f t="shared" si="26"/>
        <v>Parent</v>
      </c>
    </row>
    <row r="134" spans="1:38" x14ac:dyDescent="0.35">
      <c r="A134" s="1">
        <v>9597</v>
      </c>
      <c r="B134">
        <v>1969</v>
      </c>
      <c r="C134" t="s">
        <v>6</v>
      </c>
      <c r="D134" t="str">
        <f t="shared" si="19"/>
        <v>Graduate (Unspecified)</v>
      </c>
      <c r="E134" t="s">
        <v>14</v>
      </c>
      <c r="F134">
        <v>73448</v>
      </c>
      <c r="G134">
        <v>0</v>
      </c>
      <c r="H134">
        <v>0</v>
      </c>
      <c r="I134" s="3" t="s">
        <v>12</v>
      </c>
      <c r="J134" s="3" t="str">
        <f t="shared" si="20"/>
        <v>Feb 2014</v>
      </c>
      <c r="K134">
        <v>10</v>
      </c>
      <c r="L134">
        <v>236</v>
      </c>
      <c r="M134">
        <v>106</v>
      </c>
      <c r="N134">
        <v>189</v>
      </c>
      <c r="O134">
        <v>23</v>
      </c>
      <c r="P134">
        <v>41</v>
      </c>
      <c r="Q134">
        <v>130</v>
      </c>
      <c r="R134">
        <v>1</v>
      </c>
      <c r="S134">
        <v>7</v>
      </c>
      <c r="T134">
        <v>2</v>
      </c>
      <c r="U134">
        <v>9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11</v>
      </c>
      <c r="AE134">
        <v>0</v>
      </c>
      <c r="AF134">
        <f t="shared" ca="1" si="18"/>
        <v>56</v>
      </c>
      <c r="AG134">
        <f t="shared" si="21"/>
        <v>0</v>
      </c>
      <c r="AH134">
        <f t="shared" si="22"/>
        <v>725</v>
      </c>
      <c r="AI134">
        <f t="shared" si="23"/>
        <v>0</v>
      </c>
      <c r="AJ134" t="str">
        <f t="shared" si="24"/>
        <v>No</v>
      </c>
      <c r="AK134" t="str">
        <f t="shared" ca="1" si="25"/>
        <v>Adult</v>
      </c>
      <c r="AL134" t="str">
        <f t="shared" si="26"/>
        <v>Non-Parent</v>
      </c>
    </row>
    <row r="135" spans="1:38" x14ac:dyDescent="0.35">
      <c r="A135" s="1">
        <v>1295</v>
      </c>
      <c r="B135">
        <v>1963</v>
      </c>
      <c r="C135" t="s">
        <v>6</v>
      </c>
      <c r="D135" t="str">
        <f t="shared" si="19"/>
        <v>Graduate (Unspecified)</v>
      </c>
      <c r="E135" t="s">
        <v>14</v>
      </c>
      <c r="F135">
        <v>52247</v>
      </c>
      <c r="G135">
        <v>0</v>
      </c>
      <c r="H135">
        <v>1</v>
      </c>
      <c r="I135" s="3" t="s">
        <v>92</v>
      </c>
      <c r="J135" s="3" t="str">
        <f t="shared" si="20"/>
        <v>Aug 2013</v>
      </c>
      <c r="K135">
        <v>96</v>
      </c>
      <c r="L135">
        <v>231</v>
      </c>
      <c r="M135">
        <v>65</v>
      </c>
      <c r="N135">
        <v>196</v>
      </c>
      <c r="O135">
        <v>38</v>
      </c>
      <c r="P135">
        <v>71</v>
      </c>
      <c r="Q135">
        <v>124</v>
      </c>
      <c r="R135">
        <v>1</v>
      </c>
      <c r="S135">
        <v>6</v>
      </c>
      <c r="T135">
        <v>5</v>
      </c>
      <c r="U135">
        <v>7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11</v>
      </c>
      <c r="AE135">
        <v>0</v>
      </c>
      <c r="AF135">
        <f t="shared" ca="1" si="18"/>
        <v>62</v>
      </c>
      <c r="AG135">
        <f t="shared" si="21"/>
        <v>1</v>
      </c>
      <c r="AH135">
        <f t="shared" si="22"/>
        <v>725</v>
      </c>
      <c r="AI135">
        <f t="shared" si="23"/>
        <v>0</v>
      </c>
      <c r="AJ135" t="str">
        <f t="shared" si="24"/>
        <v>No</v>
      </c>
      <c r="AK135" t="str">
        <f t="shared" ca="1" si="25"/>
        <v>Senior</v>
      </c>
      <c r="AL135" t="str">
        <f t="shared" si="26"/>
        <v>Parent</v>
      </c>
    </row>
    <row r="136" spans="1:38" x14ac:dyDescent="0.35">
      <c r="A136" s="1">
        <v>5290</v>
      </c>
      <c r="B136">
        <v>1964</v>
      </c>
      <c r="C136" t="s">
        <v>13</v>
      </c>
      <c r="D136" t="str">
        <f t="shared" si="19"/>
        <v>Doctorate</v>
      </c>
      <c r="E136" t="s">
        <v>14</v>
      </c>
      <c r="F136">
        <v>41551</v>
      </c>
      <c r="G136">
        <v>1</v>
      </c>
      <c r="H136">
        <v>1</v>
      </c>
      <c r="I136" s="3" t="s">
        <v>129</v>
      </c>
      <c r="J136" s="3" t="str">
        <f t="shared" si="20"/>
        <v>Aug 2013</v>
      </c>
      <c r="K136">
        <v>51</v>
      </c>
      <c r="L136">
        <v>220</v>
      </c>
      <c r="M136">
        <v>0</v>
      </c>
      <c r="N136">
        <v>33</v>
      </c>
      <c r="O136">
        <v>3</v>
      </c>
      <c r="P136">
        <v>0</v>
      </c>
      <c r="Q136">
        <v>23</v>
      </c>
      <c r="R136">
        <v>5</v>
      </c>
      <c r="S136">
        <v>5</v>
      </c>
      <c r="T136">
        <v>1</v>
      </c>
      <c r="U136">
        <v>5</v>
      </c>
      <c r="V136">
        <v>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11</v>
      </c>
      <c r="AE136">
        <v>0</v>
      </c>
      <c r="AF136">
        <f t="shared" ca="1" si="18"/>
        <v>61</v>
      </c>
      <c r="AG136">
        <f t="shared" si="21"/>
        <v>2</v>
      </c>
      <c r="AH136">
        <f t="shared" si="22"/>
        <v>279</v>
      </c>
      <c r="AI136">
        <f t="shared" si="23"/>
        <v>0</v>
      </c>
      <c r="AJ136" t="str">
        <f t="shared" si="24"/>
        <v>No</v>
      </c>
      <c r="AK136" t="str">
        <f t="shared" ca="1" si="25"/>
        <v>Senior</v>
      </c>
      <c r="AL136" t="str">
        <f t="shared" si="26"/>
        <v>Parent</v>
      </c>
    </row>
    <row r="137" spans="1:38" x14ac:dyDescent="0.35">
      <c r="A137" s="1">
        <v>1685</v>
      </c>
      <c r="B137">
        <v>1967</v>
      </c>
      <c r="C137" t="s">
        <v>13</v>
      </c>
      <c r="D137" t="str">
        <f t="shared" si="19"/>
        <v>Doctorate</v>
      </c>
      <c r="E137" t="s">
        <v>10</v>
      </c>
      <c r="F137">
        <v>62981</v>
      </c>
      <c r="G137">
        <v>0</v>
      </c>
      <c r="H137">
        <v>0</v>
      </c>
      <c r="I137" s="3" t="s">
        <v>81</v>
      </c>
      <c r="J137" s="3" t="str">
        <f t="shared" si="20"/>
        <v>Mar 2013</v>
      </c>
      <c r="K137">
        <v>21</v>
      </c>
      <c r="L137">
        <v>796</v>
      </c>
      <c r="M137">
        <v>14</v>
      </c>
      <c r="N137">
        <v>590</v>
      </c>
      <c r="O137">
        <v>38</v>
      </c>
      <c r="P137">
        <v>44</v>
      </c>
      <c r="Q137">
        <v>0</v>
      </c>
      <c r="R137">
        <v>1</v>
      </c>
      <c r="S137">
        <v>4</v>
      </c>
      <c r="T137">
        <v>5</v>
      </c>
      <c r="U137">
        <v>13</v>
      </c>
      <c r="V137">
        <v>3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11</v>
      </c>
      <c r="AE137">
        <v>0</v>
      </c>
      <c r="AF137">
        <f t="shared" ca="1" si="18"/>
        <v>58</v>
      </c>
      <c r="AG137">
        <f t="shared" si="21"/>
        <v>0</v>
      </c>
      <c r="AH137">
        <f t="shared" si="22"/>
        <v>1482</v>
      </c>
      <c r="AI137">
        <f t="shared" si="23"/>
        <v>0</v>
      </c>
      <c r="AJ137" t="str">
        <f t="shared" si="24"/>
        <v>No</v>
      </c>
      <c r="AK137" t="str">
        <f t="shared" ca="1" si="25"/>
        <v>Adult</v>
      </c>
      <c r="AL137" t="str">
        <f t="shared" si="26"/>
        <v>Non-Parent</v>
      </c>
    </row>
    <row r="138" spans="1:38" x14ac:dyDescent="0.35">
      <c r="A138" s="1">
        <v>5342</v>
      </c>
      <c r="B138">
        <v>1976</v>
      </c>
      <c r="C138" t="s">
        <v>24</v>
      </c>
      <c r="D138" t="str">
        <f t="shared" si="19"/>
        <v>Basic Education</v>
      </c>
      <c r="E138" t="s">
        <v>18</v>
      </c>
      <c r="F138">
        <v>9548</v>
      </c>
      <c r="G138">
        <v>1</v>
      </c>
      <c r="H138">
        <v>0</v>
      </c>
      <c r="I138" s="3" t="s">
        <v>32</v>
      </c>
      <c r="J138" s="3" t="str">
        <f t="shared" si="20"/>
        <v>Aug 2012</v>
      </c>
      <c r="K138">
        <v>31</v>
      </c>
      <c r="L138">
        <v>0</v>
      </c>
      <c r="M138">
        <v>1</v>
      </c>
      <c r="N138">
        <v>3</v>
      </c>
      <c r="O138">
        <v>10</v>
      </c>
      <c r="P138">
        <v>6</v>
      </c>
      <c r="Q138">
        <v>9</v>
      </c>
      <c r="R138">
        <v>2</v>
      </c>
      <c r="S138">
        <v>1</v>
      </c>
      <c r="T138">
        <v>0</v>
      </c>
      <c r="U138">
        <v>3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11</v>
      </c>
      <c r="AE138">
        <v>0</v>
      </c>
      <c r="AF138">
        <f t="shared" ca="1" si="18"/>
        <v>49</v>
      </c>
      <c r="AG138">
        <f t="shared" si="21"/>
        <v>1</v>
      </c>
      <c r="AH138">
        <f t="shared" si="22"/>
        <v>29</v>
      </c>
      <c r="AI138">
        <f t="shared" si="23"/>
        <v>1</v>
      </c>
      <c r="AJ138" t="str">
        <f t="shared" si="24"/>
        <v>Yes</v>
      </c>
      <c r="AK138" t="str">
        <f t="shared" ca="1" si="25"/>
        <v>Adult</v>
      </c>
      <c r="AL138" t="str">
        <f t="shared" si="26"/>
        <v>Parent</v>
      </c>
    </row>
    <row r="139" spans="1:38" x14ac:dyDescent="0.35">
      <c r="A139" s="1">
        <v>9579</v>
      </c>
      <c r="B139">
        <v>1959</v>
      </c>
      <c r="C139" t="s">
        <v>13</v>
      </c>
      <c r="D139" t="str">
        <f t="shared" si="19"/>
        <v>Doctorate</v>
      </c>
      <c r="E139" t="s">
        <v>14</v>
      </c>
      <c r="F139">
        <v>33762</v>
      </c>
      <c r="G139">
        <v>2</v>
      </c>
      <c r="H139">
        <v>1</v>
      </c>
      <c r="I139" s="3" t="s">
        <v>130</v>
      </c>
      <c r="J139" s="3" t="str">
        <f t="shared" si="20"/>
        <v>Jul 2013</v>
      </c>
      <c r="K139">
        <v>61</v>
      </c>
      <c r="L139">
        <v>53</v>
      </c>
      <c r="M139">
        <v>1</v>
      </c>
      <c r="N139">
        <v>34</v>
      </c>
      <c r="O139">
        <v>2</v>
      </c>
      <c r="P139">
        <v>0</v>
      </c>
      <c r="Q139">
        <v>16</v>
      </c>
      <c r="R139">
        <v>3</v>
      </c>
      <c r="S139">
        <v>2</v>
      </c>
      <c r="T139">
        <v>2</v>
      </c>
      <c r="U139">
        <v>2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11</v>
      </c>
      <c r="AE139">
        <v>0</v>
      </c>
      <c r="AF139">
        <f t="shared" ca="1" si="18"/>
        <v>66</v>
      </c>
      <c r="AG139">
        <f t="shared" si="21"/>
        <v>3</v>
      </c>
      <c r="AH139">
        <f t="shared" si="22"/>
        <v>106</v>
      </c>
      <c r="AI139">
        <f t="shared" si="23"/>
        <v>0</v>
      </c>
      <c r="AJ139" t="str">
        <f t="shared" si="24"/>
        <v>No</v>
      </c>
      <c r="AK139" t="str">
        <f t="shared" ca="1" si="25"/>
        <v>Senior</v>
      </c>
      <c r="AL139" t="str">
        <f t="shared" si="26"/>
        <v>Parent</v>
      </c>
    </row>
    <row r="140" spans="1:38" x14ac:dyDescent="0.35">
      <c r="A140" s="1">
        <v>7660</v>
      </c>
      <c r="B140">
        <v>1973</v>
      </c>
      <c r="C140" t="s">
        <v>13</v>
      </c>
      <c r="D140" t="str">
        <f t="shared" si="19"/>
        <v>Doctorate</v>
      </c>
      <c r="E140" t="s">
        <v>681</v>
      </c>
      <c r="F140">
        <v>35860</v>
      </c>
      <c r="G140">
        <v>1</v>
      </c>
      <c r="H140">
        <v>1</v>
      </c>
      <c r="I140" s="3" t="s">
        <v>131</v>
      </c>
      <c r="J140" s="3" t="str">
        <f t="shared" si="20"/>
        <v>May 2014</v>
      </c>
      <c r="K140">
        <v>37</v>
      </c>
      <c r="L140">
        <v>15</v>
      </c>
      <c r="M140">
        <v>0</v>
      </c>
      <c r="N140">
        <v>8</v>
      </c>
      <c r="O140">
        <v>4</v>
      </c>
      <c r="P140">
        <v>2</v>
      </c>
      <c r="Q140">
        <v>20</v>
      </c>
      <c r="R140">
        <v>2</v>
      </c>
      <c r="S140">
        <v>1</v>
      </c>
      <c r="T140">
        <v>1</v>
      </c>
      <c r="U140">
        <v>2</v>
      </c>
      <c r="V140">
        <v>5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11</v>
      </c>
      <c r="AE140">
        <v>1</v>
      </c>
      <c r="AF140">
        <f t="shared" ca="1" si="18"/>
        <v>52</v>
      </c>
      <c r="AG140">
        <f t="shared" si="21"/>
        <v>2</v>
      </c>
      <c r="AH140">
        <f t="shared" si="22"/>
        <v>49</v>
      </c>
      <c r="AI140">
        <f t="shared" si="23"/>
        <v>0</v>
      </c>
      <c r="AJ140" t="str">
        <f t="shared" si="24"/>
        <v>No</v>
      </c>
      <c r="AK140" t="str">
        <f t="shared" ca="1" si="25"/>
        <v>Adult</v>
      </c>
      <c r="AL140" t="str">
        <f t="shared" si="26"/>
        <v>Parent</v>
      </c>
    </row>
    <row r="141" spans="1:38" x14ac:dyDescent="0.35">
      <c r="A141" s="1">
        <v>1461</v>
      </c>
      <c r="B141">
        <v>1965</v>
      </c>
      <c r="C141" t="s">
        <v>13</v>
      </c>
      <c r="D141" t="str">
        <f t="shared" si="19"/>
        <v>Doctorate</v>
      </c>
      <c r="E141" t="s">
        <v>18</v>
      </c>
      <c r="F141">
        <v>36921</v>
      </c>
      <c r="G141">
        <v>1</v>
      </c>
      <c r="H141">
        <v>1</v>
      </c>
      <c r="I141" s="3" t="s">
        <v>132</v>
      </c>
      <c r="J141" s="3" t="str">
        <f t="shared" si="20"/>
        <v>Jul 2013</v>
      </c>
      <c r="K141">
        <v>74</v>
      </c>
      <c r="L141">
        <v>17</v>
      </c>
      <c r="M141">
        <v>1</v>
      </c>
      <c r="N141">
        <v>12</v>
      </c>
      <c r="O141">
        <v>3</v>
      </c>
      <c r="P141">
        <v>1</v>
      </c>
      <c r="Q141">
        <v>4</v>
      </c>
      <c r="R141">
        <v>2</v>
      </c>
      <c r="S141">
        <v>2</v>
      </c>
      <c r="T141">
        <v>0</v>
      </c>
      <c r="U141">
        <v>3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11</v>
      </c>
      <c r="AE141">
        <v>0</v>
      </c>
      <c r="AF141">
        <f t="shared" ca="1" si="18"/>
        <v>60</v>
      </c>
      <c r="AG141">
        <f t="shared" si="21"/>
        <v>2</v>
      </c>
      <c r="AH141">
        <f t="shared" si="22"/>
        <v>38</v>
      </c>
      <c r="AI141">
        <f t="shared" si="23"/>
        <v>1</v>
      </c>
      <c r="AJ141" t="str">
        <f t="shared" si="24"/>
        <v>Yes</v>
      </c>
      <c r="AK141" t="str">
        <f t="shared" ca="1" si="25"/>
        <v>Adult</v>
      </c>
      <c r="AL141" t="str">
        <f t="shared" si="26"/>
        <v>Parent</v>
      </c>
    </row>
    <row r="142" spans="1:38" x14ac:dyDescent="0.35">
      <c r="A142" s="1">
        <v>821</v>
      </c>
      <c r="B142">
        <v>1992</v>
      </c>
      <c r="C142" t="s">
        <v>16</v>
      </c>
      <c r="D142" t="str">
        <f t="shared" si="19"/>
        <v>Master’s Degree</v>
      </c>
      <c r="E142" t="s">
        <v>7</v>
      </c>
      <c r="F142">
        <v>92859</v>
      </c>
      <c r="G142">
        <v>0</v>
      </c>
      <c r="H142">
        <v>0</v>
      </c>
      <c r="I142" s="3" t="s">
        <v>133</v>
      </c>
      <c r="J142" s="3" t="str">
        <f t="shared" si="20"/>
        <v>Oct 2012</v>
      </c>
      <c r="K142">
        <v>46</v>
      </c>
      <c r="L142">
        <v>962</v>
      </c>
      <c r="M142">
        <v>61</v>
      </c>
      <c r="N142">
        <v>921</v>
      </c>
      <c r="O142">
        <v>52</v>
      </c>
      <c r="P142">
        <v>61</v>
      </c>
      <c r="Q142">
        <v>20</v>
      </c>
      <c r="R142">
        <v>1</v>
      </c>
      <c r="S142">
        <v>5</v>
      </c>
      <c r="T142">
        <v>4</v>
      </c>
      <c r="U142">
        <v>12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11</v>
      </c>
      <c r="AE142">
        <v>0</v>
      </c>
      <c r="AF142">
        <f t="shared" ca="1" si="18"/>
        <v>33</v>
      </c>
      <c r="AG142">
        <f t="shared" si="21"/>
        <v>0</v>
      </c>
      <c r="AH142">
        <f t="shared" si="22"/>
        <v>2077</v>
      </c>
      <c r="AI142">
        <f t="shared" si="23"/>
        <v>0</v>
      </c>
      <c r="AJ142" t="str">
        <f t="shared" si="24"/>
        <v>No</v>
      </c>
      <c r="AK142" t="str">
        <f t="shared" ca="1" si="25"/>
        <v>Adult</v>
      </c>
      <c r="AL142" t="str">
        <f t="shared" si="26"/>
        <v>Non-Parent</v>
      </c>
    </row>
    <row r="143" spans="1:38" x14ac:dyDescent="0.35">
      <c r="A143" s="1">
        <v>11084</v>
      </c>
      <c r="B143">
        <v>1976</v>
      </c>
      <c r="C143" t="s">
        <v>16</v>
      </c>
      <c r="D143" t="str">
        <f t="shared" si="19"/>
        <v>Master’s Degree</v>
      </c>
      <c r="E143" t="s">
        <v>10</v>
      </c>
      <c r="F143">
        <v>65104</v>
      </c>
      <c r="G143">
        <v>0</v>
      </c>
      <c r="H143">
        <v>1</v>
      </c>
      <c r="I143" s="3" t="s">
        <v>121</v>
      </c>
      <c r="J143" s="3" t="str">
        <f t="shared" si="20"/>
        <v>Nov 2013</v>
      </c>
      <c r="K143">
        <v>4</v>
      </c>
      <c r="L143">
        <v>738</v>
      </c>
      <c r="M143">
        <v>0</v>
      </c>
      <c r="N143">
        <v>232</v>
      </c>
      <c r="O143">
        <v>13</v>
      </c>
      <c r="P143">
        <v>20</v>
      </c>
      <c r="Q143">
        <v>50</v>
      </c>
      <c r="R143">
        <v>2</v>
      </c>
      <c r="S143">
        <v>3</v>
      </c>
      <c r="T143">
        <v>5</v>
      </c>
      <c r="U143">
        <v>7</v>
      </c>
      <c r="V143">
        <v>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11</v>
      </c>
      <c r="AE143">
        <v>1</v>
      </c>
      <c r="AF143">
        <f t="shared" ca="1" si="18"/>
        <v>49</v>
      </c>
      <c r="AG143">
        <f t="shared" si="21"/>
        <v>1</v>
      </c>
      <c r="AH143">
        <f t="shared" si="22"/>
        <v>1053</v>
      </c>
      <c r="AI143">
        <f t="shared" si="23"/>
        <v>0</v>
      </c>
      <c r="AJ143" t="str">
        <f t="shared" si="24"/>
        <v>No</v>
      </c>
      <c r="AK143" t="str">
        <f t="shared" ca="1" si="25"/>
        <v>Adult</v>
      </c>
      <c r="AL143" t="str">
        <f t="shared" si="26"/>
        <v>Parent</v>
      </c>
    </row>
    <row r="144" spans="1:38" x14ac:dyDescent="0.35">
      <c r="A144" s="1">
        <v>8690</v>
      </c>
      <c r="B144">
        <v>1962</v>
      </c>
      <c r="C144" t="s">
        <v>6</v>
      </c>
      <c r="D144" t="str">
        <f t="shared" si="19"/>
        <v>Graduate (Unspecified)</v>
      </c>
      <c r="E144" t="s">
        <v>14</v>
      </c>
      <c r="F144">
        <v>86111</v>
      </c>
      <c r="G144">
        <v>0</v>
      </c>
      <c r="H144">
        <v>0</v>
      </c>
      <c r="I144" s="3" t="s">
        <v>134</v>
      </c>
      <c r="J144" s="3" t="str">
        <f t="shared" si="20"/>
        <v>Apr 2013</v>
      </c>
      <c r="K144">
        <v>73</v>
      </c>
      <c r="L144">
        <v>399</v>
      </c>
      <c r="M144">
        <v>28</v>
      </c>
      <c r="N144">
        <v>756</v>
      </c>
      <c r="O144">
        <v>36</v>
      </c>
      <c r="P144">
        <v>40</v>
      </c>
      <c r="Q144">
        <v>126</v>
      </c>
      <c r="R144">
        <v>1</v>
      </c>
      <c r="S144">
        <v>5</v>
      </c>
      <c r="T144">
        <v>7</v>
      </c>
      <c r="U144">
        <v>10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11</v>
      </c>
      <c r="AE144">
        <v>0</v>
      </c>
      <c r="AF144">
        <f t="shared" ca="1" si="18"/>
        <v>63</v>
      </c>
      <c r="AG144">
        <f t="shared" si="21"/>
        <v>0</v>
      </c>
      <c r="AH144">
        <f t="shared" si="22"/>
        <v>1385</v>
      </c>
      <c r="AI144">
        <f t="shared" si="23"/>
        <v>0</v>
      </c>
      <c r="AJ144" t="str">
        <f t="shared" si="24"/>
        <v>No</v>
      </c>
      <c r="AK144" t="str">
        <f t="shared" ca="1" si="25"/>
        <v>Senior</v>
      </c>
      <c r="AL144" t="str">
        <f t="shared" si="26"/>
        <v>Non-Parent</v>
      </c>
    </row>
    <row r="145" spans="1:38" x14ac:dyDescent="0.35">
      <c r="A145" s="1">
        <v>2937</v>
      </c>
      <c r="B145">
        <v>1974</v>
      </c>
      <c r="C145" t="s">
        <v>13</v>
      </c>
      <c r="D145" t="str">
        <f t="shared" si="19"/>
        <v>Doctorate</v>
      </c>
      <c r="E145" t="s">
        <v>7</v>
      </c>
      <c r="F145">
        <v>68352</v>
      </c>
      <c r="G145">
        <v>0</v>
      </c>
      <c r="H145">
        <v>1</v>
      </c>
      <c r="I145" s="3" t="s">
        <v>135</v>
      </c>
      <c r="J145" s="3" t="str">
        <f t="shared" si="20"/>
        <v>Aug 2013</v>
      </c>
      <c r="K145">
        <v>47</v>
      </c>
      <c r="L145">
        <v>614</v>
      </c>
      <c r="M145">
        <v>16</v>
      </c>
      <c r="N145">
        <v>132</v>
      </c>
      <c r="O145">
        <v>43</v>
      </c>
      <c r="P145">
        <v>33</v>
      </c>
      <c r="Q145">
        <v>33</v>
      </c>
      <c r="R145">
        <v>3</v>
      </c>
      <c r="S145">
        <v>8</v>
      </c>
      <c r="T145">
        <v>5</v>
      </c>
      <c r="U145">
        <v>9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11</v>
      </c>
      <c r="AE145">
        <v>0</v>
      </c>
      <c r="AF145">
        <f t="shared" ca="1" si="18"/>
        <v>51</v>
      </c>
      <c r="AG145">
        <f t="shared" si="21"/>
        <v>1</v>
      </c>
      <c r="AH145">
        <f t="shared" si="22"/>
        <v>871</v>
      </c>
      <c r="AI145">
        <f t="shared" si="23"/>
        <v>0</v>
      </c>
      <c r="AJ145" t="str">
        <f t="shared" si="24"/>
        <v>No</v>
      </c>
      <c r="AK145" t="str">
        <f t="shared" ca="1" si="25"/>
        <v>Adult</v>
      </c>
      <c r="AL145" t="str">
        <f t="shared" si="26"/>
        <v>Parent</v>
      </c>
    </row>
    <row r="146" spans="1:38" x14ac:dyDescent="0.35">
      <c r="A146" s="1">
        <v>9701</v>
      </c>
      <c r="B146">
        <v>1988</v>
      </c>
      <c r="C146" t="s">
        <v>6</v>
      </c>
      <c r="D146" t="str">
        <f t="shared" si="19"/>
        <v>Graduate (Unspecified)</v>
      </c>
      <c r="E146" t="s">
        <v>10</v>
      </c>
      <c r="F146">
        <v>41883</v>
      </c>
      <c r="G146">
        <v>1</v>
      </c>
      <c r="H146">
        <v>0</v>
      </c>
      <c r="I146" s="3" t="s">
        <v>136</v>
      </c>
      <c r="J146" s="3" t="str">
        <f t="shared" si="20"/>
        <v>Mar 2013</v>
      </c>
      <c r="K146">
        <v>13</v>
      </c>
      <c r="L146">
        <v>32</v>
      </c>
      <c r="M146">
        <v>34</v>
      </c>
      <c r="N146">
        <v>41</v>
      </c>
      <c r="O146">
        <v>73</v>
      </c>
      <c r="P146">
        <v>16</v>
      </c>
      <c r="Q146">
        <v>116</v>
      </c>
      <c r="R146">
        <v>3</v>
      </c>
      <c r="S146">
        <v>4</v>
      </c>
      <c r="T146">
        <v>2</v>
      </c>
      <c r="U146">
        <v>3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11</v>
      </c>
      <c r="AE146">
        <v>0</v>
      </c>
      <c r="AF146">
        <f t="shared" ca="1" si="18"/>
        <v>37</v>
      </c>
      <c r="AG146">
        <f t="shared" si="21"/>
        <v>1</v>
      </c>
      <c r="AH146">
        <f t="shared" si="22"/>
        <v>312</v>
      </c>
      <c r="AI146">
        <f t="shared" si="23"/>
        <v>0</v>
      </c>
      <c r="AJ146" t="str">
        <f t="shared" si="24"/>
        <v>No</v>
      </c>
      <c r="AK146" t="str">
        <f t="shared" ca="1" si="25"/>
        <v>Adult</v>
      </c>
      <c r="AL146" t="str">
        <f t="shared" si="26"/>
        <v>Parent</v>
      </c>
    </row>
    <row r="147" spans="1:38" x14ac:dyDescent="0.35">
      <c r="A147" s="1">
        <v>9949</v>
      </c>
      <c r="B147">
        <v>1976</v>
      </c>
      <c r="C147" t="s">
        <v>6</v>
      </c>
      <c r="D147" t="str">
        <f t="shared" si="19"/>
        <v>Graduate (Unspecified)</v>
      </c>
      <c r="E147" t="s">
        <v>14</v>
      </c>
      <c r="F147">
        <v>59809</v>
      </c>
      <c r="G147">
        <v>0</v>
      </c>
      <c r="H147">
        <v>2</v>
      </c>
      <c r="I147" s="3" t="s">
        <v>137</v>
      </c>
      <c r="J147" s="3" t="str">
        <f t="shared" si="20"/>
        <v>Oct 2012</v>
      </c>
      <c r="K147">
        <v>36</v>
      </c>
      <c r="L147">
        <v>598</v>
      </c>
      <c r="M147">
        <v>16</v>
      </c>
      <c r="N147">
        <v>141</v>
      </c>
      <c r="O147">
        <v>32</v>
      </c>
      <c r="P147">
        <v>41</v>
      </c>
      <c r="Q147">
        <v>49</v>
      </c>
      <c r="R147">
        <v>3</v>
      </c>
      <c r="S147">
        <v>3</v>
      </c>
      <c r="T147">
        <v>3</v>
      </c>
      <c r="U147">
        <v>6</v>
      </c>
      <c r="V147">
        <v>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11</v>
      </c>
      <c r="AE147">
        <v>0</v>
      </c>
      <c r="AF147">
        <f t="shared" ca="1" si="18"/>
        <v>49</v>
      </c>
      <c r="AG147">
        <f t="shared" si="21"/>
        <v>2</v>
      </c>
      <c r="AH147">
        <f t="shared" si="22"/>
        <v>877</v>
      </c>
      <c r="AI147">
        <f t="shared" si="23"/>
        <v>0</v>
      </c>
      <c r="AJ147" t="str">
        <f t="shared" si="24"/>
        <v>No</v>
      </c>
      <c r="AK147" t="str">
        <f t="shared" ca="1" si="25"/>
        <v>Adult</v>
      </c>
      <c r="AL147" t="str">
        <f t="shared" si="26"/>
        <v>Parent</v>
      </c>
    </row>
    <row r="148" spans="1:38" x14ac:dyDescent="0.35">
      <c r="A148" s="1">
        <v>10837</v>
      </c>
      <c r="B148">
        <v>1975</v>
      </c>
      <c r="C148" t="s">
        <v>6</v>
      </c>
      <c r="D148" t="str">
        <f t="shared" si="19"/>
        <v>Graduate (Unspecified)</v>
      </c>
      <c r="E148" t="s">
        <v>14</v>
      </c>
      <c r="F148">
        <v>23957</v>
      </c>
      <c r="G148">
        <v>1</v>
      </c>
      <c r="H148">
        <v>0</v>
      </c>
      <c r="I148" s="3" t="s">
        <v>138</v>
      </c>
      <c r="J148" s="3" t="str">
        <f t="shared" si="20"/>
        <v>Oct 2012</v>
      </c>
      <c r="K148">
        <v>47</v>
      </c>
      <c r="L148">
        <v>2</v>
      </c>
      <c r="M148">
        <v>1</v>
      </c>
      <c r="N148">
        <v>18</v>
      </c>
      <c r="O148">
        <v>20</v>
      </c>
      <c r="P148">
        <v>11</v>
      </c>
      <c r="Q148">
        <v>16</v>
      </c>
      <c r="R148">
        <v>1</v>
      </c>
      <c r="S148">
        <v>2</v>
      </c>
      <c r="T148">
        <v>0</v>
      </c>
      <c r="U148">
        <v>3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11</v>
      </c>
      <c r="AE148">
        <v>1</v>
      </c>
      <c r="AF148">
        <f t="shared" ca="1" si="18"/>
        <v>50</v>
      </c>
      <c r="AG148">
        <f t="shared" si="21"/>
        <v>1</v>
      </c>
      <c r="AH148">
        <f t="shared" si="22"/>
        <v>68</v>
      </c>
      <c r="AI148">
        <f t="shared" si="23"/>
        <v>0</v>
      </c>
      <c r="AJ148" t="str">
        <f t="shared" si="24"/>
        <v>No</v>
      </c>
      <c r="AK148" t="str">
        <f t="shared" ca="1" si="25"/>
        <v>Adult</v>
      </c>
      <c r="AL148" t="str">
        <f t="shared" si="26"/>
        <v>Parent</v>
      </c>
    </row>
    <row r="149" spans="1:38" x14ac:dyDescent="0.35">
      <c r="A149" s="1">
        <v>3120</v>
      </c>
      <c r="B149">
        <v>1981</v>
      </c>
      <c r="C149" t="s">
        <v>6</v>
      </c>
      <c r="D149" t="str">
        <f t="shared" si="19"/>
        <v>Graduate (Unspecified)</v>
      </c>
      <c r="E149" t="s">
        <v>10</v>
      </c>
      <c r="F149">
        <v>38547</v>
      </c>
      <c r="G149">
        <v>1</v>
      </c>
      <c r="H149">
        <v>0</v>
      </c>
      <c r="I149" s="3" t="s">
        <v>135</v>
      </c>
      <c r="J149" s="3" t="str">
        <f t="shared" si="20"/>
        <v>Aug 2013</v>
      </c>
      <c r="K149">
        <v>49</v>
      </c>
      <c r="L149">
        <v>6</v>
      </c>
      <c r="M149">
        <v>1</v>
      </c>
      <c r="N149">
        <v>10</v>
      </c>
      <c r="O149">
        <v>0</v>
      </c>
      <c r="P149">
        <v>1</v>
      </c>
      <c r="Q149">
        <v>4</v>
      </c>
      <c r="R149">
        <v>1</v>
      </c>
      <c r="S149">
        <v>1</v>
      </c>
      <c r="T149">
        <v>0</v>
      </c>
      <c r="U149">
        <v>2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3</v>
      </c>
      <c r="AD149">
        <v>11</v>
      </c>
      <c r="AE149">
        <v>0</v>
      </c>
      <c r="AF149">
        <f t="shared" ca="1" si="18"/>
        <v>44</v>
      </c>
      <c r="AG149">
        <f t="shared" si="21"/>
        <v>1</v>
      </c>
      <c r="AH149">
        <f t="shared" si="22"/>
        <v>22</v>
      </c>
      <c r="AI149">
        <f t="shared" si="23"/>
        <v>0</v>
      </c>
      <c r="AJ149" t="str">
        <f t="shared" si="24"/>
        <v>No</v>
      </c>
      <c r="AK149" t="str">
        <f t="shared" ca="1" si="25"/>
        <v>Adult</v>
      </c>
      <c r="AL149" t="str">
        <f t="shared" si="26"/>
        <v>Parent</v>
      </c>
    </row>
    <row r="150" spans="1:38" x14ac:dyDescent="0.35">
      <c r="A150" s="1">
        <v>5885</v>
      </c>
      <c r="B150">
        <v>1973</v>
      </c>
      <c r="C150" t="s">
        <v>30</v>
      </c>
      <c r="D150" t="str">
        <f t="shared" si="19"/>
        <v>Bachelor’s Degree</v>
      </c>
      <c r="E150" t="s">
        <v>14</v>
      </c>
      <c r="F150">
        <v>35688</v>
      </c>
      <c r="G150">
        <v>2</v>
      </c>
      <c r="H150">
        <v>1</v>
      </c>
      <c r="I150" s="3" t="s">
        <v>139</v>
      </c>
      <c r="J150" s="3" t="str">
        <f t="shared" si="20"/>
        <v>Aug 2012</v>
      </c>
      <c r="K150">
        <v>94</v>
      </c>
      <c r="L150">
        <v>73</v>
      </c>
      <c r="M150">
        <v>3</v>
      </c>
      <c r="N150">
        <v>90</v>
      </c>
      <c r="O150">
        <v>12</v>
      </c>
      <c r="P150">
        <v>1</v>
      </c>
      <c r="Q150">
        <v>32</v>
      </c>
      <c r="R150">
        <v>7</v>
      </c>
      <c r="S150">
        <v>4</v>
      </c>
      <c r="T150">
        <v>1</v>
      </c>
      <c r="U150">
        <v>4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11</v>
      </c>
      <c r="AE150">
        <v>0</v>
      </c>
      <c r="AF150">
        <f t="shared" ca="1" si="18"/>
        <v>52</v>
      </c>
      <c r="AG150">
        <f t="shared" si="21"/>
        <v>3</v>
      </c>
      <c r="AH150">
        <f t="shared" si="22"/>
        <v>211</v>
      </c>
      <c r="AI150">
        <f t="shared" si="23"/>
        <v>0</v>
      </c>
      <c r="AJ150" t="str">
        <f t="shared" si="24"/>
        <v>No</v>
      </c>
      <c r="AK150" t="str">
        <f t="shared" ca="1" si="25"/>
        <v>Adult</v>
      </c>
      <c r="AL150" t="str">
        <f t="shared" si="26"/>
        <v>Parent</v>
      </c>
    </row>
    <row r="151" spans="1:38" x14ac:dyDescent="0.35">
      <c r="A151" s="1">
        <v>4050</v>
      </c>
      <c r="B151">
        <v>1966</v>
      </c>
      <c r="C151" t="s">
        <v>16</v>
      </c>
      <c r="D151" t="str">
        <f t="shared" si="19"/>
        <v>Master’s Degree</v>
      </c>
      <c r="E151" t="s">
        <v>14</v>
      </c>
      <c r="F151">
        <v>49605</v>
      </c>
      <c r="G151">
        <v>0</v>
      </c>
      <c r="H151">
        <v>0</v>
      </c>
      <c r="I151" s="3" t="s">
        <v>140</v>
      </c>
      <c r="J151" s="3" t="str">
        <f t="shared" si="20"/>
        <v>Jun 2014</v>
      </c>
      <c r="K151">
        <v>65</v>
      </c>
      <c r="L151">
        <v>42</v>
      </c>
      <c r="M151">
        <v>16</v>
      </c>
      <c r="N151">
        <v>29</v>
      </c>
      <c r="O151">
        <v>12</v>
      </c>
      <c r="P151">
        <v>20</v>
      </c>
      <c r="Q151">
        <v>8</v>
      </c>
      <c r="R151">
        <v>1</v>
      </c>
      <c r="S151">
        <v>2</v>
      </c>
      <c r="T151">
        <v>1</v>
      </c>
      <c r="U151">
        <v>4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11</v>
      </c>
      <c r="AE151">
        <v>0</v>
      </c>
      <c r="AF151">
        <f t="shared" ca="1" si="18"/>
        <v>59</v>
      </c>
      <c r="AG151">
        <f t="shared" si="21"/>
        <v>0</v>
      </c>
      <c r="AH151">
        <f t="shared" si="22"/>
        <v>127</v>
      </c>
      <c r="AI151">
        <f t="shared" si="23"/>
        <v>0</v>
      </c>
      <c r="AJ151" t="str">
        <f t="shared" si="24"/>
        <v>No</v>
      </c>
      <c r="AK151" t="str">
        <f t="shared" ca="1" si="25"/>
        <v>Adult</v>
      </c>
      <c r="AL151" t="str">
        <f t="shared" si="26"/>
        <v>Non-Parent</v>
      </c>
    </row>
    <row r="152" spans="1:38" x14ac:dyDescent="0.35">
      <c r="A152" s="1">
        <v>3830</v>
      </c>
      <c r="B152">
        <v>1953</v>
      </c>
      <c r="C152" t="s">
        <v>16</v>
      </c>
      <c r="D152" t="str">
        <f t="shared" si="19"/>
        <v>Master’s Degree</v>
      </c>
      <c r="E152" t="s">
        <v>14</v>
      </c>
      <c r="F152">
        <v>59354</v>
      </c>
      <c r="G152">
        <v>0</v>
      </c>
      <c r="H152">
        <v>2</v>
      </c>
      <c r="I152" s="3" t="s">
        <v>141</v>
      </c>
      <c r="J152" s="3" t="str">
        <f t="shared" si="20"/>
        <v>Apr 2014</v>
      </c>
      <c r="K152">
        <v>59</v>
      </c>
      <c r="L152">
        <v>295</v>
      </c>
      <c r="M152">
        <v>21</v>
      </c>
      <c r="N152">
        <v>78</v>
      </c>
      <c r="O152">
        <v>39</v>
      </c>
      <c r="P152">
        <v>13</v>
      </c>
      <c r="Q152">
        <v>13</v>
      </c>
      <c r="R152">
        <v>1</v>
      </c>
      <c r="S152">
        <v>4</v>
      </c>
      <c r="T152">
        <v>4</v>
      </c>
      <c r="U152">
        <v>7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11</v>
      </c>
      <c r="AE152">
        <v>0</v>
      </c>
      <c r="AF152">
        <f t="shared" ca="1" si="18"/>
        <v>72</v>
      </c>
      <c r="AG152">
        <f t="shared" si="21"/>
        <v>2</v>
      </c>
      <c r="AH152">
        <f t="shared" si="22"/>
        <v>459</v>
      </c>
      <c r="AI152">
        <f t="shared" si="23"/>
        <v>0</v>
      </c>
      <c r="AJ152" t="str">
        <f t="shared" si="24"/>
        <v>No</v>
      </c>
      <c r="AK152" t="str">
        <f t="shared" ca="1" si="25"/>
        <v>Senior</v>
      </c>
      <c r="AL152" t="str">
        <f t="shared" si="26"/>
        <v>Parent</v>
      </c>
    </row>
    <row r="153" spans="1:38" x14ac:dyDescent="0.35">
      <c r="A153" s="1">
        <v>7987</v>
      </c>
      <c r="B153">
        <v>1969</v>
      </c>
      <c r="C153" t="s">
        <v>6</v>
      </c>
      <c r="D153" t="str">
        <f t="shared" si="19"/>
        <v>Graduate (Unspecified)</v>
      </c>
      <c r="E153" t="s">
        <v>14</v>
      </c>
      <c r="F153">
        <v>65747</v>
      </c>
      <c r="G153">
        <v>0</v>
      </c>
      <c r="H153">
        <v>1</v>
      </c>
      <c r="I153" s="3" t="s">
        <v>142</v>
      </c>
      <c r="J153" s="3" t="str">
        <f t="shared" si="20"/>
        <v>Mar 2014</v>
      </c>
      <c r="K153">
        <v>96</v>
      </c>
      <c r="L153">
        <v>346</v>
      </c>
      <c r="M153">
        <v>17</v>
      </c>
      <c r="N153">
        <v>48</v>
      </c>
      <c r="O153">
        <v>23</v>
      </c>
      <c r="P153">
        <v>13</v>
      </c>
      <c r="Q153">
        <v>13</v>
      </c>
      <c r="R153">
        <v>4</v>
      </c>
      <c r="S153">
        <v>8</v>
      </c>
      <c r="T153">
        <v>1</v>
      </c>
      <c r="U153">
        <v>6</v>
      </c>
      <c r="V153">
        <v>6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11</v>
      </c>
      <c r="AE153">
        <v>0</v>
      </c>
      <c r="AF153">
        <f t="shared" ca="1" si="18"/>
        <v>56</v>
      </c>
      <c r="AG153">
        <f t="shared" si="21"/>
        <v>1</v>
      </c>
      <c r="AH153">
        <f t="shared" si="22"/>
        <v>460</v>
      </c>
      <c r="AI153">
        <f t="shared" si="23"/>
        <v>0</v>
      </c>
      <c r="AJ153" t="str">
        <f t="shared" si="24"/>
        <v>No</v>
      </c>
      <c r="AK153" t="str">
        <f t="shared" ca="1" si="25"/>
        <v>Adult</v>
      </c>
      <c r="AL153" t="str">
        <f t="shared" si="26"/>
        <v>Parent</v>
      </c>
    </row>
    <row r="154" spans="1:38" x14ac:dyDescent="0.35">
      <c r="A154" s="1">
        <v>7798</v>
      </c>
      <c r="B154">
        <v>1972</v>
      </c>
      <c r="C154" t="s">
        <v>30</v>
      </c>
      <c r="D154" t="str">
        <f t="shared" si="19"/>
        <v>Bachelor’s Degree</v>
      </c>
      <c r="E154" t="s">
        <v>10</v>
      </c>
      <c r="F154">
        <v>46344</v>
      </c>
      <c r="G154">
        <v>0</v>
      </c>
      <c r="H154">
        <v>1</v>
      </c>
      <c r="I154" s="3" t="s">
        <v>143</v>
      </c>
      <c r="J154" s="3" t="str">
        <f t="shared" si="20"/>
        <v>Dec 2012</v>
      </c>
      <c r="K154">
        <v>28</v>
      </c>
      <c r="L154">
        <v>233</v>
      </c>
      <c r="M154">
        <v>20</v>
      </c>
      <c r="N154">
        <v>57</v>
      </c>
      <c r="O154">
        <v>8</v>
      </c>
      <c r="P154">
        <v>20</v>
      </c>
      <c r="Q154">
        <v>91</v>
      </c>
      <c r="R154">
        <v>4</v>
      </c>
      <c r="S154">
        <v>7</v>
      </c>
      <c r="T154">
        <v>1</v>
      </c>
      <c r="U154">
        <v>5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11</v>
      </c>
      <c r="AE154">
        <v>0</v>
      </c>
      <c r="AF154">
        <f t="shared" ca="1" si="18"/>
        <v>53</v>
      </c>
      <c r="AG154">
        <f t="shared" si="21"/>
        <v>1</v>
      </c>
      <c r="AH154">
        <f t="shared" si="22"/>
        <v>429</v>
      </c>
      <c r="AI154">
        <f t="shared" si="23"/>
        <v>1</v>
      </c>
      <c r="AJ154" t="str">
        <f t="shared" si="24"/>
        <v>Yes</v>
      </c>
      <c r="AK154" t="str">
        <f t="shared" ca="1" si="25"/>
        <v>Adult</v>
      </c>
      <c r="AL154" t="str">
        <f t="shared" si="26"/>
        <v>Parent</v>
      </c>
    </row>
    <row r="155" spans="1:38" x14ac:dyDescent="0.35">
      <c r="A155" s="1">
        <v>92</v>
      </c>
      <c r="B155">
        <v>1988</v>
      </c>
      <c r="C155" t="s">
        <v>6</v>
      </c>
      <c r="D155" t="str">
        <f t="shared" si="19"/>
        <v>Graduate (Unspecified)</v>
      </c>
      <c r="E155" t="s">
        <v>681</v>
      </c>
      <c r="F155">
        <v>34176</v>
      </c>
      <c r="G155">
        <v>1</v>
      </c>
      <c r="H155">
        <v>0</v>
      </c>
      <c r="I155" s="3" t="s">
        <v>60</v>
      </c>
      <c r="J155" s="3" t="str">
        <f t="shared" si="20"/>
        <v>May 2014</v>
      </c>
      <c r="K155">
        <v>12</v>
      </c>
      <c r="L155">
        <v>5</v>
      </c>
      <c r="M155">
        <v>7</v>
      </c>
      <c r="N155">
        <v>24</v>
      </c>
      <c r="O155">
        <v>19</v>
      </c>
      <c r="P155">
        <v>14</v>
      </c>
      <c r="Q155">
        <v>20</v>
      </c>
      <c r="R155">
        <v>4</v>
      </c>
      <c r="S155">
        <v>3</v>
      </c>
      <c r="T155">
        <v>0</v>
      </c>
      <c r="U155">
        <v>4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11</v>
      </c>
      <c r="AE155">
        <v>0</v>
      </c>
      <c r="AF155">
        <f t="shared" ca="1" si="18"/>
        <v>37</v>
      </c>
      <c r="AG155">
        <f t="shared" si="21"/>
        <v>1</v>
      </c>
      <c r="AH155">
        <f t="shared" si="22"/>
        <v>89</v>
      </c>
      <c r="AI155">
        <f t="shared" si="23"/>
        <v>0</v>
      </c>
      <c r="AJ155" t="str">
        <f t="shared" si="24"/>
        <v>No</v>
      </c>
      <c r="AK155" t="str">
        <f t="shared" ca="1" si="25"/>
        <v>Adult</v>
      </c>
      <c r="AL155" t="str">
        <f t="shared" si="26"/>
        <v>Parent</v>
      </c>
    </row>
    <row r="156" spans="1:38" x14ac:dyDescent="0.35">
      <c r="A156" s="1">
        <v>7055</v>
      </c>
      <c r="B156">
        <v>1952</v>
      </c>
      <c r="C156" t="s">
        <v>13</v>
      </c>
      <c r="D156" t="str">
        <f t="shared" si="19"/>
        <v>Doctorate</v>
      </c>
      <c r="E156" t="s">
        <v>10</v>
      </c>
      <c r="F156">
        <v>61010</v>
      </c>
      <c r="G156">
        <v>0</v>
      </c>
      <c r="H156">
        <v>1</v>
      </c>
      <c r="I156" s="3" t="s">
        <v>144</v>
      </c>
      <c r="J156" s="3" t="str">
        <f t="shared" si="20"/>
        <v>Oct 2012</v>
      </c>
      <c r="K156">
        <v>57</v>
      </c>
      <c r="L156">
        <v>888</v>
      </c>
      <c r="M156">
        <v>0</v>
      </c>
      <c r="N156">
        <v>57</v>
      </c>
      <c r="O156">
        <v>0</v>
      </c>
      <c r="P156">
        <v>0</v>
      </c>
      <c r="Q156">
        <v>76</v>
      </c>
      <c r="R156">
        <v>2</v>
      </c>
      <c r="S156">
        <v>8</v>
      </c>
      <c r="T156">
        <v>5</v>
      </c>
      <c r="U156">
        <v>11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11</v>
      </c>
      <c r="AE156">
        <v>0</v>
      </c>
      <c r="AF156">
        <f t="shared" ca="1" si="18"/>
        <v>73</v>
      </c>
      <c r="AG156">
        <f t="shared" si="21"/>
        <v>1</v>
      </c>
      <c r="AH156">
        <f t="shared" si="22"/>
        <v>1021</v>
      </c>
      <c r="AI156">
        <f t="shared" si="23"/>
        <v>0</v>
      </c>
      <c r="AJ156" t="str">
        <f t="shared" si="24"/>
        <v>No</v>
      </c>
      <c r="AK156" t="str">
        <f t="shared" ca="1" si="25"/>
        <v>Senior</v>
      </c>
      <c r="AL156" t="str">
        <f t="shared" si="26"/>
        <v>Parent</v>
      </c>
    </row>
    <row r="157" spans="1:38" x14ac:dyDescent="0.35">
      <c r="A157" s="1">
        <v>10240</v>
      </c>
      <c r="B157">
        <v>1949</v>
      </c>
      <c r="C157" t="s">
        <v>6</v>
      </c>
      <c r="D157" t="str">
        <f t="shared" si="19"/>
        <v>Graduate (Unspecified)</v>
      </c>
      <c r="E157" t="s">
        <v>10</v>
      </c>
      <c r="F157">
        <v>69372</v>
      </c>
      <c r="G157">
        <v>0</v>
      </c>
      <c r="H157">
        <v>0</v>
      </c>
      <c r="I157" s="3" t="s">
        <v>119</v>
      </c>
      <c r="J157" s="3" t="str">
        <f t="shared" si="20"/>
        <v>Feb 2013</v>
      </c>
      <c r="K157">
        <v>10</v>
      </c>
      <c r="L157">
        <v>997</v>
      </c>
      <c r="M157">
        <v>26</v>
      </c>
      <c r="N157">
        <v>269</v>
      </c>
      <c r="O157">
        <v>34</v>
      </c>
      <c r="P157">
        <v>13</v>
      </c>
      <c r="Q157">
        <v>42</v>
      </c>
      <c r="R157">
        <v>1</v>
      </c>
      <c r="S157">
        <v>10</v>
      </c>
      <c r="T157">
        <v>4</v>
      </c>
      <c r="U157">
        <v>6</v>
      </c>
      <c r="V157">
        <v>4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3</v>
      </c>
      <c r="AD157">
        <v>11</v>
      </c>
      <c r="AE157">
        <v>1</v>
      </c>
      <c r="AF157">
        <f t="shared" ca="1" si="18"/>
        <v>76</v>
      </c>
      <c r="AG157">
        <f t="shared" si="21"/>
        <v>0</v>
      </c>
      <c r="AH157">
        <f t="shared" si="22"/>
        <v>1381</v>
      </c>
      <c r="AI157">
        <f t="shared" si="23"/>
        <v>0</v>
      </c>
      <c r="AJ157" t="str">
        <f t="shared" si="24"/>
        <v>No</v>
      </c>
      <c r="AK157" t="str">
        <f t="shared" ca="1" si="25"/>
        <v>Senior</v>
      </c>
      <c r="AL157" t="str">
        <f t="shared" si="26"/>
        <v>Non-Parent</v>
      </c>
    </row>
    <row r="158" spans="1:38" x14ac:dyDescent="0.35">
      <c r="A158" s="1">
        <v>3025</v>
      </c>
      <c r="B158">
        <v>1958</v>
      </c>
      <c r="C158" t="s">
        <v>6</v>
      </c>
      <c r="D158" t="str">
        <f t="shared" si="19"/>
        <v>Graduate (Unspecified)</v>
      </c>
      <c r="E158" t="s">
        <v>7</v>
      </c>
      <c r="F158">
        <v>49967</v>
      </c>
      <c r="G158">
        <v>0</v>
      </c>
      <c r="H158">
        <v>1</v>
      </c>
      <c r="I158" s="3" t="s">
        <v>145</v>
      </c>
      <c r="J158" s="3" t="str">
        <f t="shared" si="20"/>
        <v>Jul 2013</v>
      </c>
      <c r="K158">
        <v>4</v>
      </c>
      <c r="L158">
        <v>212</v>
      </c>
      <c r="M158">
        <v>6</v>
      </c>
      <c r="N158">
        <v>69</v>
      </c>
      <c r="O158">
        <v>4</v>
      </c>
      <c r="P158">
        <v>12</v>
      </c>
      <c r="Q158">
        <v>3</v>
      </c>
      <c r="R158">
        <v>3</v>
      </c>
      <c r="S158">
        <v>6</v>
      </c>
      <c r="T158">
        <v>1</v>
      </c>
      <c r="U158">
        <v>5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11</v>
      </c>
      <c r="AE158">
        <v>0</v>
      </c>
      <c r="AF158">
        <f t="shared" ca="1" si="18"/>
        <v>67</v>
      </c>
      <c r="AG158">
        <f t="shared" si="21"/>
        <v>1</v>
      </c>
      <c r="AH158">
        <f t="shared" si="22"/>
        <v>306</v>
      </c>
      <c r="AI158">
        <f t="shared" si="23"/>
        <v>2</v>
      </c>
      <c r="AJ158" t="str">
        <f t="shared" si="24"/>
        <v>Yes</v>
      </c>
      <c r="AK158" t="str">
        <f t="shared" ca="1" si="25"/>
        <v>Senior</v>
      </c>
      <c r="AL158" t="str">
        <f t="shared" si="26"/>
        <v>Parent</v>
      </c>
    </row>
    <row r="159" spans="1:38" x14ac:dyDescent="0.35">
      <c r="A159" s="1">
        <v>9283</v>
      </c>
      <c r="B159">
        <v>1978</v>
      </c>
      <c r="C159" t="s">
        <v>6</v>
      </c>
      <c r="D159" t="str">
        <f t="shared" si="19"/>
        <v>Graduate (Unspecified)</v>
      </c>
      <c r="E159" t="s">
        <v>7</v>
      </c>
      <c r="F159">
        <v>60199</v>
      </c>
      <c r="G159">
        <v>1</v>
      </c>
      <c r="H159">
        <v>2</v>
      </c>
      <c r="I159" s="3" t="s">
        <v>146</v>
      </c>
      <c r="J159" s="3" t="str">
        <f t="shared" si="20"/>
        <v>Sep 2013</v>
      </c>
      <c r="K159">
        <v>49</v>
      </c>
      <c r="L159">
        <v>8</v>
      </c>
      <c r="M159">
        <v>1</v>
      </c>
      <c r="N159">
        <v>7</v>
      </c>
      <c r="O159">
        <v>2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11</v>
      </c>
      <c r="AE159">
        <v>0</v>
      </c>
      <c r="AF159">
        <f t="shared" ca="1" si="18"/>
        <v>47</v>
      </c>
      <c r="AG159">
        <f t="shared" si="21"/>
        <v>3</v>
      </c>
      <c r="AH159">
        <f t="shared" si="22"/>
        <v>18</v>
      </c>
      <c r="AI159">
        <f t="shared" si="23"/>
        <v>0</v>
      </c>
      <c r="AJ159" t="str">
        <f t="shared" si="24"/>
        <v>No</v>
      </c>
      <c r="AK159" t="str">
        <f t="shared" ca="1" si="25"/>
        <v>Adult</v>
      </c>
      <c r="AL159" t="str">
        <f t="shared" si="26"/>
        <v>Parent</v>
      </c>
    </row>
    <row r="160" spans="1:38" x14ac:dyDescent="0.35">
      <c r="A160" s="1">
        <v>9970</v>
      </c>
      <c r="B160">
        <v>1977</v>
      </c>
      <c r="C160" t="s">
        <v>6</v>
      </c>
      <c r="D160" t="str">
        <f t="shared" si="19"/>
        <v>Graduate (Unspecified)</v>
      </c>
      <c r="E160" t="s">
        <v>10</v>
      </c>
      <c r="F160">
        <v>55375</v>
      </c>
      <c r="G160">
        <v>0</v>
      </c>
      <c r="H160">
        <v>1</v>
      </c>
      <c r="I160" s="3" t="s">
        <v>147</v>
      </c>
      <c r="J160" s="3" t="str">
        <f t="shared" si="20"/>
        <v>Oct 2013</v>
      </c>
      <c r="K160">
        <v>3</v>
      </c>
      <c r="L160">
        <v>42</v>
      </c>
      <c r="M160">
        <v>11</v>
      </c>
      <c r="N160">
        <v>57</v>
      </c>
      <c r="O160">
        <v>10</v>
      </c>
      <c r="P160">
        <v>28</v>
      </c>
      <c r="Q160">
        <v>14</v>
      </c>
      <c r="R160">
        <v>1</v>
      </c>
      <c r="S160">
        <v>1</v>
      </c>
      <c r="T160">
        <v>1</v>
      </c>
      <c r="U160">
        <v>6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11</v>
      </c>
      <c r="AE160">
        <v>0</v>
      </c>
      <c r="AF160">
        <f t="shared" ca="1" si="18"/>
        <v>48</v>
      </c>
      <c r="AG160">
        <f t="shared" si="21"/>
        <v>1</v>
      </c>
      <c r="AH160">
        <f t="shared" si="22"/>
        <v>162</v>
      </c>
      <c r="AI160">
        <f t="shared" si="23"/>
        <v>0</v>
      </c>
      <c r="AJ160" t="str">
        <f t="shared" si="24"/>
        <v>No</v>
      </c>
      <c r="AK160" t="str">
        <f t="shared" ca="1" si="25"/>
        <v>Adult</v>
      </c>
      <c r="AL160" t="str">
        <f t="shared" si="26"/>
        <v>Parent</v>
      </c>
    </row>
    <row r="161" spans="1:38" x14ac:dyDescent="0.35">
      <c r="A161" s="1">
        <v>2730</v>
      </c>
      <c r="B161">
        <v>1955</v>
      </c>
      <c r="C161" t="s">
        <v>6</v>
      </c>
      <c r="D161" t="str">
        <f t="shared" si="19"/>
        <v>Graduate (Unspecified)</v>
      </c>
      <c r="E161" t="s">
        <v>7</v>
      </c>
      <c r="F161">
        <v>80317</v>
      </c>
      <c r="G161">
        <v>0</v>
      </c>
      <c r="H161">
        <v>0</v>
      </c>
      <c r="I161" s="3" t="s">
        <v>148</v>
      </c>
      <c r="J161" s="3" t="str">
        <f t="shared" si="20"/>
        <v>Aug 2013</v>
      </c>
      <c r="K161">
        <v>64</v>
      </c>
      <c r="L161">
        <v>536</v>
      </c>
      <c r="M161">
        <v>11</v>
      </c>
      <c r="N161">
        <v>387</v>
      </c>
      <c r="O161">
        <v>149</v>
      </c>
      <c r="P161">
        <v>91</v>
      </c>
      <c r="Q161">
        <v>57</v>
      </c>
      <c r="R161">
        <v>1</v>
      </c>
      <c r="S161">
        <v>3</v>
      </c>
      <c r="T161">
        <v>4</v>
      </c>
      <c r="U161">
        <v>10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11</v>
      </c>
      <c r="AE161">
        <v>0</v>
      </c>
      <c r="AF161">
        <f t="shared" ca="1" si="18"/>
        <v>70</v>
      </c>
      <c r="AG161">
        <f t="shared" si="21"/>
        <v>0</v>
      </c>
      <c r="AH161">
        <f t="shared" si="22"/>
        <v>1231</v>
      </c>
      <c r="AI161">
        <f t="shared" si="23"/>
        <v>0</v>
      </c>
      <c r="AJ161" t="str">
        <f t="shared" si="24"/>
        <v>No</v>
      </c>
      <c r="AK161" t="str">
        <f t="shared" ca="1" si="25"/>
        <v>Senior</v>
      </c>
      <c r="AL161" t="str">
        <f t="shared" si="26"/>
        <v>Non-Parent</v>
      </c>
    </row>
    <row r="162" spans="1:38" x14ac:dyDescent="0.35">
      <c r="A162" s="1">
        <v>2795</v>
      </c>
      <c r="B162">
        <v>1958</v>
      </c>
      <c r="C162" t="s">
        <v>16</v>
      </c>
      <c r="D162" t="str">
        <f t="shared" si="19"/>
        <v>Master’s Degree</v>
      </c>
      <c r="E162" t="s">
        <v>7</v>
      </c>
      <c r="F162">
        <v>30523</v>
      </c>
      <c r="G162">
        <v>2</v>
      </c>
      <c r="H162">
        <v>1</v>
      </c>
      <c r="I162" s="3" t="s">
        <v>149</v>
      </c>
      <c r="J162" s="3" t="str">
        <f t="shared" si="20"/>
        <v>Jul 2013</v>
      </c>
      <c r="K162">
        <v>0</v>
      </c>
      <c r="L162">
        <v>5</v>
      </c>
      <c r="M162">
        <v>0</v>
      </c>
      <c r="N162">
        <v>3</v>
      </c>
      <c r="O162">
        <v>0</v>
      </c>
      <c r="P162">
        <v>0</v>
      </c>
      <c r="Q162">
        <v>5</v>
      </c>
      <c r="R162">
        <v>1</v>
      </c>
      <c r="S162">
        <v>1</v>
      </c>
      <c r="T162">
        <v>0</v>
      </c>
      <c r="U162">
        <v>2</v>
      </c>
      <c r="V162">
        <v>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11</v>
      </c>
      <c r="AE162">
        <v>0</v>
      </c>
      <c r="AF162">
        <f t="shared" ca="1" si="18"/>
        <v>67</v>
      </c>
      <c r="AG162">
        <f t="shared" si="21"/>
        <v>3</v>
      </c>
      <c r="AH162">
        <f t="shared" si="22"/>
        <v>13</v>
      </c>
      <c r="AI162">
        <f t="shared" si="23"/>
        <v>0</v>
      </c>
      <c r="AJ162" t="str">
        <f t="shared" si="24"/>
        <v>No</v>
      </c>
      <c r="AK162" t="str">
        <f t="shared" ca="1" si="25"/>
        <v>Senior</v>
      </c>
      <c r="AL162" t="str">
        <f t="shared" si="26"/>
        <v>Parent</v>
      </c>
    </row>
    <row r="163" spans="1:38" x14ac:dyDescent="0.35">
      <c r="A163" s="1">
        <v>9260</v>
      </c>
      <c r="B163">
        <v>1945</v>
      </c>
      <c r="C163" t="s">
        <v>13</v>
      </c>
      <c r="D163" t="str">
        <f t="shared" si="19"/>
        <v>Doctorate</v>
      </c>
      <c r="E163" t="s">
        <v>14</v>
      </c>
      <c r="F163">
        <v>70356</v>
      </c>
      <c r="G163">
        <v>0</v>
      </c>
      <c r="H163">
        <v>0</v>
      </c>
      <c r="I163" s="3" t="s">
        <v>150</v>
      </c>
      <c r="J163" s="3" t="str">
        <f t="shared" si="20"/>
        <v>Nov 2012</v>
      </c>
      <c r="K163">
        <v>20</v>
      </c>
      <c r="L163">
        <v>1349</v>
      </c>
      <c r="M163">
        <v>16</v>
      </c>
      <c r="N163">
        <v>249</v>
      </c>
      <c r="O163">
        <v>43</v>
      </c>
      <c r="P163">
        <v>16</v>
      </c>
      <c r="Q163">
        <v>33</v>
      </c>
      <c r="R163">
        <v>2</v>
      </c>
      <c r="S163">
        <v>10</v>
      </c>
      <c r="T163">
        <v>6</v>
      </c>
      <c r="U163">
        <v>9</v>
      </c>
      <c r="V163">
        <v>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11</v>
      </c>
      <c r="AE163">
        <v>0</v>
      </c>
      <c r="AF163">
        <f t="shared" ca="1" si="18"/>
        <v>80</v>
      </c>
      <c r="AG163">
        <f t="shared" si="21"/>
        <v>0</v>
      </c>
      <c r="AH163">
        <f t="shared" si="22"/>
        <v>1706</v>
      </c>
      <c r="AI163">
        <f t="shared" si="23"/>
        <v>0</v>
      </c>
      <c r="AJ163" t="str">
        <f t="shared" si="24"/>
        <v>No</v>
      </c>
      <c r="AK163" t="str">
        <f t="shared" ca="1" si="25"/>
        <v>Senior</v>
      </c>
      <c r="AL163" t="str">
        <f t="shared" si="26"/>
        <v>Non-Parent</v>
      </c>
    </row>
    <row r="164" spans="1:38" x14ac:dyDescent="0.35">
      <c r="A164" s="1">
        <v>8182</v>
      </c>
      <c r="B164">
        <v>1984</v>
      </c>
      <c r="C164" t="s">
        <v>6</v>
      </c>
      <c r="D164" t="str">
        <f t="shared" si="19"/>
        <v>Graduate (Unspecified)</v>
      </c>
      <c r="E164" t="s">
        <v>14</v>
      </c>
      <c r="F164">
        <v>23228</v>
      </c>
      <c r="G164">
        <v>1</v>
      </c>
      <c r="H164">
        <v>0</v>
      </c>
      <c r="I164" s="3" t="s">
        <v>151</v>
      </c>
      <c r="J164" s="3" t="str">
        <f t="shared" si="20"/>
        <v>Jan 2014</v>
      </c>
      <c r="K164">
        <v>91</v>
      </c>
      <c r="L164">
        <v>53</v>
      </c>
      <c r="M164">
        <v>3</v>
      </c>
      <c r="N164">
        <v>49</v>
      </c>
      <c r="O164">
        <v>7</v>
      </c>
      <c r="P164">
        <v>4</v>
      </c>
      <c r="Q164">
        <v>5</v>
      </c>
      <c r="R164">
        <v>4</v>
      </c>
      <c r="S164">
        <v>3</v>
      </c>
      <c r="T164">
        <v>0</v>
      </c>
      <c r="U164">
        <v>4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11</v>
      </c>
      <c r="AE164">
        <v>0</v>
      </c>
      <c r="AF164">
        <f t="shared" ca="1" si="18"/>
        <v>41</v>
      </c>
      <c r="AG164">
        <f t="shared" si="21"/>
        <v>1</v>
      </c>
      <c r="AH164">
        <f t="shared" si="22"/>
        <v>121</v>
      </c>
      <c r="AI164">
        <f t="shared" si="23"/>
        <v>0</v>
      </c>
      <c r="AJ164" t="str">
        <f t="shared" si="24"/>
        <v>No</v>
      </c>
      <c r="AK164" t="str">
        <f t="shared" ca="1" si="25"/>
        <v>Adult</v>
      </c>
      <c r="AL164" t="str">
        <f t="shared" si="26"/>
        <v>Parent</v>
      </c>
    </row>
    <row r="165" spans="1:38" x14ac:dyDescent="0.35">
      <c r="A165" s="1">
        <v>10095</v>
      </c>
      <c r="B165">
        <v>1975</v>
      </c>
      <c r="C165" t="s">
        <v>13</v>
      </c>
      <c r="D165" t="str">
        <f t="shared" si="19"/>
        <v>Doctorate</v>
      </c>
      <c r="E165" t="s">
        <v>18</v>
      </c>
      <c r="F165">
        <v>74165</v>
      </c>
      <c r="G165">
        <v>0</v>
      </c>
      <c r="H165">
        <v>0</v>
      </c>
      <c r="I165" s="3" t="s">
        <v>152</v>
      </c>
      <c r="J165" s="3" t="str">
        <f t="shared" si="20"/>
        <v>May 2013</v>
      </c>
      <c r="K165">
        <v>9</v>
      </c>
      <c r="L165">
        <v>1001</v>
      </c>
      <c r="M165">
        <v>12</v>
      </c>
      <c r="N165">
        <v>240</v>
      </c>
      <c r="O165">
        <v>16</v>
      </c>
      <c r="P165">
        <v>12</v>
      </c>
      <c r="Q165">
        <v>12</v>
      </c>
      <c r="R165">
        <v>1</v>
      </c>
      <c r="S165">
        <v>5</v>
      </c>
      <c r="T165">
        <v>4</v>
      </c>
      <c r="U165">
        <v>10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11</v>
      </c>
      <c r="AE165">
        <v>0</v>
      </c>
      <c r="AF165">
        <f t="shared" ca="1" si="18"/>
        <v>50</v>
      </c>
      <c r="AG165">
        <f t="shared" si="21"/>
        <v>0</v>
      </c>
      <c r="AH165">
        <f t="shared" si="22"/>
        <v>1293</v>
      </c>
      <c r="AI165">
        <f t="shared" si="23"/>
        <v>0</v>
      </c>
      <c r="AJ165" t="str">
        <f t="shared" si="24"/>
        <v>No</v>
      </c>
      <c r="AK165" t="str">
        <f t="shared" ca="1" si="25"/>
        <v>Adult</v>
      </c>
      <c r="AL165" t="str">
        <f t="shared" si="26"/>
        <v>Non-Parent</v>
      </c>
    </row>
    <row r="166" spans="1:38" x14ac:dyDescent="0.35">
      <c r="A166" s="1">
        <v>8475</v>
      </c>
      <c r="B166">
        <v>1973</v>
      </c>
      <c r="C166" t="s">
        <v>13</v>
      </c>
      <c r="D166" t="str">
        <f t="shared" si="19"/>
        <v>Doctorate</v>
      </c>
      <c r="E166" t="s">
        <v>14</v>
      </c>
      <c r="F166">
        <v>157243</v>
      </c>
      <c r="G166">
        <v>0</v>
      </c>
      <c r="H166">
        <v>1</v>
      </c>
      <c r="I166" s="3" t="s">
        <v>153</v>
      </c>
      <c r="J166" s="3" t="str">
        <f t="shared" si="20"/>
        <v>Mar 2014</v>
      </c>
      <c r="K166">
        <v>98</v>
      </c>
      <c r="L166">
        <v>20</v>
      </c>
      <c r="M166">
        <v>2</v>
      </c>
      <c r="N166">
        <v>1582</v>
      </c>
      <c r="O166">
        <v>1</v>
      </c>
      <c r="P166">
        <v>2</v>
      </c>
      <c r="Q166">
        <v>1</v>
      </c>
      <c r="R166">
        <v>15</v>
      </c>
      <c r="S166">
        <v>0</v>
      </c>
      <c r="T166">
        <v>22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11</v>
      </c>
      <c r="AE166">
        <v>0</v>
      </c>
      <c r="AF166">
        <f t="shared" ca="1" si="18"/>
        <v>52</v>
      </c>
      <c r="AG166">
        <f t="shared" si="21"/>
        <v>1</v>
      </c>
      <c r="AH166">
        <f t="shared" si="22"/>
        <v>1608</v>
      </c>
      <c r="AI166">
        <f t="shared" si="23"/>
        <v>0</v>
      </c>
      <c r="AJ166" t="str">
        <f t="shared" si="24"/>
        <v>No</v>
      </c>
      <c r="AK166" t="str">
        <f t="shared" ca="1" si="25"/>
        <v>Adult</v>
      </c>
      <c r="AL166" t="str">
        <f t="shared" si="26"/>
        <v>Parent</v>
      </c>
    </row>
    <row r="167" spans="1:38" x14ac:dyDescent="0.35">
      <c r="A167" s="1">
        <v>4370</v>
      </c>
      <c r="B167">
        <v>1966</v>
      </c>
      <c r="C167" t="s">
        <v>6</v>
      </c>
      <c r="D167" t="str">
        <f t="shared" si="19"/>
        <v>Graduate (Unspecified)</v>
      </c>
      <c r="E167" t="s">
        <v>10</v>
      </c>
      <c r="F167">
        <v>43482</v>
      </c>
      <c r="G167">
        <v>2</v>
      </c>
      <c r="H167">
        <v>1</v>
      </c>
      <c r="I167" s="3" t="s">
        <v>154</v>
      </c>
      <c r="J167" s="3" t="str">
        <f t="shared" si="20"/>
        <v>Nov 2013</v>
      </c>
      <c r="K167">
        <v>83</v>
      </c>
      <c r="L167">
        <v>18</v>
      </c>
      <c r="M167">
        <v>1</v>
      </c>
      <c r="N167">
        <v>32</v>
      </c>
      <c r="O167">
        <v>6</v>
      </c>
      <c r="P167">
        <v>3</v>
      </c>
      <c r="Q167">
        <v>28</v>
      </c>
      <c r="R167">
        <v>3</v>
      </c>
      <c r="S167">
        <v>2</v>
      </c>
      <c r="T167">
        <v>0</v>
      </c>
      <c r="U167">
        <v>4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11</v>
      </c>
      <c r="AE167">
        <v>0</v>
      </c>
      <c r="AF167">
        <f t="shared" ca="1" si="18"/>
        <v>59</v>
      </c>
      <c r="AG167">
        <f t="shared" si="21"/>
        <v>3</v>
      </c>
      <c r="AH167">
        <f t="shared" si="22"/>
        <v>88</v>
      </c>
      <c r="AI167">
        <f t="shared" si="23"/>
        <v>0</v>
      </c>
      <c r="AJ167" t="str">
        <f t="shared" si="24"/>
        <v>No</v>
      </c>
      <c r="AK167" t="str">
        <f t="shared" ca="1" si="25"/>
        <v>Adult</v>
      </c>
      <c r="AL167" t="str">
        <f t="shared" si="26"/>
        <v>Parent</v>
      </c>
    </row>
    <row r="168" spans="1:38" x14ac:dyDescent="0.35">
      <c r="A168" s="1">
        <v>10573</v>
      </c>
      <c r="B168">
        <v>1953</v>
      </c>
      <c r="C168" t="s">
        <v>6</v>
      </c>
      <c r="D168" t="str">
        <f t="shared" si="19"/>
        <v>Graduate (Unspecified)</v>
      </c>
      <c r="E168" t="s">
        <v>18</v>
      </c>
      <c r="F168">
        <v>62551</v>
      </c>
      <c r="G168">
        <v>0</v>
      </c>
      <c r="H168">
        <v>0</v>
      </c>
      <c r="I168" s="3" t="s">
        <v>155</v>
      </c>
      <c r="J168" s="3" t="str">
        <f t="shared" si="20"/>
        <v>Nov 2013</v>
      </c>
      <c r="K168">
        <v>27</v>
      </c>
      <c r="L168">
        <v>125</v>
      </c>
      <c r="M168">
        <v>16</v>
      </c>
      <c r="N168">
        <v>98</v>
      </c>
      <c r="O168">
        <v>134</v>
      </c>
      <c r="P168">
        <v>21</v>
      </c>
      <c r="Q168">
        <v>27</v>
      </c>
      <c r="R168">
        <v>1</v>
      </c>
      <c r="S168">
        <v>6</v>
      </c>
      <c r="T168">
        <v>7</v>
      </c>
      <c r="U168">
        <v>4</v>
      </c>
      <c r="V168">
        <v>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11</v>
      </c>
      <c r="AE168">
        <v>0</v>
      </c>
      <c r="AF168">
        <f t="shared" ca="1" si="18"/>
        <v>72</v>
      </c>
      <c r="AG168">
        <f t="shared" si="21"/>
        <v>0</v>
      </c>
      <c r="AH168">
        <f t="shared" si="22"/>
        <v>421</v>
      </c>
      <c r="AI168">
        <f t="shared" si="23"/>
        <v>0</v>
      </c>
      <c r="AJ168" t="str">
        <f t="shared" si="24"/>
        <v>No</v>
      </c>
      <c r="AK168" t="str">
        <f t="shared" ca="1" si="25"/>
        <v>Senior</v>
      </c>
      <c r="AL168" t="str">
        <f t="shared" si="26"/>
        <v>Non-Parent</v>
      </c>
    </row>
    <row r="169" spans="1:38" x14ac:dyDescent="0.35">
      <c r="A169" s="1">
        <v>3712</v>
      </c>
      <c r="B169">
        <v>1959</v>
      </c>
      <c r="C169" t="s">
        <v>6</v>
      </c>
      <c r="D169" t="str">
        <f t="shared" si="19"/>
        <v>Graduate (Unspecified)</v>
      </c>
      <c r="E169" t="s">
        <v>18</v>
      </c>
      <c r="F169">
        <v>52332</v>
      </c>
      <c r="G169">
        <v>0</v>
      </c>
      <c r="H169">
        <v>0</v>
      </c>
      <c r="I169" s="3" t="s">
        <v>135</v>
      </c>
      <c r="J169" s="3" t="str">
        <f t="shared" si="20"/>
        <v>Aug 2013</v>
      </c>
      <c r="K169">
        <v>63</v>
      </c>
      <c r="L169">
        <v>212</v>
      </c>
      <c r="M169">
        <v>5</v>
      </c>
      <c r="N169">
        <v>33</v>
      </c>
      <c r="O169">
        <v>7</v>
      </c>
      <c r="P169">
        <v>0</v>
      </c>
      <c r="Q169">
        <v>2</v>
      </c>
      <c r="R169">
        <v>1</v>
      </c>
      <c r="S169">
        <v>3</v>
      </c>
      <c r="T169">
        <v>2</v>
      </c>
      <c r="U169">
        <v>6</v>
      </c>
      <c r="V169">
        <v>4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11</v>
      </c>
      <c r="AE169">
        <v>0</v>
      </c>
      <c r="AF169">
        <f t="shared" ca="1" si="18"/>
        <v>66</v>
      </c>
      <c r="AG169">
        <f t="shared" si="21"/>
        <v>0</v>
      </c>
      <c r="AH169">
        <f t="shared" si="22"/>
        <v>259</v>
      </c>
      <c r="AI169">
        <f t="shared" si="23"/>
        <v>1</v>
      </c>
      <c r="AJ169" t="str">
        <f t="shared" si="24"/>
        <v>Yes</v>
      </c>
      <c r="AK169" t="str">
        <f t="shared" ca="1" si="25"/>
        <v>Senior</v>
      </c>
      <c r="AL169" t="str">
        <f t="shared" si="26"/>
        <v>Non-Parent</v>
      </c>
    </row>
    <row r="170" spans="1:38" x14ac:dyDescent="0.35">
      <c r="A170" s="1">
        <v>6637</v>
      </c>
      <c r="B170">
        <v>1988</v>
      </c>
      <c r="C170" t="s">
        <v>6</v>
      </c>
      <c r="D170" t="str">
        <f t="shared" si="19"/>
        <v>Graduate (Unspecified)</v>
      </c>
      <c r="E170" t="s">
        <v>7</v>
      </c>
      <c r="F170">
        <v>66951</v>
      </c>
      <c r="G170">
        <v>0</v>
      </c>
      <c r="H170">
        <v>0</v>
      </c>
      <c r="I170" s="3" t="s">
        <v>113</v>
      </c>
      <c r="J170" s="3" t="str">
        <f t="shared" si="20"/>
        <v>Nov 2013</v>
      </c>
      <c r="K170">
        <v>46</v>
      </c>
      <c r="L170">
        <v>277</v>
      </c>
      <c r="M170">
        <v>162</v>
      </c>
      <c r="N170">
        <v>305</v>
      </c>
      <c r="O170">
        <v>173</v>
      </c>
      <c r="P170">
        <v>76</v>
      </c>
      <c r="Q170">
        <v>124</v>
      </c>
      <c r="R170">
        <v>1</v>
      </c>
      <c r="S170">
        <v>3</v>
      </c>
      <c r="T170">
        <v>4</v>
      </c>
      <c r="U170">
        <v>7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11</v>
      </c>
      <c r="AE170">
        <v>0</v>
      </c>
      <c r="AF170">
        <f t="shared" ca="1" si="18"/>
        <v>37</v>
      </c>
      <c r="AG170">
        <f t="shared" si="21"/>
        <v>0</v>
      </c>
      <c r="AH170">
        <f t="shared" si="22"/>
        <v>1117</v>
      </c>
      <c r="AI170">
        <f t="shared" si="23"/>
        <v>1</v>
      </c>
      <c r="AJ170" t="str">
        <f t="shared" si="24"/>
        <v>Yes</v>
      </c>
      <c r="AK170" t="str">
        <f t="shared" ca="1" si="25"/>
        <v>Adult</v>
      </c>
      <c r="AL170" t="str">
        <f t="shared" si="26"/>
        <v>Non-Parent</v>
      </c>
    </row>
    <row r="171" spans="1:38" x14ac:dyDescent="0.35">
      <c r="A171" s="1">
        <v>3152</v>
      </c>
      <c r="B171">
        <v>1957</v>
      </c>
      <c r="C171" t="s">
        <v>6</v>
      </c>
      <c r="D171" t="str">
        <f t="shared" si="19"/>
        <v>Graduate (Unspecified)</v>
      </c>
      <c r="E171" t="s">
        <v>10</v>
      </c>
      <c r="F171">
        <v>26091</v>
      </c>
      <c r="G171">
        <v>1</v>
      </c>
      <c r="H171">
        <v>1</v>
      </c>
      <c r="I171" s="3" t="s">
        <v>91</v>
      </c>
      <c r="J171" s="3" t="str">
        <f t="shared" si="20"/>
        <v>Feb 2014</v>
      </c>
      <c r="K171">
        <v>84</v>
      </c>
      <c r="L171">
        <v>15</v>
      </c>
      <c r="M171">
        <v>10</v>
      </c>
      <c r="N171">
        <v>19</v>
      </c>
      <c r="O171">
        <v>8</v>
      </c>
      <c r="P171">
        <v>17</v>
      </c>
      <c r="Q171">
        <v>20</v>
      </c>
      <c r="R171">
        <v>3</v>
      </c>
      <c r="S171">
        <v>2</v>
      </c>
      <c r="T171">
        <v>1</v>
      </c>
      <c r="U171">
        <v>3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11</v>
      </c>
      <c r="AE171">
        <v>0</v>
      </c>
      <c r="AF171">
        <f t="shared" ca="1" si="18"/>
        <v>68</v>
      </c>
      <c r="AG171">
        <f t="shared" si="21"/>
        <v>2</v>
      </c>
      <c r="AH171">
        <f t="shared" si="22"/>
        <v>89</v>
      </c>
      <c r="AI171">
        <f t="shared" si="23"/>
        <v>0</v>
      </c>
      <c r="AJ171" t="str">
        <f t="shared" si="24"/>
        <v>No</v>
      </c>
      <c r="AK171" t="str">
        <f t="shared" ca="1" si="25"/>
        <v>Senior</v>
      </c>
      <c r="AL171" t="str">
        <f t="shared" si="26"/>
        <v>Parent</v>
      </c>
    </row>
    <row r="172" spans="1:38" x14ac:dyDescent="0.35">
      <c r="A172" s="1">
        <v>5610</v>
      </c>
      <c r="B172">
        <v>1965</v>
      </c>
      <c r="C172" t="s">
        <v>6</v>
      </c>
      <c r="D172" t="str">
        <f t="shared" si="19"/>
        <v>Graduate (Unspecified)</v>
      </c>
      <c r="E172" t="s">
        <v>10</v>
      </c>
      <c r="F172">
        <v>33456</v>
      </c>
      <c r="G172">
        <v>1</v>
      </c>
      <c r="H172">
        <v>1</v>
      </c>
      <c r="I172" s="3" t="s">
        <v>156</v>
      </c>
      <c r="J172" s="3" t="str">
        <f t="shared" si="20"/>
        <v>Apr 2014</v>
      </c>
      <c r="K172">
        <v>58</v>
      </c>
      <c r="L172">
        <v>7</v>
      </c>
      <c r="M172">
        <v>3</v>
      </c>
      <c r="N172">
        <v>10</v>
      </c>
      <c r="O172">
        <v>8</v>
      </c>
      <c r="P172">
        <v>1</v>
      </c>
      <c r="Q172">
        <v>7</v>
      </c>
      <c r="R172">
        <v>2</v>
      </c>
      <c r="S172">
        <v>1</v>
      </c>
      <c r="T172">
        <v>0</v>
      </c>
      <c r="U172">
        <v>3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11</v>
      </c>
      <c r="AE172">
        <v>0</v>
      </c>
      <c r="AF172">
        <f t="shared" ca="1" si="18"/>
        <v>60</v>
      </c>
      <c r="AG172">
        <f t="shared" si="21"/>
        <v>2</v>
      </c>
      <c r="AH172">
        <f t="shared" si="22"/>
        <v>36</v>
      </c>
      <c r="AI172">
        <f t="shared" si="23"/>
        <v>0</v>
      </c>
      <c r="AJ172" t="str">
        <f t="shared" si="24"/>
        <v>No</v>
      </c>
      <c r="AK172" t="str">
        <f t="shared" ca="1" si="25"/>
        <v>Adult</v>
      </c>
      <c r="AL172" t="str">
        <f t="shared" si="26"/>
        <v>Parent</v>
      </c>
    </row>
    <row r="173" spans="1:38" x14ac:dyDescent="0.35">
      <c r="A173" s="1">
        <v>6460</v>
      </c>
      <c r="B173">
        <v>1982</v>
      </c>
      <c r="C173" t="s">
        <v>6</v>
      </c>
      <c r="D173" t="str">
        <f t="shared" si="19"/>
        <v>Graduate (Unspecified)</v>
      </c>
      <c r="E173" t="s">
        <v>14</v>
      </c>
      <c r="F173">
        <v>28718</v>
      </c>
      <c r="G173">
        <v>1</v>
      </c>
      <c r="H173">
        <v>0</v>
      </c>
      <c r="I173" s="3" t="s">
        <v>157</v>
      </c>
      <c r="J173" s="3" t="str">
        <f t="shared" si="20"/>
        <v>Jul 2013</v>
      </c>
      <c r="K173">
        <v>78</v>
      </c>
      <c r="L173">
        <v>12</v>
      </c>
      <c r="M173">
        <v>4</v>
      </c>
      <c r="N173">
        <v>6</v>
      </c>
      <c r="O173">
        <v>11</v>
      </c>
      <c r="P173">
        <v>8</v>
      </c>
      <c r="Q173">
        <v>16</v>
      </c>
      <c r="R173">
        <v>2</v>
      </c>
      <c r="S173">
        <v>2</v>
      </c>
      <c r="T173">
        <v>0</v>
      </c>
      <c r="U173">
        <v>3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11</v>
      </c>
      <c r="AE173">
        <v>0</v>
      </c>
      <c r="AF173">
        <f t="shared" ca="1" si="18"/>
        <v>43</v>
      </c>
      <c r="AG173">
        <f t="shared" si="21"/>
        <v>1</v>
      </c>
      <c r="AH173">
        <f t="shared" si="22"/>
        <v>57</v>
      </c>
      <c r="AI173">
        <f t="shared" si="23"/>
        <v>0</v>
      </c>
      <c r="AJ173" t="str">
        <f t="shared" si="24"/>
        <v>No</v>
      </c>
      <c r="AK173" t="str">
        <f t="shared" ca="1" si="25"/>
        <v>Adult</v>
      </c>
      <c r="AL173" t="str">
        <f t="shared" si="26"/>
        <v>Parent</v>
      </c>
    </row>
    <row r="174" spans="1:38" x14ac:dyDescent="0.35">
      <c r="A174" s="1">
        <v>1349</v>
      </c>
      <c r="B174">
        <v>1970</v>
      </c>
      <c r="C174" t="s">
        <v>6</v>
      </c>
      <c r="D174" t="str">
        <f t="shared" si="19"/>
        <v>Graduate (Unspecified)</v>
      </c>
      <c r="E174" t="s">
        <v>14</v>
      </c>
      <c r="F174">
        <v>50447</v>
      </c>
      <c r="G174">
        <v>2</v>
      </c>
      <c r="H174">
        <v>0</v>
      </c>
      <c r="I174" s="3" t="s">
        <v>156</v>
      </c>
      <c r="J174" s="3" t="str">
        <f t="shared" si="20"/>
        <v>Apr 2014</v>
      </c>
      <c r="K174">
        <v>4</v>
      </c>
      <c r="L174">
        <v>85</v>
      </c>
      <c r="M174">
        <v>7</v>
      </c>
      <c r="N174">
        <v>24</v>
      </c>
      <c r="O174">
        <v>2</v>
      </c>
      <c r="P174">
        <v>3</v>
      </c>
      <c r="Q174">
        <v>27</v>
      </c>
      <c r="R174">
        <v>1</v>
      </c>
      <c r="S174">
        <v>3</v>
      </c>
      <c r="T174">
        <v>1</v>
      </c>
      <c r="U174">
        <v>3</v>
      </c>
      <c r="V174">
        <v>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11</v>
      </c>
      <c r="AE174">
        <v>0</v>
      </c>
      <c r="AF174">
        <f t="shared" ca="1" si="18"/>
        <v>55</v>
      </c>
      <c r="AG174">
        <f t="shared" si="21"/>
        <v>2</v>
      </c>
      <c r="AH174">
        <f t="shared" si="22"/>
        <v>148</v>
      </c>
      <c r="AI174">
        <f t="shared" si="23"/>
        <v>0</v>
      </c>
      <c r="AJ174" t="str">
        <f t="shared" si="24"/>
        <v>No</v>
      </c>
      <c r="AK174" t="str">
        <f t="shared" ca="1" si="25"/>
        <v>Adult</v>
      </c>
      <c r="AL174" t="str">
        <f t="shared" si="26"/>
        <v>Parent</v>
      </c>
    </row>
    <row r="175" spans="1:38" x14ac:dyDescent="0.35">
      <c r="A175" s="1">
        <v>1880</v>
      </c>
      <c r="B175">
        <v>1959</v>
      </c>
      <c r="C175" t="s">
        <v>13</v>
      </c>
      <c r="D175" t="str">
        <f t="shared" si="19"/>
        <v>Doctorate</v>
      </c>
      <c r="E175" t="s">
        <v>10</v>
      </c>
      <c r="F175">
        <v>53537</v>
      </c>
      <c r="G175">
        <v>1</v>
      </c>
      <c r="H175">
        <v>1</v>
      </c>
      <c r="I175" s="3" t="s">
        <v>158</v>
      </c>
      <c r="J175" s="3" t="str">
        <f t="shared" si="20"/>
        <v>Jan 2014</v>
      </c>
      <c r="K175">
        <v>17</v>
      </c>
      <c r="L175">
        <v>81</v>
      </c>
      <c r="M175">
        <v>0</v>
      </c>
      <c r="N175">
        <v>6</v>
      </c>
      <c r="O175">
        <v>0</v>
      </c>
      <c r="P175">
        <v>0</v>
      </c>
      <c r="Q175">
        <v>6</v>
      </c>
      <c r="R175">
        <v>2</v>
      </c>
      <c r="S175">
        <v>2</v>
      </c>
      <c r="T175">
        <v>1</v>
      </c>
      <c r="U175">
        <v>3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11</v>
      </c>
      <c r="AE175">
        <v>0</v>
      </c>
      <c r="AF175">
        <f t="shared" ca="1" si="18"/>
        <v>66</v>
      </c>
      <c r="AG175">
        <f t="shared" si="21"/>
        <v>2</v>
      </c>
      <c r="AH175">
        <f t="shared" si="22"/>
        <v>93</v>
      </c>
      <c r="AI175">
        <f t="shared" si="23"/>
        <v>0</v>
      </c>
      <c r="AJ175" t="str">
        <f t="shared" si="24"/>
        <v>No</v>
      </c>
      <c r="AK175" t="str">
        <f t="shared" ca="1" si="25"/>
        <v>Senior</v>
      </c>
      <c r="AL175" t="str">
        <f t="shared" si="26"/>
        <v>Parent</v>
      </c>
    </row>
    <row r="176" spans="1:38" x14ac:dyDescent="0.35">
      <c r="A176" s="1">
        <v>641</v>
      </c>
      <c r="B176">
        <v>1967</v>
      </c>
      <c r="C176" t="s">
        <v>6</v>
      </c>
      <c r="D176" t="str">
        <f t="shared" si="19"/>
        <v>Graduate (Unspecified)</v>
      </c>
      <c r="E176" t="s">
        <v>7</v>
      </c>
      <c r="F176">
        <v>52074</v>
      </c>
      <c r="G176">
        <v>0</v>
      </c>
      <c r="H176">
        <v>1</v>
      </c>
      <c r="I176" s="3" t="s">
        <v>159</v>
      </c>
      <c r="J176" s="3" t="str">
        <f t="shared" si="20"/>
        <v>Apr 2014</v>
      </c>
      <c r="K176">
        <v>77</v>
      </c>
      <c r="L176">
        <v>59</v>
      </c>
      <c r="M176">
        <v>0</v>
      </c>
      <c r="N176">
        <v>12</v>
      </c>
      <c r="O176">
        <v>0</v>
      </c>
      <c r="P176">
        <v>0</v>
      </c>
      <c r="Q176">
        <v>48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11</v>
      </c>
      <c r="AE176">
        <v>0</v>
      </c>
      <c r="AF176">
        <f t="shared" ca="1" si="18"/>
        <v>58</v>
      </c>
      <c r="AG176">
        <f t="shared" si="21"/>
        <v>1</v>
      </c>
      <c r="AH176">
        <f t="shared" si="22"/>
        <v>119</v>
      </c>
      <c r="AI176">
        <f t="shared" si="23"/>
        <v>0</v>
      </c>
      <c r="AJ176" t="str">
        <f t="shared" si="24"/>
        <v>No</v>
      </c>
      <c r="AK176" t="str">
        <f t="shared" ca="1" si="25"/>
        <v>Adult</v>
      </c>
      <c r="AL176" t="str">
        <f t="shared" si="26"/>
        <v>Parent</v>
      </c>
    </row>
    <row r="177" spans="1:38" x14ac:dyDescent="0.35">
      <c r="A177" s="1">
        <v>8717</v>
      </c>
      <c r="B177">
        <v>1975</v>
      </c>
      <c r="C177" t="s">
        <v>13</v>
      </c>
      <c r="D177" t="str">
        <f t="shared" si="19"/>
        <v>Doctorate</v>
      </c>
      <c r="E177" t="s">
        <v>14</v>
      </c>
      <c r="F177">
        <v>80427</v>
      </c>
      <c r="G177">
        <v>0</v>
      </c>
      <c r="H177">
        <v>1</v>
      </c>
      <c r="I177" s="3" t="s">
        <v>160</v>
      </c>
      <c r="J177" s="3" t="str">
        <f t="shared" si="20"/>
        <v>Sep 2012</v>
      </c>
      <c r="K177">
        <v>56</v>
      </c>
      <c r="L177">
        <v>1149</v>
      </c>
      <c r="M177">
        <v>71</v>
      </c>
      <c r="N177">
        <v>449</v>
      </c>
      <c r="O177">
        <v>69</v>
      </c>
      <c r="P177">
        <v>71</v>
      </c>
      <c r="Q177">
        <v>26</v>
      </c>
      <c r="R177">
        <v>1</v>
      </c>
      <c r="S177">
        <v>11</v>
      </c>
      <c r="T177">
        <v>8</v>
      </c>
      <c r="U177">
        <v>8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11</v>
      </c>
      <c r="AE177">
        <v>0</v>
      </c>
      <c r="AF177">
        <f t="shared" ca="1" si="18"/>
        <v>50</v>
      </c>
      <c r="AG177">
        <f t="shared" si="21"/>
        <v>1</v>
      </c>
      <c r="AH177">
        <f t="shared" si="22"/>
        <v>1835</v>
      </c>
      <c r="AI177">
        <f t="shared" si="23"/>
        <v>1</v>
      </c>
      <c r="AJ177" t="str">
        <f t="shared" si="24"/>
        <v>Yes</v>
      </c>
      <c r="AK177" t="str">
        <f t="shared" ca="1" si="25"/>
        <v>Adult</v>
      </c>
      <c r="AL177" t="str">
        <f t="shared" si="26"/>
        <v>Parent</v>
      </c>
    </row>
    <row r="178" spans="1:38" x14ac:dyDescent="0.35">
      <c r="A178" s="1">
        <v>10314</v>
      </c>
      <c r="B178">
        <v>1948</v>
      </c>
      <c r="C178" t="s">
        <v>13</v>
      </c>
      <c r="D178" t="str">
        <f t="shared" si="19"/>
        <v>Doctorate</v>
      </c>
      <c r="E178" t="s">
        <v>14</v>
      </c>
      <c r="F178">
        <v>83837</v>
      </c>
      <c r="G178">
        <v>0</v>
      </c>
      <c r="H178">
        <v>0</v>
      </c>
      <c r="I178" s="3" t="s">
        <v>161</v>
      </c>
      <c r="J178" s="3" t="str">
        <f t="shared" si="20"/>
        <v>Dec 2012</v>
      </c>
      <c r="K178">
        <v>79</v>
      </c>
      <c r="L178">
        <v>847</v>
      </c>
      <c r="M178">
        <v>66</v>
      </c>
      <c r="N178">
        <v>119</v>
      </c>
      <c r="O178">
        <v>86</v>
      </c>
      <c r="P178">
        <v>89</v>
      </c>
      <c r="Q178">
        <v>111</v>
      </c>
      <c r="R178">
        <v>1</v>
      </c>
      <c r="S178">
        <v>9</v>
      </c>
      <c r="T178">
        <v>10</v>
      </c>
      <c r="U178">
        <v>5</v>
      </c>
      <c r="V178">
        <v>4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3</v>
      </c>
      <c r="AD178">
        <v>11</v>
      </c>
      <c r="AE178">
        <v>1</v>
      </c>
      <c r="AF178">
        <f t="shared" ca="1" si="18"/>
        <v>77</v>
      </c>
      <c r="AG178">
        <f t="shared" si="21"/>
        <v>0</v>
      </c>
      <c r="AH178">
        <f t="shared" si="22"/>
        <v>1318</v>
      </c>
      <c r="AI178">
        <f t="shared" si="23"/>
        <v>0</v>
      </c>
      <c r="AJ178" t="str">
        <f t="shared" si="24"/>
        <v>No</v>
      </c>
      <c r="AK178" t="str">
        <f t="shared" ca="1" si="25"/>
        <v>Senior</v>
      </c>
      <c r="AL178" t="str">
        <f t="shared" si="26"/>
        <v>Non-Parent</v>
      </c>
    </row>
    <row r="179" spans="1:38" x14ac:dyDescent="0.35">
      <c r="A179" s="1">
        <v>10854</v>
      </c>
      <c r="B179">
        <v>1970</v>
      </c>
      <c r="C179" t="s">
        <v>13</v>
      </c>
      <c r="D179" t="str">
        <f t="shared" si="19"/>
        <v>Doctorate</v>
      </c>
      <c r="E179" t="s">
        <v>14</v>
      </c>
      <c r="F179">
        <v>38853</v>
      </c>
      <c r="G179">
        <v>1</v>
      </c>
      <c r="H179">
        <v>1</v>
      </c>
      <c r="I179" s="3" t="s">
        <v>162</v>
      </c>
      <c r="J179" s="3" t="str">
        <f t="shared" si="20"/>
        <v>May 2014</v>
      </c>
      <c r="K179">
        <v>90</v>
      </c>
      <c r="L179">
        <v>29</v>
      </c>
      <c r="M179">
        <v>0</v>
      </c>
      <c r="N179">
        <v>14</v>
      </c>
      <c r="O179">
        <v>0</v>
      </c>
      <c r="P179">
        <v>0</v>
      </c>
      <c r="Q179">
        <v>2</v>
      </c>
      <c r="R179">
        <v>2</v>
      </c>
      <c r="S179">
        <v>2</v>
      </c>
      <c r="T179">
        <v>0</v>
      </c>
      <c r="U179">
        <v>3</v>
      </c>
      <c r="V179">
        <v>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11</v>
      </c>
      <c r="AE179">
        <v>0</v>
      </c>
      <c r="AF179">
        <f t="shared" ca="1" si="18"/>
        <v>55</v>
      </c>
      <c r="AG179">
        <f t="shared" si="21"/>
        <v>2</v>
      </c>
      <c r="AH179">
        <f t="shared" si="22"/>
        <v>45</v>
      </c>
      <c r="AI179">
        <f t="shared" si="23"/>
        <v>2</v>
      </c>
      <c r="AJ179" t="str">
        <f t="shared" si="24"/>
        <v>Yes</v>
      </c>
      <c r="AK179" t="str">
        <f t="shared" ca="1" si="25"/>
        <v>Adult</v>
      </c>
      <c r="AL179" t="str">
        <f t="shared" si="26"/>
        <v>Parent</v>
      </c>
    </row>
    <row r="180" spans="1:38" x14ac:dyDescent="0.35">
      <c r="A180" s="1">
        <v>10492</v>
      </c>
      <c r="B180">
        <v>1959</v>
      </c>
      <c r="C180" t="s">
        <v>6</v>
      </c>
      <c r="D180" t="str">
        <f t="shared" si="19"/>
        <v>Graduate (Unspecified)</v>
      </c>
      <c r="E180" t="s">
        <v>10</v>
      </c>
      <c r="F180">
        <v>38285</v>
      </c>
      <c r="G180">
        <v>2</v>
      </c>
      <c r="H180">
        <v>1</v>
      </c>
      <c r="I180" s="3" t="s">
        <v>163</v>
      </c>
      <c r="J180" s="3" t="str">
        <f t="shared" si="20"/>
        <v>Jun 2014</v>
      </c>
      <c r="K180">
        <v>96</v>
      </c>
      <c r="L180">
        <v>2</v>
      </c>
      <c r="M180">
        <v>0</v>
      </c>
      <c r="N180">
        <v>5</v>
      </c>
      <c r="O180">
        <v>2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3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11</v>
      </c>
      <c r="AE180">
        <v>0</v>
      </c>
      <c r="AF180">
        <f t="shared" ca="1" si="18"/>
        <v>66</v>
      </c>
      <c r="AG180">
        <f t="shared" si="21"/>
        <v>3</v>
      </c>
      <c r="AH180">
        <f t="shared" si="22"/>
        <v>10</v>
      </c>
      <c r="AI180">
        <f t="shared" si="23"/>
        <v>0</v>
      </c>
      <c r="AJ180" t="str">
        <f t="shared" si="24"/>
        <v>No</v>
      </c>
      <c r="AK180" t="str">
        <f t="shared" ca="1" si="25"/>
        <v>Senior</v>
      </c>
      <c r="AL180" t="str">
        <f t="shared" si="26"/>
        <v>Parent</v>
      </c>
    </row>
    <row r="181" spans="1:38" x14ac:dyDescent="0.35">
      <c r="A181" s="1">
        <v>6935</v>
      </c>
      <c r="B181">
        <v>1951</v>
      </c>
      <c r="C181" t="s">
        <v>30</v>
      </c>
      <c r="D181" t="str">
        <f t="shared" si="19"/>
        <v>Bachelor’s Degree</v>
      </c>
      <c r="E181" t="s">
        <v>14</v>
      </c>
      <c r="F181">
        <v>78497</v>
      </c>
      <c r="G181">
        <v>0</v>
      </c>
      <c r="H181">
        <v>0</v>
      </c>
      <c r="I181" s="3" t="s">
        <v>102</v>
      </c>
      <c r="J181" s="3" t="str">
        <f t="shared" si="20"/>
        <v>Dec 2013</v>
      </c>
      <c r="K181">
        <v>44</v>
      </c>
      <c r="L181">
        <v>207</v>
      </c>
      <c r="M181">
        <v>26</v>
      </c>
      <c r="N181">
        <v>447</v>
      </c>
      <c r="O181">
        <v>75</v>
      </c>
      <c r="P181">
        <v>0</v>
      </c>
      <c r="Q181">
        <v>223</v>
      </c>
      <c r="R181">
        <v>1</v>
      </c>
      <c r="S181">
        <v>5</v>
      </c>
      <c r="T181">
        <v>7</v>
      </c>
      <c r="U181">
        <v>12</v>
      </c>
      <c r="V181">
        <v>2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3</v>
      </c>
      <c r="AD181">
        <v>11</v>
      </c>
      <c r="AE181">
        <v>0</v>
      </c>
      <c r="AF181">
        <f t="shared" ca="1" si="18"/>
        <v>74</v>
      </c>
      <c r="AG181">
        <f t="shared" si="21"/>
        <v>0</v>
      </c>
      <c r="AH181">
        <f t="shared" si="22"/>
        <v>978</v>
      </c>
      <c r="AI181">
        <f t="shared" si="23"/>
        <v>0</v>
      </c>
      <c r="AJ181" t="str">
        <f t="shared" si="24"/>
        <v>No</v>
      </c>
      <c r="AK181" t="str">
        <f t="shared" ca="1" si="25"/>
        <v>Senior</v>
      </c>
      <c r="AL181" t="str">
        <f t="shared" si="26"/>
        <v>Non-Parent</v>
      </c>
    </row>
    <row r="182" spans="1:38" x14ac:dyDescent="0.35">
      <c r="A182" s="1">
        <v>7698</v>
      </c>
      <c r="B182">
        <v>1976</v>
      </c>
      <c r="C182" t="s">
        <v>13</v>
      </c>
      <c r="D182" t="str">
        <f t="shared" si="19"/>
        <v>Doctorate</v>
      </c>
      <c r="E182" t="s">
        <v>14</v>
      </c>
      <c r="F182">
        <v>51650</v>
      </c>
      <c r="G182">
        <v>0</v>
      </c>
      <c r="H182">
        <v>1</v>
      </c>
      <c r="I182" s="3" t="s">
        <v>75</v>
      </c>
      <c r="J182" s="3" t="str">
        <f t="shared" si="20"/>
        <v>May 2014</v>
      </c>
      <c r="K182">
        <v>81</v>
      </c>
      <c r="L182">
        <v>152</v>
      </c>
      <c r="M182">
        <v>3</v>
      </c>
      <c r="N182">
        <v>22</v>
      </c>
      <c r="O182">
        <v>2</v>
      </c>
      <c r="P182">
        <v>5</v>
      </c>
      <c r="Q182">
        <v>7</v>
      </c>
      <c r="R182">
        <v>1</v>
      </c>
      <c r="S182">
        <v>4</v>
      </c>
      <c r="T182">
        <v>1</v>
      </c>
      <c r="U182">
        <v>4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11</v>
      </c>
      <c r="AE182">
        <v>0</v>
      </c>
      <c r="AF182">
        <f t="shared" ca="1" si="18"/>
        <v>49</v>
      </c>
      <c r="AG182">
        <f t="shared" si="21"/>
        <v>1</v>
      </c>
      <c r="AH182">
        <f t="shared" si="22"/>
        <v>191</v>
      </c>
      <c r="AI182">
        <f t="shared" si="23"/>
        <v>1</v>
      </c>
      <c r="AJ182" t="str">
        <f t="shared" si="24"/>
        <v>Yes</v>
      </c>
      <c r="AK182" t="str">
        <f t="shared" ca="1" si="25"/>
        <v>Adult</v>
      </c>
      <c r="AL182" t="str">
        <f t="shared" si="26"/>
        <v>Parent</v>
      </c>
    </row>
    <row r="183" spans="1:38" x14ac:dyDescent="0.35">
      <c r="A183" s="1">
        <v>3559</v>
      </c>
      <c r="B183">
        <v>1988</v>
      </c>
      <c r="C183" t="s">
        <v>30</v>
      </c>
      <c r="D183" t="str">
        <f t="shared" si="19"/>
        <v>Bachelor’s Degree</v>
      </c>
      <c r="E183" t="s">
        <v>14</v>
      </c>
      <c r="F183">
        <v>16248</v>
      </c>
      <c r="G183">
        <v>1</v>
      </c>
      <c r="H183">
        <v>0</v>
      </c>
      <c r="I183" s="3" t="s">
        <v>126</v>
      </c>
      <c r="J183" s="3" t="str">
        <f t="shared" si="20"/>
        <v>May 2014</v>
      </c>
      <c r="K183">
        <v>77</v>
      </c>
      <c r="L183">
        <v>12</v>
      </c>
      <c r="M183">
        <v>11</v>
      </c>
      <c r="N183">
        <v>10</v>
      </c>
      <c r="O183">
        <v>3</v>
      </c>
      <c r="P183">
        <v>12</v>
      </c>
      <c r="Q183">
        <v>9</v>
      </c>
      <c r="R183">
        <v>3</v>
      </c>
      <c r="S183">
        <v>2</v>
      </c>
      <c r="T183">
        <v>1</v>
      </c>
      <c r="U183">
        <v>3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11</v>
      </c>
      <c r="AE183">
        <v>0</v>
      </c>
      <c r="AF183">
        <f t="shared" ca="1" si="18"/>
        <v>37</v>
      </c>
      <c r="AG183">
        <f t="shared" si="21"/>
        <v>1</v>
      </c>
      <c r="AH183">
        <f t="shared" si="22"/>
        <v>57</v>
      </c>
      <c r="AI183">
        <f t="shared" si="23"/>
        <v>0</v>
      </c>
      <c r="AJ183" t="str">
        <f t="shared" si="24"/>
        <v>No</v>
      </c>
      <c r="AK183" t="str">
        <f t="shared" ca="1" si="25"/>
        <v>Adult</v>
      </c>
      <c r="AL183" t="str">
        <f t="shared" si="26"/>
        <v>Parent</v>
      </c>
    </row>
    <row r="184" spans="1:38" x14ac:dyDescent="0.35">
      <c r="A184" s="1">
        <v>10562</v>
      </c>
      <c r="B184">
        <v>1946</v>
      </c>
      <c r="C184" t="s">
        <v>16</v>
      </c>
      <c r="D184" t="str">
        <f t="shared" si="19"/>
        <v>Master’s Degree</v>
      </c>
      <c r="E184" t="s">
        <v>14</v>
      </c>
      <c r="F184">
        <v>66835</v>
      </c>
      <c r="G184">
        <v>0</v>
      </c>
      <c r="H184">
        <v>0</v>
      </c>
      <c r="I184" s="3" t="s">
        <v>164</v>
      </c>
      <c r="J184" s="3" t="str">
        <f t="shared" si="20"/>
        <v>Sep 2013</v>
      </c>
      <c r="K184">
        <v>21</v>
      </c>
      <c r="L184">
        <v>620</v>
      </c>
      <c r="M184">
        <v>26</v>
      </c>
      <c r="N184">
        <v>195</v>
      </c>
      <c r="O184">
        <v>34</v>
      </c>
      <c r="P184">
        <v>17</v>
      </c>
      <c r="Q184">
        <v>141</v>
      </c>
      <c r="R184">
        <v>1</v>
      </c>
      <c r="S184">
        <v>6</v>
      </c>
      <c r="T184">
        <v>4</v>
      </c>
      <c r="U184">
        <v>13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11</v>
      </c>
      <c r="AE184">
        <v>0</v>
      </c>
      <c r="AF184">
        <f t="shared" ca="1" si="18"/>
        <v>79</v>
      </c>
      <c r="AG184">
        <f t="shared" si="21"/>
        <v>0</v>
      </c>
      <c r="AH184">
        <f t="shared" si="22"/>
        <v>1033</v>
      </c>
      <c r="AI184">
        <f t="shared" si="23"/>
        <v>0</v>
      </c>
      <c r="AJ184" t="str">
        <f t="shared" si="24"/>
        <v>No</v>
      </c>
      <c r="AK184" t="str">
        <f t="shared" ca="1" si="25"/>
        <v>Senior</v>
      </c>
      <c r="AL184" t="str">
        <f t="shared" si="26"/>
        <v>Non-Parent</v>
      </c>
    </row>
    <row r="185" spans="1:38" x14ac:dyDescent="0.35">
      <c r="A185" s="1">
        <v>10796</v>
      </c>
      <c r="B185">
        <v>1984</v>
      </c>
      <c r="C185" t="s">
        <v>16</v>
      </c>
      <c r="D185" t="str">
        <f t="shared" si="19"/>
        <v>Master’s Degree</v>
      </c>
      <c r="E185" t="s">
        <v>14</v>
      </c>
      <c r="F185">
        <v>30477</v>
      </c>
      <c r="G185">
        <v>1</v>
      </c>
      <c r="H185">
        <v>0</v>
      </c>
      <c r="I185" s="3" t="s">
        <v>165</v>
      </c>
      <c r="J185" s="3" t="str">
        <f t="shared" si="20"/>
        <v>Jan 2014</v>
      </c>
      <c r="K185">
        <v>16</v>
      </c>
      <c r="L185">
        <v>47</v>
      </c>
      <c r="M185">
        <v>1</v>
      </c>
      <c r="N185">
        <v>6</v>
      </c>
      <c r="O185">
        <v>0</v>
      </c>
      <c r="P185">
        <v>0</v>
      </c>
      <c r="Q185">
        <v>12</v>
      </c>
      <c r="R185">
        <v>1</v>
      </c>
      <c r="S185">
        <v>1</v>
      </c>
      <c r="T185">
        <v>1</v>
      </c>
      <c r="U185">
        <v>3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11</v>
      </c>
      <c r="AE185">
        <v>0</v>
      </c>
      <c r="AF185">
        <f t="shared" ca="1" si="18"/>
        <v>41</v>
      </c>
      <c r="AG185">
        <f t="shared" si="21"/>
        <v>1</v>
      </c>
      <c r="AH185">
        <f t="shared" si="22"/>
        <v>66</v>
      </c>
      <c r="AI185">
        <f t="shared" si="23"/>
        <v>0</v>
      </c>
      <c r="AJ185" t="str">
        <f t="shared" si="24"/>
        <v>No</v>
      </c>
      <c r="AK185" t="str">
        <f t="shared" ca="1" si="25"/>
        <v>Adult</v>
      </c>
      <c r="AL185" t="str">
        <f t="shared" si="26"/>
        <v>Parent</v>
      </c>
    </row>
    <row r="186" spans="1:38" x14ac:dyDescent="0.35">
      <c r="A186" s="1">
        <v>2563</v>
      </c>
      <c r="B186">
        <v>1961</v>
      </c>
      <c r="C186" t="s">
        <v>24</v>
      </c>
      <c r="D186" t="str">
        <f t="shared" si="19"/>
        <v>Basic Education</v>
      </c>
      <c r="E186" t="s">
        <v>14</v>
      </c>
      <c r="F186">
        <v>28249</v>
      </c>
      <c r="G186">
        <v>0</v>
      </c>
      <c r="H186">
        <v>0</v>
      </c>
      <c r="I186" s="3" t="s">
        <v>166</v>
      </c>
      <c r="J186" s="3" t="str">
        <f t="shared" si="20"/>
        <v>Jun 2014</v>
      </c>
      <c r="K186">
        <v>80</v>
      </c>
      <c r="L186">
        <v>1</v>
      </c>
      <c r="M186">
        <v>9</v>
      </c>
      <c r="N186">
        <v>7</v>
      </c>
      <c r="O186">
        <v>2</v>
      </c>
      <c r="P186">
        <v>14</v>
      </c>
      <c r="Q186">
        <v>10</v>
      </c>
      <c r="R186">
        <v>1</v>
      </c>
      <c r="S186">
        <v>2</v>
      </c>
      <c r="T186">
        <v>0</v>
      </c>
      <c r="U186">
        <v>3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11</v>
      </c>
      <c r="AE186">
        <v>0</v>
      </c>
      <c r="AF186">
        <f t="shared" ca="1" si="18"/>
        <v>64</v>
      </c>
      <c r="AG186">
        <f t="shared" si="21"/>
        <v>0</v>
      </c>
      <c r="AH186">
        <f t="shared" si="22"/>
        <v>43</v>
      </c>
      <c r="AI186">
        <f t="shared" si="23"/>
        <v>0</v>
      </c>
      <c r="AJ186" t="str">
        <f t="shared" si="24"/>
        <v>No</v>
      </c>
      <c r="AK186" t="str">
        <f t="shared" ca="1" si="25"/>
        <v>Senior</v>
      </c>
      <c r="AL186" t="str">
        <f t="shared" si="26"/>
        <v>Non-Parent</v>
      </c>
    </row>
    <row r="187" spans="1:38" x14ac:dyDescent="0.35">
      <c r="A187" s="1">
        <v>3518</v>
      </c>
      <c r="B187">
        <v>1983</v>
      </c>
      <c r="C187" t="s">
        <v>6</v>
      </c>
      <c r="D187" t="str">
        <f t="shared" si="19"/>
        <v>Graduate (Unspecified)</v>
      </c>
      <c r="E187" t="s">
        <v>14</v>
      </c>
      <c r="F187">
        <v>25271</v>
      </c>
      <c r="G187">
        <v>1</v>
      </c>
      <c r="H187">
        <v>0</v>
      </c>
      <c r="I187" s="3" t="s">
        <v>167</v>
      </c>
      <c r="J187" s="3" t="str">
        <f t="shared" si="20"/>
        <v>Dec 2012</v>
      </c>
      <c r="K187">
        <v>45</v>
      </c>
      <c r="L187">
        <v>10</v>
      </c>
      <c r="M187">
        <v>1</v>
      </c>
      <c r="N187">
        <v>18</v>
      </c>
      <c r="O187">
        <v>10</v>
      </c>
      <c r="P187">
        <v>4</v>
      </c>
      <c r="Q187">
        <v>7</v>
      </c>
      <c r="R187">
        <v>1</v>
      </c>
      <c r="S187">
        <v>1</v>
      </c>
      <c r="T187">
        <v>1</v>
      </c>
      <c r="U187">
        <v>2</v>
      </c>
      <c r="V187">
        <v>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11</v>
      </c>
      <c r="AE187">
        <v>0</v>
      </c>
      <c r="AF187">
        <f t="shared" ca="1" si="18"/>
        <v>42</v>
      </c>
      <c r="AG187">
        <f t="shared" si="21"/>
        <v>1</v>
      </c>
      <c r="AH187">
        <f t="shared" si="22"/>
        <v>50</v>
      </c>
      <c r="AI187">
        <f t="shared" si="23"/>
        <v>0</v>
      </c>
      <c r="AJ187" t="str">
        <f t="shared" si="24"/>
        <v>No</v>
      </c>
      <c r="AK187" t="str">
        <f t="shared" ca="1" si="25"/>
        <v>Adult</v>
      </c>
      <c r="AL187" t="str">
        <f t="shared" si="26"/>
        <v>Parent</v>
      </c>
    </row>
    <row r="188" spans="1:38" x14ac:dyDescent="0.35">
      <c r="A188" s="1">
        <v>5823</v>
      </c>
      <c r="B188">
        <v>1970</v>
      </c>
      <c r="C188" t="s">
        <v>13</v>
      </c>
      <c r="D188" t="str">
        <f t="shared" si="19"/>
        <v>Doctorate</v>
      </c>
      <c r="E188" t="s">
        <v>7</v>
      </c>
      <c r="F188">
        <v>32303</v>
      </c>
      <c r="G188">
        <v>0</v>
      </c>
      <c r="H188">
        <v>1</v>
      </c>
      <c r="I188" s="3" t="s">
        <v>9</v>
      </c>
      <c r="J188" s="3" t="str">
        <f t="shared" si="20"/>
        <v>Mar 2014</v>
      </c>
      <c r="K188">
        <v>63</v>
      </c>
      <c r="L188">
        <v>35</v>
      </c>
      <c r="M188">
        <v>0</v>
      </c>
      <c r="N188">
        <v>2</v>
      </c>
      <c r="O188">
        <v>0</v>
      </c>
      <c r="P188">
        <v>0</v>
      </c>
      <c r="Q188">
        <v>2</v>
      </c>
      <c r="R188">
        <v>2</v>
      </c>
      <c r="S188">
        <v>1</v>
      </c>
      <c r="T188">
        <v>0</v>
      </c>
      <c r="U188">
        <v>4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11</v>
      </c>
      <c r="AE188">
        <v>0</v>
      </c>
      <c r="AF188">
        <f t="shared" ca="1" si="18"/>
        <v>55</v>
      </c>
      <c r="AG188">
        <f t="shared" si="21"/>
        <v>1</v>
      </c>
      <c r="AH188">
        <f t="shared" si="22"/>
        <v>39</v>
      </c>
      <c r="AI188">
        <f t="shared" si="23"/>
        <v>0</v>
      </c>
      <c r="AJ188" t="str">
        <f t="shared" si="24"/>
        <v>No</v>
      </c>
      <c r="AK188" t="str">
        <f t="shared" ca="1" si="25"/>
        <v>Adult</v>
      </c>
      <c r="AL188" t="str">
        <f t="shared" si="26"/>
        <v>Parent</v>
      </c>
    </row>
    <row r="189" spans="1:38" x14ac:dyDescent="0.35">
      <c r="A189" s="1">
        <v>3934</v>
      </c>
      <c r="B189">
        <v>1966</v>
      </c>
      <c r="C189" t="s">
        <v>6</v>
      </c>
      <c r="D189" t="str">
        <f t="shared" si="19"/>
        <v>Graduate (Unspecified)</v>
      </c>
      <c r="E189" t="s">
        <v>14</v>
      </c>
      <c r="F189">
        <v>61286</v>
      </c>
      <c r="G189">
        <v>0</v>
      </c>
      <c r="H189">
        <v>1</v>
      </c>
      <c r="I189" s="3" t="s">
        <v>168</v>
      </c>
      <c r="J189" s="3" t="str">
        <f t="shared" si="20"/>
        <v>Aug 2013</v>
      </c>
      <c r="K189">
        <v>34</v>
      </c>
      <c r="L189">
        <v>356</v>
      </c>
      <c r="M189">
        <v>0</v>
      </c>
      <c r="N189">
        <v>107</v>
      </c>
      <c r="O189">
        <v>19</v>
      </c>
      <c r="P189">
        <v>9</v>
      </c>
      <c r="Q189">
        <v>117</v>
      </c>
      <c r="R189">
        <v>2</v>
      </c>
      <c r="S189">
        <v>7</v>
      </c>
      <c r="T189">
        <v>1</v>
      </c>
      <c r="U189">
        <v>8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11</v>
      </c>
      <c r="AE189">
        <v>0</v>
      </c>
      <c r="AF189">
        <f t="shared" ca="1" si="18"/>
        <v>59</v>
      </c>
      <c r="AG189">
        <f t="shared" si="21"/>
        <v>1</v>
      </c>
      <c r="AH189">
        <f t="shared" si="22"/>
        <v>608</v>
      </c>
      <c r="AI189">
        <f t="shared" si="23"/>
        <v>0</v>
      </c>
      <c r="AJ189" t="str">
        <f t="shared" si="24"/>
        <v>No</v>
      </c>
      <c r="AK189" t="str">
        <f t="shared" ca="1" si="25"/>
        <v>Adult</v>
      </c>
      <c r="AL189" t="str">
        <f t="shared" si="26"/>
        <v>Parent</v>
      </c>
    </row>
    <row r="190" spans="1:38" x14ac:dyDescent="0.35">
      <c r="A190" s="1">
        <v>6982</v>
      </c>
      <c r="B190">
        <v>1976</v>
      </c>
      <c r="C190" t="s">
        <v>6</v>
      </c>
      <c r="D190" t="str">
        <f t="shared" si="19"/>
        <v>Graduate (Unspecified)</v>
      </c>
      <c r="E190" t="s">
        <v>14</v>
      </c>
      <c r="F190">
        <v>74068</v>
      </c>
      <c r="G190">
        <v>0</v>
      </c>
      <c r="H190">
        <v>0</v>
      </c>
      <c r="I190" s="3" t="s">
        <v>136</v>
      </c>
      <c r="J190" s="3" t="str">
        <f t="shared" si="20"/>
        <v>Mar 2013</v>
      </c>
      <c r="K190">
        <v>14</v>
      </c>
      <c r="L190">
        <v>783</v>
      </c>
      <c r="M190">
        <v>30</v>
      </c>
      <c r="N190">
        <v>537</v>
      </c>
      <c r="O190">
        <v>140</v>
      </c>
      <c r="P190">
        <v>76</v>
      </c>
      <c r="Q190">
        <v>15</v>
      </c>
      <c r="R190">
        <v>1</v>
      </c>
      <c r="S190">
        <v>4</v>
      </c>
      <c r="T190">
        <v>10</v>
      </c>
      <c r="U190">
        <v>9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11</v>
      </c>
      <c r="AE190">
        <v>0</v>
      </c>
      <c r="AF190">
        <f t="shared" ca="1" si="18"/>
        <v>49</v>
      </c>
      <c r="AG190">
        <f t="shared" si="21"/>
        <v>0</v>
      </c>
      <c r="AH190">
        <f t="shared" si="22"/>
        <v>1581</v>
      </c>
      <c r="AI190">
        <f t="shared" si="23"/>
        <v>0</v>
      </c>
      <c r="AJ190" t="str">
        <f t="shared" si="24"/>
        <v>No</v>
      </c>
      <c r="AK190" t="str">
        <f t="shared" ca="1" si="25"/>
        <v>Adult</v>
      </c>
      <c r="AL190" t="str">
        <f t="shared" si="26"/>
        <v>Non-Parent</v>
      </c>
    </row>
    <row r="191" spans="1:38" x14ac:dyDescent="0.35">
      <c r="A191" s="1">
        <v>6431</v>
      </c>
      <c r="B191">
        <v>1964</v>
      </c>
      <c r="C191" t="s">
        <v>13</v>
      </c>
      <c r="D191" t="str">
        <f t="shared" si="19"/>
        <v>Doctorate</v>
      </c>
      <c r="E191" t="s">
        <v>14</v>
      </c>
      <c r="F191">
        <v>45759</v>
      </c>
      <c r="G191">
        <v>1</v>
      </c>
      <c r="H191">
        <v>1</v>
      </c>
      <c r="I191" s="3" t="s">
        <v>169</v>
      </c>
      <c r="J191" s="3" t="str">
        <f t="shared" si="20"/>
        <v>Feb 2013</v>
      </c>
      <c r="K191">
        <v>13</v>
      </c>
      <c r="L191">
        <v>42</v>
      </c>
      <c r="M191">
        <v>1</v>
      </c>
      <c r="N191">
        <v>18</v>
      </c>
      <c r="O191">
        <v>3</v>
      </c>
      <c r="P191">
        <v>0</v>
      </c>
      <c r="Q191">
        <v>4</v>
      </c>
      <c r="R191">
        <v>2</v>
      </c>
      <c r="S191">
        <v>2</v>
      </c>
      <c r="T191">
        <v>0</v>
      </c>
      <c r="U191">
        <v>3</v>
      </c>
      <c r="V191">
        <v>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11</v>
      </c>
      <c r="AE191">
        <v>0</v>
      </c>
      <c r="AF191">
        <f t="shared" ca="1" si="18"/>
        <v>61</v>
      </c>
      <c r="AG191">
        <f t="shared" si="21"/>
        <v>2</v>
      </c>
      <c r="AH191">
        <f t="shared" si="22"/>
        <v>68</v>
      </c>
      <c r="AI191">
        <f t="shared" si="23"/>
        <v>0</v>
      </c>
      <c r="AJ191" t="str">
        <f t="shared" si="24"/>
        <v>No</v>
      </c>
      <c r="AK191" t="str">
        <f t="shared" ca="1" si="25"/>
        <v>Senior</v>
      </c>
      <c r="AL191" t="str">
        <f t="shared" si="26"/>
        <v>Parent</v>
      </c>
    </row>
    <row r="192" spans="1:38" x14ac:dyDescent="0.35">
      <c r="A192" s="1">
        <v>9733</v>
      </c>
      <c r="B192">
        <v>1978</v>
      </c>
      <c r="C192" t="s">
        <v>24</v>
      </c>
      <c r="D192" t="str">
        <f t="shared" si="19"/>
        <v>Basic Education</v>
      </c>
      <c r="E192" t="s">
        <v>10</v>
      </c>
      <c r="F192">
        <v>24882</v>
      </c>
      <c r="G192">
        <v>1</v>
      </c>
      <c r="H192">
        <v>0</v>
      </c>
      <c r="I192" s="3" t="s">
        <v>170</v>
      </c>
      <c r="J192" s="3" t="str">
        <f t="shared" si="20"/>
        <v>Sep 2012</v>
      </c>
      <c r="K192">
        <v>52</v>
      </c>
      <c r="L192">
        <v>1</v>
      </c>
      <c r="M192">
        <v>4</v>
      </c>
      <c r="N192">
        <v>10</v>
      </c>
      <c r="O192">
        <v>29</v>
      </c>
      <c r="P192">
        <v>0</v>
      </c>
      <c r="Q192">
        <v>36</v>
      </c>
      <c r="R192">
        <v>1</v>
      </c>
      <c r="S192">
        <v>1</v>
      </c>
      <c r="T192">
        <v>1</v>
      </c>
      <c r="U192">
        <v>2</v>
      </c>
      <c r="V192">
        <v>6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11</v>
      </c>
      <c r="AE192">
        <v>0</v>
      </c>
      <c r="AF192">
        <f t="shared" ca="1" si="18"/>
        <v>47</v>
      </c>
      <c r="AG192">
        <f t="shared" si="21"/>
        <v>1</v>
      </c>
      <c r="AH192">
        <f t="shared" si="22"/>
        <v>80</v>
      </c>
      <c r="AI192">
        <f t="shared" si="23"/>
        <v>0</v>
      </c>
      <c r="AJ192" t="str">
        <f t="shared" si="24"/>
        <v>No</v>
      </c>
      <c r="AK192" t="str">
        <f t="shared" ca="1" si="25"/>
        <v>Adult</v>
      </c>
      <c r="AL192" t="str">
        <f t="shared" si="26"/>
        <v>Parent</v>
      </c>
    </row>
    <row r="193" spans="1:38" x14ac:dyDescent="0.35">
      <c r="A193" s="1">
        <v>5602</v>
      </c>
      <c r="B193">
        <v>1989</v>
      </c>
      <c r="C193" t="s">
        <v>13</v>
      </c>
      <c r="D193" t="str">
        <f t="shared" si="19"/>
        <v>Doctorate</v>
      </c>
      <c r="E193" t="s">
        <v>10</v>
      </c>
      <c r="F193">
        <v>66973</v>
      </c>
      <c r="G193">
        <v>0</v>
      </c>
      <c r="H193">
        <v>0</v>
      </c>
      <c r="I193" s="3" t="s">
        <v>107</v>
      </c>
      <c r="J193" s="3" t="str">
        <f t="shared" si="20"/>
        <v>May 2013</v>
      </c>
      <c r="K193">
        <v>98</v>
      </c>
      <c r="L193">
        <v>466</v>
      </c>
      <c r="M193">
        <v>22</v>
      </c>
      <c r="N193">
        <v>432</v>
      </c>
      <c r="O193">
        <v>147</v>
      </c>
      <c r="P193">
        <v>113</v>
      </c>
      <c r="Q193">
        <v>102</v>
      </c>
      <c r="R193">
        <v>1</v>
      </c>
      <c r="S193">
        <v>8</v>
      </c>
      <c r="T193">
        <v>7</v>
      </c>
      <c r="U193">
        <v>12</v>
      </c>
      <c r="V193">
        <v>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11</v>
      </c>
      <c r="AE193">
        <v>0</v>
      </c>
      <c r="AF193">
        <f t="shared" ca="1" si="18"/>
        <v>36</v>
      </c>
      <c r="AG193">
        <f t="shared" si="21"/>
        <v>0</v>
      </c>
      <c r="AH193">
        <f t="shared" si="22"/>
        <v>1282</v>
      </c>
      <c r="AI193">
        <f t="shared" si="23"/>
        <v>1</v>
      </c>
      <c r="AJ193" t="str">
        <f t="shared" si="24"/>
        <v>Yes</v>
      </c>
      <c r="AK193" t="str">
        <f t="shared" ca="1" si="25"/>
        <v>Adult</v>
      </c>
      <c r="AL193" t="str">
        <f t="shared" si="26"/>
        <v>Non-Parent</v>
      </c>
    </row>
    <row r="194" spans="1:38" hidden="1" x14ac:dyDescent="0.35">
      <c r="A194" s="1">
        <v>7829</v>
      </c>
      <c r="B194">
        <v>1900</v>
      </c>
      <c r="C194" t="s">
        <v>30</v>
      </c>
      <c r="E194" t="s">
        <v>18</v>
      </c>
      <c r="F194">
        <v>36640</v>
      </c>
      <c r="G194">
        <v>1</v>
      </c>
      <c r="H194">
        <v>0</v>
      </c>
      <c r="I194" s="3" t="s">
        <v>171</v>
      </c>
      <c r="K194">
        <v>99</v>
      </c>
      <c r="L194">
        <v>15</v>
      </c>
      <c r="M194">
        <v>6</v>
      </c>
      <c r="N194">
        <v>8</v>
      </c>
      <c r="O194">
        <v>7</v>
      </c>
      <c r="P194">
        <v>4</v>
      </c>
      <c r="Q194">
        <v>25</v>
      </c>
      <c r="R194">
        <v>1</v>
      </c>
      <c r="S194">
        <v>2</v>
      </c>
      <c r="T194">
        <v>1</v>
      </c>
      <c r="U194">
        <v>2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3</v>
      </c>
      <c r="AD194">
        <v>11</v>
      </c>
      <c r="AE194">
        <v>0</v>
      </c>
      <c r="AF194">
        <f t="shared" ref="AF194:AF257" ca="1" si="27">YEAR(TODAY())-B194</f>
        <v>125</v>
      </c>
      <c r="AG194">
        <f t="shared" si="21"/>
        <v>1</v>
      </c>
      <c r="AH194">
        <f t="shared" si="22"/>
        <v>65</v>
      </c>
      <c r="AI194">
        <f t="shared" si="23"/>
        <v>0</v>
      </c>
      <c r="AJ194" t="str">
        <f t="shared" si="24"/>
        <v>No</v>
      </c>
      <c r="AK194" t="str">
        <f t="shared" ca="1" si="25"/>
        <v>Senior</v>
      </c>
    </row>
    <row r="195" spans="1:38" x14ac:dyDescent="0.35">
      <c r="A195" s="1">
        <v>1324</v>
      </c>
      <c r="B195">
        <v>1988</v>
      </c>
      <c r="C195" t="s">
        <v>6</v>
      </c>
      <c r="D195" t="str">
        <f t="shared" ref="D195:D240" si="28">IF(C195="Basic", "Basic Education",
IF(C195="2n Cycle", "Bachelor’s Degree",
IF(C195="Master", "Master’s Degree",
IF(C195="Graduation", "Graduate (Unspecified)",
IF(C195= "PhD","Doctorate" )))))</f>
        <v>Graduate (Unspecified)</v>
      </c>
      <c r="E195" t="s">
        <v>14</v>
      </c>
      <c r="F195">
        <v>38872</v>
      </c>
      <c r="G195">
        <v>1</v>
      </c>
      <c r="H195">
        <v>0</v>
      </c>
      <c r="I195" s="3" t="s">
        <v>172</v>
      </c>
      <c r="J195" s="3" t="str">
        <f t="shared" ref="J195:J240" si="29">TEXT(I195, "mmm yyyy")</f>
        <v>May 2013</v>
      </c>
      <c r="K195">
        <v>93</v>
      </c>
      <c r="L195">
        <v>23</v>
      </c>
      <c r="M195">
        <v>3</v>
      </c>
      <c r="N195">
        <v>21</v>
      </c>
      <c r="O195">
        <v>3</v>
      </c>
      <c r="P195">
        <v>19</v>
      </c>
      <c r="Q195">
        <v>22</v>
      </c>
      <c r="R195">
        <v>2</v>
      </c>
      <c r="S195">
        <v>3</v>
      </c>
      <c r="T195">
        <v>0</v>
      </c>
      <c r="U195">
        <v>3</v>
      </c>
      <c r="V195">
        <v>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11</v>
      </c>
      <c r="AE195">
        <v>0</v>
      </c>
      <c r="AF195">
        <f t="shared" ca="1" si="27"/>
        <v>37</v>
      </c>
      <c r="AG195">
        <f t="shared" ref="AG195:AG258" si="30">G195+H195</f>
        <v>1</v>
      </c>
      <c r="AH195">
        <f t="shared" ref="AH195:AH258" si="31">SUM(L195:Q195)</f>
        <v>91</v>
      </c>
      <c r="AI195">
        <f t="shared" ref="AI195:AI258" si="32">SUM(W194:AA194)</f>
        <v>0</v>
      </c>
      <c r="AJ195" t="str">
        <f t="shared" ref="AJ195:AJ258" si="33">IF(AI195&gt;0, "Yes","No")</f>
        <v>No</v>
      </c>
      <c r="AK195" t="str">
        <f t="shared" ref="AK195:AK258" ca="1" si="34">IF(AND(AF195&gt;=18,AF195&lt;=30),"Young Adult",IF(AND(AF195&gt;30,AF195&lt;=60),"Adult","Senior"))</f>
        <v>Adult</v>
      </c>
      <c r="AL195" t="str">
        <f t="shared" ref="AL195:AL240" si="35">IF(AG195&gt;0,"Parent","Non-Parent")</f>
        <v>Parent</v>
      </c>
    </row>
    <row r="196" spans="1:38" x14ac:dyDescent="0.35">
      <c r="A196" s="1">
        <v>326</v>
      </c>
      <c r="B196">
        <v>1973</v>
      </c>
      <c r="C196" t="s">
        <v>6</v>
      </c>
      <c r="D196" t="str">
        <f t="shared" si="28"/>
        <v>Graduate (Unspecified)</v>
      </c>
      <c r="E196" t="s">
        <v>14</v>
      </c>
      <c r="F196">
        <v>51148</v>
      </c>
      <c r="G196">
        <v>1</v>
      </c>
      <c r="H196">
        <v>1</v>
      </c>
      <c r="I196" s="3" t="s">
        <v>71</v>
      </c>
      <c r="J196" s="3" t="str">
        <f t="shared" si="29"/>
        <v>Feb 2013</v>
      </c>
      <c r="K196">
        <v>38</v>
      </c>
      <c r="L196">
        <v>235</v>
      </c>
      <c r="M196">
        <v>6</v>
      </c>
      <c r="N196">
        <v>45</v>
      </c>
      <c r="O196">
        <v>8</v>
      </c>
      <c r="P196">
        <v>9</v>
      </c>
      <c r="Q196">
        <v>12</v>
      </c>
      <c r="R196">
        <v>4</v>
      </c>
      <c r="S196">
        <v>5</v>
      </c>
      <c r="T196">
        <v>1</v>
      </c>
      <c r="U196">
        <v>6</v>
      </c>
      <c r="V196">
        <v>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11</v>
      </c>
      <c r="AE196">
        <v>0</v>
      </c>
      <c r="AF196">
        <f t="shared" ca="1" si="27"/>
        <v>52</v>
      </c>
      <c r="AG196">
        <f t="shared" si="30"/>
        <v>2</v>
      </c>
      <c r="AH196">
        <f t="shared" si="31"/>
        <v>315</v>
      </c>
      <c r="AI196">
        <f t="shared" si="32"/>
        <v>0</v>
      </c>
      <c r="AJ196" t="str">
        <f t="shared" si="33"/>
        <v>No</v>
      </c>
      <c r="AK196" t="str">
        <f t="shared" ca="1" si="34"/>
        <v>Adult</v>
      </c>
      <c r="AL196" t="str">
        <f t="shared" si="35"/>
        <v>Parent</v>
      </c>
    </row>
    <row r="197" spans="1:38" x14ac:dyDescent="0.35">
      <c r="A197" s="1">
        <v>7224</v>
      </c>
      <c r="B197">
        <v>1977</v>
      </c>
      <c r="C197" t="s">
        <v>6</v>
      </c>
      <c r="D197" t="str">
        <f t="shared" si="28"/>
        <v>Graduate (Unspecified)</v>
      </c>
      <c r="E197" t="s">
        <v>14</v>
      </c>
      <c r="F197">
        <v>31353</v>
      </c>
      <c r="G197">
        <v>1</v>
      </c>
      <c r="H197">
        <v>1</v>
      </c>
      <c r="I197" s="3" t="s">
        <v>173</v>
      </c>
      <c r="J197" s="3" t="str">
        <f t="shared" si="29"/>
        <v>Dec 2013</v>
      </c>
      <c r="K197">
        <v>24</v>
      </c>
      <c r="L197">
        <v>10</v>
      </c>
      <c r="M197">
        <v>0</v>
      </c>
      <c r="N197">
        <v>10</v>
      </c>
      <c r="O197">
        <v>3</v>
      </c>
      <c r="P197">
        <v>1</v>
      </c>
      <c r="Q197">
        <v>7</v>
      </c>
      <c r="R197">
        <v>2</v>
      </c>
      <c r="S197">
        <v>1</v>
      </c>
      <c r="T197">
        <v>1</v>
      </c>
      <c r="U197">
        <v>2</v>
      </c>
      <c r="V197">
        <v>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11</v>
      </c>
      <c r="AE197">
        <v>0</v>
      </c>
      <c r="AF197">
        <f t="shared" ca="1" si="27"/>
        <v>48</v>
      </c>
      <c r="AG197">
        <f t="shared" si="30"/>
        <v>2</v>
      </c>
      <c r="AH197">
        <f t="shared" si="31"/>
        <v>31</v>
      </c>
      <c r="AI197">
        <f t="shared" si="32"/>
        <v>0</v>
      </c>
      <c r="AJ197" t="str">
        <f t="shared" si="33"/>
        <v>No</v>
      </c>
      <c r="AK197" t="str">
        <f t="shared" ca="1" si="34"/>
        <v>Adult</v>
      </c>
      <c r="AL197" t="str">
        <f t="shared" si="35"/>
        <v>Parent</v>
      </c>
    </row>
    <row r="198" spans="1:38" x14ac:dyDescent="0.35">
      <c r="A198" s="1">
        <v>6999</v>
      </c>
      <c r="B198">
        <v>1980</v>
      </c>
      <c r="C198" t="s">
        <v>16</v>
      </c>
      <c r="D198" t="str">
        <f t="shared" si="28"/>
        <v>Master’s Degree</v>
      </c>
      <c r="E198" t="s">
        <v>14</v>
      </c>
      <c r="F198">
        <v>69661</v>
      </c>
      <c r="G198">
        <v>0</v>
      </c>
      <c r="H198">
        <v>0</v>
      </c>
      <c r="I198" s="3" t="s">
        <v>174</v>
      </c>
      <c r="J198" s="3" t="str">
        <f t="shared" si="29"/>
        <v>May 2014</v>
      </c>
      <c r="K198">
        <v>80</v>
      </c>
      <c r="L198">
        <v>656</v>
      </c>
      <c r="M198">
        <v>16</v>
      </c>
      <c r="N198">
        <v>106</v>
      </c>
      <c r="O198">
        <v>32</v>
      </c>
      <c r="P198">
        <v>16</v>
      </c>
      <c r="Q198">
        <v>8</v>
      </c>
      <c r="R198">
        <v>1</v>
      </c>
      <c r="S198">
        <v>7</v>
      </c>
      <c r="T198">
        <v>3</v>
      </c>
      <c r="U198">
        <v>12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11</v>
      </c>
      <c r="AE198">
        <v>0</v>
      </c>
      <c r="AF198">
        <f t="shared" ca="1" si="27"/>
        <v>45</v>
      </c>
      <c r="AG198">
        <f t="shared" si="30"/>
        <v>0</v>
      </c>
      <c r="AH198">
        <f t="shared" si="31"/>
        <v>834</v>
      </c>
      <c r="AI198">
        <f t="shared" si="32"/>
        <v>0</v>
      </c>
      <c r="AJ198" t="str">
        <f t="shared" si="33"/>
        <v>No</v>
      </c>
      <c r="AK198" t="str">
        <f t="shared" ca="1" si="34"/>
        <v>Adult</v>
      </c>
      <c r="AL198" t="str">
        <f t="shared" si="35"/>
        <v>Non-Parent</v>
      </c>
    </row>
    <row r="199" spans="1:38" x14ac:dyDescent="0.35">
      <c r="A199" s="1">
        <v>9938</v>
      </c>
      <c r="B199">
        <v>1954</v>
      </c>
      <c r="C199" t="s">
        <v>6</v>
      </c>
      <c r="D199" t="str">
        <f t="shared" si="28"/>
        <v>Graduate (Unspecified)</v>
      </c>
      <c r="E199" t="s">
        <v>14</v>
      </c>
      <c r="F199">
        <v>80067</v>
      </c>
      <c r="G199">
        <v>0</v>
      </c>
      <c r="H199">
        <v>0</v>
      </c>
      <c r="I199" s="3" t="s">
        <v>175</v>
      </c>
      <c r="J199" s="3" t="str">
        <f t="shared" si="29"/>
        <v>Sep 2013</v>
      </c>
      <c r="K199">
        <v>82</v>
      </c>
      <c r="L199">
        <v>519</v>
      </c>
      <c r="M199">
        <v>17</v>
      </c>
      <c r="N199">
        <v>813</v>
      </c>
      <c r="O199">
        <v>27</v>
      </c>
      <c r="P199">
        <v>173</v>
      </c>
      <c r="Q199">
        <v>51</v>
      </c>
      <c r="R199">
        <v>1</v>
      </c>
      <c r="S199">
        <v>4</v>
      </c>
      <c r="T199">
        <v>6</v>
      </c>
      <c r="U199">
        <v>6</v>
      </c>
      <c r="V199">
        <v>2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3</v>
      </c>
      <c r="AD199">
        <v>11</v>
      </c>
      <c r="AE199">
        <v>0</v>
      </c>
      <c r="AF199">
        <f t="shared" ca="1" si="27"/>
        <v>71</v>
      </c>
      <c r="AG199">
        <f t="shared" si="30"/>
        <v>0</v>
      </c>
      <c r="AH199">
        <f t="shared" si="31"/>
        <v>1600</v>
      </c>
      <c r="AI199">
        <f t="shared" si="32"/>
        <v>0</v>
      </c>
      <c r="AJ199" t="str">
        <f t="shared" si="33"/>
        <v>No</v>
      </c>
      <c r="AK199" t="str">
        <f t="shared" ca="1" si="34"/>
        <v>Senior</v>
      </c>
      <c r="AL199" t="str">
        <f t="shared" si="35"/>
        <v>Non-Parent</v>
      </c>
    </row>
    <row r="200" spans="1:38" x14ac:dyDescent="0.35">
      <c r="A200" s="1">
        <v>6422</v>
      </c>
      <c r="B200">
        <v>1954</v>
      </c>
      <c r="C200" t="s">
        <v>6</v>
      </c>
      <c r="D200" t="str">
        <f t="shared" si="28"/>
        <v>Graduate (Unspecified)</v>
      </c>
      <c r="E200" t="s">
        <v>14</v>
      </c>
      <c r="F200">
        <v>86718</v>
      </c>
      <c r="G200">
        <v>0</v>
      </c>
      <c r="H200">
        <v>0</v>
      </c>
      <c r="I200" s="3" t="s">
        <v>176</v>
      </c>
      <c r="J200" s="3" t="str">
        <f t="shared" si="29"/>
        <v>Jan 2013</v>
      </c>
      <c r="K200">
        <v>20</v>
      </c>
      <c r="L200">
        <v>344</v>
      </c>
      <c r="M200">
        <v>189</v>
      </c>
      <c r="N200">
        <v>482</v>
      </c>
      <c r="O200">
        <v>50</v>
      </c>
      <c r="P200">
        <v>33</v>
      </c>
      <c r="Q200">
        <v>172</v>
      </c>
      <c r="R200">
        <v>1</v>
      </c>
      <c r="S200">
        <v>5</v>
      </c>
      <c r="T200">
        <v>6</v>
      </c>
      <c r="U200">
        <v>5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11</v>
      </c>
      <c r="AE200">
        <v>0</v>
      </c>
      <c r="AF200">
        <f t="shared" ca="1" si="27"/>
        <v>71</v>
      </c>
      <c r="AG200">
        <f t="shared" si="30"/>
        <v>0</v>
      </c>
      <c r="AH200">
        <f t="shared" si="31"/>
        <v>1270</v>
      </c>
      <c r="AI200">
        <f t="shared" si="32"/>
        <v>1</v>
      </c>
      <c r="AJ200" t="str">
        <f t="shared" si="33"/>
        <v>Yes</v>
      </c>
      <c r="AK200" t="str">
        <f t="shared" ca="1" si="34"/>
        <v>Senior</v>
      </c>
      <c r="AL200" t="str">
        <f t="shared" si="35"/>
        <v>Non-Parent</v>
      </c>
    </row>
    <row r="201" spans="1:38" x14ac:dyDescent="0.35">
      <c r="A201" s="1">
        <v>3182</v>
      </c>
      <c r="B201">
        <v>1973</v>
      </c>
      <c r="C201" t="s">
        <v>13</v>
      </c>
      <c r="D201" t="str">
        <f t="shared" si="28"/>
        <v>Doctorate</v>
      </c>
      <c r="E201" t="s">
        <v>7</v>
      </c>
      <c r="F201">
        <v>46854</v>
      </c>
      <c r="G201">
        <v>1</v>
      </c>
      <c r="H201">
        <v>1</v>
      </c>
      <c r="I201" s="3" t="s">
        <v>177</v>
      </c>
      <c r="J201" s="3" t="str">
        <f t="shared" si="29"/>
        <v>Mar 2014</v>
      </c>
      <c r="K201">
        <v>81</v>
      </c>
      <c r="L201">
        <v>96</v>
      </c>
      <c r="M201">
        <v>1</v>
      </c>
      <c r="N201">
        <v>79</v>
      </c>
      <c r="O201">
        <v>7</v>
      </c>
      <c r="P201">
        <v>1</v>
      </c>
      <c r="Q201">
        <v>79</v>
      </c>
      <c r="R201">
        <v>6</v>
      </c>
      <c r="S201">
        <v>5</v>
      </c>
      <c r="T201">
        <v>1</v>
      </c>
      <c r="U201">
        <v>3</v>
      </c>
      <c r="V201">
        <v>8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11</v>
      </c>
      <c r="AE201">
        <v>1</v>
      </c>
      <c r="AF201">
        <f t="shared" ca="1" si="27"/>
        <v>52</v>
      </c>
      <c r="AG201">
        <f t="shared" si="30"/>
        <v>2</v>
      </c>
      <c r="AH201">
        <f t="shared" si="31"/>
        <v>263</v>
      </c>
      <c r="AI201">
        <f t="shared" si="32"/>
        <v>0</v>
      </c>
      <c r="AJ201" t="str">
        <f t="shared" si="33"/>
        <v>No</v>
      </c>
      <c r="AK201" t="str">
        <f t="shared" ca="1" si="34"/>
        <v>Adult</v>
      </c>
      <c r="AL201" t="str">
        <f t="shared" si="35"/>
        <v>Parent</v>
      </c>
    </row>
    <row r="202" spans="1:38" x14ac:dyDescent="0.35">
      <c r="A202" s="1">
        <v>7300</v>
      </c>
      <c r="B202">
        <v>1952</v>
      </c>
      <c r="C202" t="s">
        <v>6</v>
      </c>
      <c r="D202" t="str">
        <f t="shared" si="28"/>
        <v>Graduate (Unspecified)</v>
      </c>
      <c r="E202" t="s">
        <v>18</v>
      </c>
      <c r="F202">
        <v>69142</v>
      </c>
      <c r="G202">
        <v>0</v>
      </c>
      <c r="H202">
        <v>1</v>
      </c>
      <c r="I202" s="3" t="s">
        <v>178</v>
      </c>
      <c r="J202" s="3" t="str">
        <f t="shared" si="29"/>
        <v>Jun 2014</v>
      </c>
      <c r="K202">
        <v>50</v>
      </c>
      <c r="L202">
        <v>448</v>
      </c>
      <c r="M202">
        <v>4</v>
      </c>
      <c r="N202">
        <v>34</v>
      </c>
      <c r="O202">
        <v>6</v>
      </c>
      <c r="P202">
        <v>4</v>
      </c>
      <c r="Q202">
        <v>39</v>
      </c>
      <c r="R202">
        <v>3</v>
      </c>
      <c r="S202">
        <v>8</v>
      </c>
      <c r="T202">
        <v>1</v>
      </c>
      <c r="U202">
        <v>7</v>
      </c>
      <c r="V202">
        <v>5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11</v>
      </c>
      <c r="AE202">
        <v>0</v>
      </c>
      <c r="AF202">
        <f t="shared" ca="1" si="27"/>
        <v>73</v>
      </c>
      <c r="AG202">
        <f t="shared" si="30"/>
        <v>1</v>
      </c>
      <c r="AH202">
        <f t="shared" si="31"/>
        <v>535</v>
      </c>
      <c r="AI202">
        <f t="shared" si="32"/>
        <v>1</v>
      </c>
      <c r="AJ202" t="str">
        <f t="shared" si="33"/>
        <v>Yes</v>
      </c>
      <c r="AK202" t="str">
        <f t="shared" ca="1" si="34"/>
        <v>Senior</v>
      </c>
      <c r="AL202" t="str">
        <f t="shared" si="35"/>
        <v>Parent</v>
      </c>
    </row>
    <row r="203" spans="1:38" x14ac:dyDescent="0.35">
      <c r="A203" s="1">
        <v>10424</v>
      </c>
      <c r="B203">
        <v>1968</v>
      </c>
      <c r="C203" t="s">
        <v>6</v>
      </c>
      <c r="D203" t="str">
        <f t="shared" si="28"/>
        <v>Graduate (Unspecified)</v>
      </c>
      <c r="E203" t="s">
        <v>7</v>
      </c>
      <c r="F203">
        <v>75922</v>
      </c>
      <c r="G203">
        <v>0</v>
      </c>
      <c r="H203">
        <v>0</v>
      </c>
      <c r="I203" s="3" t="s">
        <v>179</v>
      </c>
      <c r="J203" s="3" t="str">
        <f t="shared" si="29"/>
        <v>Dec 2013</v>
      </c>
      <c r="K203">
        <v>60</v>
      </c>
      <c r="L203">
        <v>265</v>
      </c>
      <c r="M203">
        <v>138</v>
      </c>
      <c r="N203">
        <v>553</v>
      </c>
      <c r="O203">
        <v>224</v>
      </c>
      <c r="P203">
        <v>23</v>
      </c>
      <c r="Q203">
        <v>92</v>
      </c>
      <c r="R203">
        <v>1</v>
      </c>
      <c r="S203">
        <v>4</v>
      </c>
      <c r="T203">
        <v>4</v>
      </c>
      <c r="U203">
        <v>9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11</v>
      </c>
      <c r="AE203">
        <v>0</v>
      </c>
      <c r="AF203">
        <f t="shared" ca="1" si="27"/>
        <v>57</v>
      </c>
      <c r="AG203">
        <f t="shared" si="30"/>
        <v>0</v>
      </c>
      <c r="AH203">
        <f t="shared" si="31"/>
        <v>1295</v>
      </c>
      <c r="AI203">
        <f t="shared" si="32"/>
        <v>1</v>
      </c>
      <c r="AJ203" t="str">
        <f t="shared" si="33"/>
        <v>Yes</v>
      </c>
      <c r="AK203" t="str">
        <f t="shared" ca="1" si="34"/>
        <v>Adult</v>
      </c>
      <c r="AL203" t="str">
        <f t="shared" si="35"/>
        <v>Non-Parent</v>
      </c>
    </row>
    <row r="204" spans="1:38" x14ac:dyDescent="0.35">
      <c r="A204" s="1">
        <v>8727</v>
      </c>
      <c r="B204">
        <v>1978</v>
      </c>
      <c r="C204" t="s">
        <v>6</v>
      </c>
      <c r="D204" t="str">
        <f t="shared" si="28"/>
        <v>Graduate (Unspecified)</v>
      </c>
      <c r="E204" t="s">
        <v>18</v>
      </c>
      <c r="F204">
        <v>63693</v>
      </c>
      <c r="G204">
        <v>0</v>
      </c>
      <c r="H204">
        <v>1</v>
      </c>
      <c r="I204" s="3" t="s">
        <v>180</v>
      </c>
      <c r="J204" s="3" t="str">
        <f t="shared" si="29"/>
        <v>Oct 2013</v>
      </c>
      <c r="K204">
        <v>63</v>
      </c>
      <c r="L204">
        <v>587</v>
      </c>
      <c r="M204">
        <v>43</v>
      </c>
      <c r="N204">
        <v>337</v>
      </c>
      <c r="O204">
        <v>42</v>
      </c>
      <c r="P204">
        <v>87</v>
      </c>
      <c r="Q204">
        <v>54</v>
      </c>
      <c r="R204">
        <v>3</v>
      </c>
      <c r="S204">
        <v>11</v>
      </c>
      <c r="T204">
        <v>6</v>
      </c>
      <c r="U204">
        <v>9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11</v>
      </c>
      <c r="AE204">
        <v>0</v>
      </c>
      <c r="AF204">
        <f t="shared" ca="1" si="27"/>
        <v>47</v>
      </c>
      <c r="AG204">
        <f t="shared" si="30"/>
        <v>1</v>
      </c>
      <c r="AH204">
        <f t="shared" si="31"/>
        <v>1150</v>
      </c>
      <c r="AI204">
        <f t="shared" si="32"/>
        <v>0</v>
      </c>
      <c r="AJ204" t="str">
        <f t="shared" si="33"/>
        <v>No</v>
      </c>
      <c r="AK204" t="str">
        <f t="shared" ca="1" si="34"/>
        <v>Adult</v>
      </c>
      <c r="AL204" t="str">
        <f t="shared" si="35"/>
        <v>Parent</v>
      </c>
    </row>
    <row r="205" spans="1:38" x14ac:dyDescent="0.35">
      <c r="A205" s="1">
        <v>2798</v>
      </c>
      <c r="B205">
        <v>1977</v>
      </c>
      <c r="C205" t="s">
        <v>13</v>
      </c>
      <c r="D205" t="str">
        <f t="shared" si="28"/>
        <v>Doctorate</v>
      </c>
      <c r="E205" t="s">
        <v>10</v>
      </c>
      <c r="F205">
        <v>102160</v>
      </c>
      <c r="G205">
        <v>0</v>
      </c>
      <c r="H205">
        <v>0</v>
      </c>
      <c r="I205" s="3" t="s">
        <v>181</v>
      </c>
      <c r="J205" s="3" t="str">
        <f t="shared" si="29"/>
        <v>Nov 2012</v>
      </c>
      <c r="K205">
        <v>54</v>
      </c>
      <c r="L205">
        <v>763</v>
      </c>
      <c r="M205">
        <v>29</v>
      </c>
      <c r="N205">
        <v>138</v>
      </c>
      <c r="O205">
        <v>76</v>
      </c>
      <c r="P205">
        <v>176</v>
      </c>
      <c r="Q205">
        <v>58</v>
      </c>
      <c r="R205">
        <v>0</v>
      </c>
      <c r="S205">
        <v>7</v>
      </c>
      <c r="T205">
        <v>9</v>
      </c>
      <c r="U205">
        <v>10</v>
      </c>
      <c r="V205">
        <v>4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3</v>
      </c>
      <c r="AD205">
        <v>11</v>
      </c>
      <c r="AE205">
        <v>1</v>
      </c>
      <c r="AF205">
        <f t="shared" ca="1" si="27"/>
        <v>48</v>
      </c>
      <c r="AG205">
        <f t="shared" si="30"/>
        <v>0</v>
      </c>
      <c r="AH205">
        <f t="shared" si="31"/>
        <v>1240</v>
      </c>
      <c r="AI205">
        <f t="shared" si="32"/>
        <v>0</v>
      </c>
      <c r="AJ205" t="str">
        <f t="shared" si="33"/>
        <v>No</v>
      </c>
      <c r="AK205" t="str">
        <f t="shared" ca="1" si="34"/>
        <v>Adult</v>
      </c>
      <c r="AL205" t="str">
        <f t="shared" si="35"/>
        <v>Non-Parent</v>
      </c>
    </row>
    <row r="206" spans="1:38" x14ac:dyDescent="0.35">
      <c r="A206" s="1">
        <v>1030</v>
      </c>
      <c r="B206">
        <v>1965</v>
      </c>
      <c r="C206" t="s">
        <v>13</v>
      </c>
      <c r="D206" t="str">
        <f t="shared" si="28"/>
        <v>Doctorate</v>
      </c>
      <c r="E206" t="s">
        <v>7</v>
      </c>
      <c r="F206">
        <v>40637</v>
      </c>
      <c r="G206">
        <v>1</v>
      </c>
      <c r="H206">
        <v>1</v>
      </c>
      <c r="I206" s="3" t="s">
        <v>182</v>
      </c>
      <c r="J206" s="3" t="str">
        <f t="shared" si="29"/>
        <v>Jul 2013</v>
      </c>
      <c r="K206">
        <v>72</v>
      </c>
      <c r="L206">
        <v>22</v>
      </c>
      <c r="M206">
        <v>0</v>
      </c>
      <c r="N206">
        <v>13</v>
      </c>
      <c r="O206">
        <v>0</v>
      </c>
      <c r="P206">
        <v>0</v>
      </c>
      <c r="Q206">
        <v>3</v>
      </c>
      <c r="R206">
        <v>2</v>
      </c>
      <c r="S206">
        <v>1</v>
      </c>
      <c r="T206">
        <v>0</v>
      </c>
      <c r="U206">
        <v>3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11</v>
      </c>
      <c r="AE206">
        <v>0</v>
      </c>
      <c r="AF206">
        <f t="shared" ca="1" si="27"/>
        <v>60</v>
      </c>
      <c r="AG206">
        <f t="shared" si="30"/>
        <v>2</v>
      </c>
      <c r="AH206">
        <f t="shared" si="31"/>
        <v>38</v>
      </c>
      <c r="AI206">
        <f t="shared" si="32"/>
        <v>3</v>
      </c>
      <c r="AJ206" t="str">
        <f t="shared" si="33"/>
        <v>Yes</v>
      </c>
      <c r="AK206" t="str">
        <f t="shared" ca="1" si="34"/>
        <v>Adult</v>
      </c>
      <c r="AL206" t="str">
        <f t="shared" si="35"/>
        <v>Parent</v>
      </c>
    </row>
    <row r="207" spans="1:38" x14ac:dyDescent="0.35">
      <c r="A207" s="1">
        <v>624</v>
      </c>
      <c r="B207">
        <v>1984</v>
      </c>
      <c r="C207" t="s">
        <v>16</v>
      </c>
      <c r="D207" t="str">
        <f t="shared" si="28"/>
        <v>Master’s Degree</v>
      </c>
      <c r="E207" t="s">
        <v>7</v>
      </c>
      <c r="F207">
        <v>18890</v>
      </c>
      <c r="G207">
        <v>0</v>
      </c>
      <c r="H207">
        <v>0</v>
      </c>
      <c r="I207" s="3" t="s">
        <v>114</v>
      </c>
      <c r="J207" s="3" t="str">
        <f t="shared" si="29"/>
        <v>Nov 2012</v>
      </c>
      <c r="K207">
        <v>5</v>
      </c>
      <c r="L207">
        <v>6</v>
      </c>
      <c r="M207">
        <v>4</v>
      </c>
      <c r="N207">
        <v>1</v>
      </c>
      <c r="O207">
        <v>7</v>
      </c>
      <c r="P207">
        <v>2</v>
      </c>
      <c r="Q207">
        <v>15</v>
      </c>
      <c r="R207">
        <v>1</v>
      </c>
      <c r="S207">
        <v>0</v>
      </c>
      <c r="T207">
        <v>1</v>
      </c>
      <c r="U207">
        <v>2</v>
      </c>
      <c r="V207">
        <v>6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11</v>
      </c>
      <c r="AE207">
        <v>1</v>
      </c>
      <c r="AF207">
        <f t="shared" ca="1" si="27"/>
        <v>41</v>
      </c>
      <c r="AG207">
        <f t="shared" si="30"/>
        <v>0</v>
      </c>
      <c r="AH207">
        <f t="shared" si="31"/>
        <v>35</v>
      </c>
      <c r="AI207">
        <f t="shared" si="32"/>
        <v>0</v>
      </c>
      <c r="AJ207" t="str">
        <f t="shared" si="33"/>
        <v>No</v>
      </c>
      <c r="AK207" t="str">
        <f t="shared" ca="1" si="34"/>
        <v>Adult</v>
      </c>
      <c r="AL207" t="str">
        <f t="shared" si="35"/>
        <v>Non-Parent</v>
      </c>
    </row>
    <row r="208" spans="1:38" x14ac:dyDescent="0.35">
      <c r="A208" s="1">
        <v>5176</v>
      </c>
      <c r="B208">
        <v>1988</v>
      </c>
      <c r="C208" t="s">
        <v>6</v>
      </c>
      <c r="D208" t="str">
        <f t="shared" si="28"/>
        <v>Graduate (Unspecified)</v>
      </c>
      <c r="E208" t="s">
        <v>10</v>
      </c>
      <c r="F208">
        <v>29604</v>
      </c>
      <c r="G208">
        <v>1</v>
      </c>
      <c r="H208">
        <v>0</v>
      </c>
      <c r="I208" s="3" t="s">
        <v>183</v>
      </c>
      <c r="J208" s="3" t="str">
        <f t="shared" si="29"/>
        <v>Dec 2013</v>
      </c>
      <c r="K208">
        <v>88</v>
      </c>
      <c r="L208">
        <v>7</v>
      </c>
      <c r="M208">
        <v>6</v>
      </c>
      <c r="N208">
        <v>13</v>
      </c>
      <c r="O208">
        <v>7</v>
      </c>
      <c r="P208">
        <v>6</v>
      </c>
      <c r="Q208">
        <v>14</v>
      </c>
      <c r="R208">
        <v>1</v>
      </c>
      <c r="S208">
        <v>1</v>
      </c>
      <c r="T208">
        <v>0</v>
      </c>
      <c r="U208">
        <v>3</v>
      </c>
      <c r="V208">
        <v>9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11</v>
      </c>
      <c r="AE208">
        <v>0</v>
      </c>
      <c r="AF208">
        <f t="shared" ca="1" si="27"/>
        <v>37</v>
      </c>
      <c r="AG208">
        <f t="shared" si="30"/>
        <v>1</v>
      </c>
      <c r="AH208">
        <f t="shared" si="31"/>
        <v>53</v>
      </c>
      <c r="AI208">
        <f t="shared" si="32"/>
        <v>1</v>
      </c>
      <c r="AJ208" t="str">
        <f t="shared" si="33"/>
        <v>Yes</v>
      </c>
      <c r="AK208" t="str">
        <f t="shared" ca="1" si="34"/>
        <v>Adult</v>
      </c>
      <c r="AL208" t="str">
        <f t="shared" si="35"/>
        <v>Parent</v>
      </c>
    </row>
    <row r="209" spans="1:38" x14ac:dyDescent="0.35">
      <c r="A209" s="1">
        <v>5552</v>
      </c>
      <c r="B209">
        <v>1963</v>
      </c>
      <c r="C209" t="s">
        <v>16</v>
      </c>
      <c r="D209" t="str">
        <f t="shared" si="28"/>
        <v>Master’s Degree</v>
      </c>
      <c r="E209" t="s">
        <v>18</v>
      </c>
      <c r="F209">
        <v>48721</v>
      </c>
      <c r="G209">
        <v>1</v>
      </c>
      <c r="H209">
        <v>1</v>
      </c>
      <c r="I209" s="3" t="s">
        <v>184</v>
      </c>
      <c r="J209" s="3" t="str">
        <f t="shared" si="29"/>
        <v>May 2013</v>
      </c>
      <c r="K209">
        <v>50</v>
      </c>
      <c r="L209">
        <v>81</v>
      </c>
      <c r="M209">
        <v>18</v>
      </c>
      <c r="N209">
        <v>113</v>
      </c>
      <c r="O209">
        <v>47</v>
      </c>
      <c r="P209">
        <v>13</v>
      </c>
      <c r="Q209">
        <v>21</v>
      </c>
      <c r="R209">
        <v>6</v>
      </c>
      <c r="S209">
        <v>4</v>
      </c>
      <c r="T209">
        <v>2</v>
      </c>
      <c r="U209">
        <v>5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11</v>
      </c>
      <c r="AE209">
        <v>0</v>
      </c>
      <c r="AF209">
        <f t="shared" ca="1" si="27"/>
        <v>62</v>
      </c>
      <c r="AG209">
        <f t="shared" si="30"/>
        <v>2</v>
      </c>
      <c r="AH209">
        <f t="shared" si="31"/>
        <v>293</v>
      </c>
      <c r="AI209">
        <f t="shared" si="32"/>
        <v>1</v>
      </c>
      <c r="AJ209" t="str">
        <f t="shared" si="33"/>
        <v>Yes</v>
      </c>
      <c r="AK209" t="str">
        <f t="shared" ca="1" si="34"/>
        <v>Senior</v>
      </c>
      <c r="AL209" t="str">
        <f t="shared" si="35"/>
        <v>Parent</v>
      </c>
    </row>
    <row r="210" spans="1:38" x14ac:dyDescent="0.35">
      <c r="A210" s="1">
        <v>868</v>
      </c>
      <c r="B210">
        <v>1966</v>
      </c>
      <c r="C210" t="s">
        <v>6</v>
      </c>
      <c r="D210" t="str">
        <f t="shared" si="28"/>
        <v>Graduate (Unspecified)</v>
      </c>
      <c r="E210" t="s">
        <v>14</v>
      </c>
      <c r="F210">
        <v>44794</v>
      </c>
      <c r="G210">
        <v>0</v>
      </c>
      <c r="H210">
        <v>1</v>
      </c>
      <c r="I210" s="3" t="s">
        <v>125</v>
      </c>
      <c r="J210" s="3" t="str">
        <f t="shared" si="29"/>
        <v>Jun 2014</v>
      </c>
      <c r="K210">
        <v>99</v>
      </c>
      <c r="L210">
        <v>54</v>
      </c>
      <c r="M210">
        <v>0</v>
      </c>
      <c r="N210">
        <v>7</v>
      </c>
      <c r="O210">
        <v>0</v>
      </c>
      <c r="P210">
        <v>0</v>
      </c>
      <c r="Q210">
        <v>4</v>
      </c>
      <c r="R210">
        <v>1</v>
      </c>
      <c r="S210">
        <v>2</v>
      </c>
      <c r="T210">
        <v>0</v>
      </c>
      <c r="U210">
        <v>3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11</v>
      </c>
      <c r="AE210">
        <v>0</v>
      </c>
      <c r="AF210">
        <f t="shared" ca="1" si="27"/>
        <v>59</v>
      </c>
      <c r="AG210">
        <f t="shared" si="30"/>
        <v>1</v>
      </c>
      <c r="AH210">
        <f t="shared" si="31"/>
        <v>65</v>
      </c>
      <c r="AI210">
        <f t="shared" si="32"/>
        <v>0</v>
      </c>
      <c r="AJ210" t="str">
        <f t="shared" si="33"/>
        <v>No</v>
      </c>
      <c r="AK210" t="str">
        <f t="shared" ca="1" si="34"/>
        <v>Adult</v>
      </c>
      <c r="AL210" t="str">
        <f t="shared" si="35"/>
        <v>Parent</v>
      </c>
    </row>
    <row r="211" spans="1:38" x14ac:dyDescent="0.35">
      <c r="A211" s="1">
        <v>380</v>
      </c>
      <c r="B211">
        <v>1954</v>
      </c>
      <c r="C211" t="s">
        <v>6</v>
      </c>
      <c r="D211" t="str">
        <f t="shared" si="28"/>
        <v>Graduate (Unspecified)</v>
      </c>
      <c r="E211" t="s">
        <v>18</v>
      </c>
      <c r="F211">
        <v>64497</v>
      </c>
      <c r="G211">
        <v>0</v>
      </c>
      <c r="H211">
        <v>1</v>
      </c>
      <c r="I211" s="3" t="s">
        <v>185</v>
      </c>
      <c r="J211" s="3" t="str">
        <f t="shared" si="29"/>
        <v>Sep 2012</v>
      </c>
      <c r="K211">
        <v>17</v>
      </c>
      <c r="L211">
        <v>1170</v>
      </c>
      <c r="M211">
        <v>48</v>
      </c>
      <c r="N211">
        <v>320</v>
      </c>
      <c r="O211">
        <v>42</v>
      </c>
      <c r="P211">
        <v>32</v>
      </c>
      <c r="Q211">
        <v>192</v>
      </c>
      <c r="R211">
        <v>5</v>
      </c>
      <c r="S211">
        <v>11</v>
      </c>
      <c r="T211">
        <v>4</v>
      </c>
      <c r="U211">
        <v>9</v>
      </c>
      <c r="V211">
        <v>8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11</v>
      </c>
      <c r="AE211">
        <v>1</v>
      </c>
      <c r="AF211">
        <f t="shared" ca="1" si="27"/>
        <v>71</v>
      </c>
      <c r="AG211">
        <f t="shared" si="30"/>
        <v>1</v>
      </c>
      <c r="AH211">
        <f t="shared" si="31"/>
        <v>1804</v>
      </c>
      <c r="AI211">
        <f t="shared" si="32"/>
        <v>0</v>
      </c>
      <c r="AJ211" t="str">
        <f t="shared" si="33"/>
        <v>No</v>
      </c>
      <c r="AK211" t="str">
        <f t="shared" ca="1" si="34"/>
        <v>Senior</v>
      </c>
      <c r="AL211" t="str">
        <f t="shared" si="35"/>
        <v>Parent</v>
      </c>
    </row>
    <row r="212" spans="1:38" x14ac:dyDescent="0.35">
      <c r="A212" s="1">
        <v>2677</v>
      </c>
      <c r="B212">
        <v>1956</v>
      </c>
      <c r="C212" t="s">
        <v>6</v>
      </c>
      <c r="D212" t="str">
        <f t="shared" si="28"/>
        <v>Graduate (Unspecified)</v>
      </c>
      <c r="E212" t="s">
        <v>10</v>
      </c>
      <c r="F212">
        <v>46097</v>
      </c>
      <c r="G212">
        <v>0</v>
      </c>
      <c r="H212">
        <v>1</v>
      </c>
      <c r="I212" s="3" t="s">
        <v>186</v>
      </c>
      <c r="J212" s="3" t="str">
        <f t="shared" si="29"/>
        <v>Mar 2013</v>
      </c>
      <c r="K212">
        <v>11</v>
      </c>
      <c r="L212">
        <v>72</v>
      </c>
      <c r="M212">
        <v>24</v>
      </c>
      <c r="N212">
        <v>68</v>
      </c>
      <c r="O212">
        <v>65</v>
      </c>
      <c r="P212">
        <v>4</v>
      </c>
      <c r="Q212">
        <v>8</v>
      </c>
      <c r="R212">
        <v>5</v>
      </c>
      <c r="S212">
        <v>3</v>
      </c>
      <c r="T212">
        <v>1</v>
      </c>
      <c r="U212">
        <v>6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11</v>
      </c>
      <c r="AE212">
        <v>0</v>
      </c>
      <c r="AF212">
        <f t="shared" ca="1" si="27"/>
        <v>69</v>
      </c>
      <c r="AG212">
        <f t="shared" si="30"/>
        <v>1</v>
      </c>
      <c r="AH212">
        <f t="shared" si="31"/>
        <v>241</v>
      </c>
      <c r="AI212">
        <f t="shared" si="32"/>
        <v>1</v>
      </c>
      <c r="AJ212" t="str">
        <f t="shared" si="33"/>
        <v>Yes</v>
      </c>
      <c r="AK212" t="str">
        <f t="shared" ca="1" si="34"/>
        <v>Senior</v>
      </c>
      <c r="AL212" t="str">
        <f t="shared" si="35"/>
        <v>Parent</v>
      </c>
    </row>
    <row r="213" spans="1:38" x14ac:dyDescent="0.35">
      <c r="A213" s="1">
        <v>6521</v>
      </c>
      <c r="B213">
        <v>1954</v>
      </c>
      <c r="C213" t="s">
        <v>6</v>
      </c>
      <c r="D213" t="str">
        <f t="shared" si="28"/>
        <v>Graduate (Unspecified)</v>
      </c>
      <c r="E213" t="s">
        <v>10</v>
      </c>
      <c r="F213">
        <v>77972</v>
      </c>
      <c r="G213">
        <v>0</v>
      </c>
      <c r="H213">
        <v>0</v>
      </c>
      <c r="I213" s="3" t="s">
        <v>187</v>
      </c>
      <c r="J213" s="3" t="str">
        <f t="shared" si="29"/>
        <v>Mar 2014</v>
      </c>
      <c r="K213">
        <v>18</v>
      </c>
      <c r="L213">
        <v>613</v>
      </c>
      <c r="M213">
        <v>22</v>
      </c>
      <c r="N213">
        <v>319</v>
      </c>
      <c r="O213">
        <v>33</v>
      </c>
      <c r="P213">
        <v>102</v>
      </c>
      <c r="Q213">
        <v>12</v>
      </c>
      <c r="R213">
        <v>1</v>
      </c>
      <c r="S213">
        <v>4</v>
      </c>
      <c r="T213">
        <v>6</v>
      </c>
      <c r="U213">
        <v>9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11</v>
      </c>
      <c r="AE213">
        <v>0</v>
      </c>
      <c r="AF213">
        <f t="shared" ca="1" si="27"/>
        <v>71</v>
      </c>
      <c r="AG213">
        <f t="shared" si="30"/>
        <v>0</v>
      </c>
      <c r="AH213">
        <f t="shared" si="31"/>
        <v>1101</v>
      </c>
      <c r="AI213">
        <f t="shared" si="32"/>
        <v>0</v>
      </c>
      <c r="AJ213" t="str">
        <f t="shared" si="33"/>
        <v>No</v>
      </c>
      <c r="AK213" t="str">
        <f t="shared" ca="1" si="34"/>
        <v>Senior</v>
      </c>
      <c r="AL213" t="str">
        <f t="shared" si="35"/>
        <v>Non-Parent</v>
      </c>
    </row>
    <row r="214" spans="1:38" x14ac:dyDescent="0.35">
      <c r="A214" s="1">
        <v>6927</v>
      </c>
      <c r="B214">
        <v>1968</v>
      </c>
      <c r="C214" t="s">
        <v>13</v>
      </c>
      <c r="D214" t="str">
        <f t="shared" si="28"/>
        <v>Doctorate</v>
      </c>
      <c r="E214" t="s">
        <v>14</v>
      </c>
      <c r="F214">
        <v>44377</v>
      </c>
      <c r="G214">
        <v>1</v>
      </c>
      <c r="H214">
        <v>1</v>
      </c>
      <c r="I214" s="3" t="s">
        <v>188</v>
      </c>
      <c r="J214" s="3" t="str">
        <f t="shared" si="29"/>
        <v>Oct 2012</v>
      </c>
      <c r="K214">
        <v>70</v>
      </c>
      <c r="L214">
        <v>224</v>
      </c>
      <c r="M214">
        <v>0</v>
      </c>
      <c r="N214">
        <v>30</v>
      </c>
      <c r="O214">
        <v>0</v>
      </c>
      <c r="P214">
        <v>0</v>
      </c>
      <c r="Q214">
        <v>10</v>
      </c>
      <c r="R214">
        <v>8</v>
      </c>
      <c r="S214">
        <v>5</v>
      </c>
      <c r="T214">
        <v>1</v>
      </c>
      <c r="U214">
        <v>5</v>
      </c>
      <c r="V214">
        <v>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11</v>
      </c>
      <c r="AE214">
        <v>0</v>
      </c>
      <c r="AF214">
        <f t="shared" ca="1" si="27"/>
        <v>57</v>
      </c>
      <c r="AG214">
        <f t="shared" si="30"/>
        <v>2</v>
      </c>
      <c r="AH214">
        <f t="shared" si="31"/>
        <v>264</v>
      </c>
      <c r="AI214">
        <f t="shared" si="32"/>
        <v>0</v>
      </c>
      <c r="AJ214" t="str">
        <f t="shared" si="33"/>
        <v>No</v>
      </c>
      <c r="AK214" t="str">
        <f t="shared" ca="1" si="34"/>
        <v>Adult</v>
      </c>
      <c r="AL214" t="str">
        <f t="shared" si="35"/>
        <v>Parent</v>
      </c>
    </row>
    <row r="215" spans="1:38" x14ac:dyDescent="0.35">
      <c r="A215" s="1">
        <v>2877</v>
      </c>
      <c r="B215">
        <v>1974</v>
      </c>
      <c r="C215" t="s">
        <v>16</v>
      </c>
      <c r="D215" t="str">
        <f t="shared" si="28"/>
        <v>Master’s Degree</v>
      </c>
      <c r="E215" t="s">
        <v>10</v>
      </c>
      <c r="F215">
        <v>46014</v>
      </c>
      <c r="G215">
        <v>1</v>
      </c>
      <c r="H215">
        <v>1</v>
      </c>
      <c r="I215" s="3" t="s">
        <v>189</v>
      </c>
      <c r="J215" s="3" t="str">
        <f t="shared" si="29"/>
        <v>Jan 2013</v>
      </c>
      <c r="K215">
        <v>21</v>
      </c>
      <c r="L215">
        <v>410</v>
      </c>
      <c r="M215">
        <v>0</v>
      </c>
      <c r="N215">
        <v>59</v>
      </c>
      <c r="O215">
        <v>19</v>
      </c>
      <c r="P215">
        <v>9</v>
      </c>
      <c r="Q215">
        <v>44</v>
      </c>
      <c r="R215">
        <v>10</v>
      </c>
      <c r="S215">
        <v>7</v>
      </c>
      <c r="T215">
        <v>1</v>
      </c>
      <c r="U215">
        <v>8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11</v>
      </c>
      <c r="AE215">
        <v>0</v>
      </c>
      <c r="AF215">
        <f t="shared" ca="1" si="27"/>
        <v>51</v>
      </c>
      <c r="AG215">
        <f t="shared" si="30"/>
        <v>2</v>
      </c>
      <c r="AH215">
        <f t="shared" si="31"/>
        <v>541</v>
      </c>
      <c r="AI215">
        <f t="shared" si="32"/>
        <v>0</v>
      </c>
      <c r="AJ215" t="str">
        <f t="shared" si="33"/>
        <v>No</v>
      </c>
      <c r="AK215" t="str">
        <f t="shared" ca="1" si="34"/>
        <v>Adult</v>
      </c>
      <c r="AL215" t="str">
        <f t="shared" si="35"/>
        <v>Parent</v>
      </c>
    </row>
    <row r="216" spans="1:38" x14ac:dyDescent="0.35">
      <c r="A216" s="1">
        <v>0</v>
      </c>
      <c r="B216">
        <v>1985</v>
      </c>
      <c r="C216" t="s">
        <v>6</v>
      </c>
      <c r="D216" t="str">
        <f t="shared" si="28"/>
        <v>Graduate (Unspecified)</v>
      </c>
      <c r="E216" t="s">
        <v>14</v>
      </c>
      <c r="F216">
        <v>70951</v>
      </c>
      <c r="G216">
        <v>0</v>
      </c>
      <c r="H216">
        <v>0</v>
      </c>
      <c r="I216" s="3" t="s">
        <v>190</v>
      </c>
      <c r="J216" s="3" t="str">
        <f t="shared" si="29"/>
        <v>May 2013</v>
      </c>
      <c r="K216">
        <v>66</v>
      </c>
      <c r="L216">
        <v>239</v>
      </c>
      <c r="M216">
        <v>10</v>
      </c>
      <c r="N216">
        <v>554</v>
      </c>
      <c r="O216">
        <v>254</v>
      </c>
      <c r="P216">
        <v>87</v>
      </c>
      <c r="Q216">
        <v>54</v>
      </c>
      <c r="R216">
        <v>1</v>
      </c>
      <c r="S216">
        <v>3</v>
      </c>
      <c r="T216">
        <v>4</v>
      </c>
      <c r="U216">
        <v>9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11</v>
      </c>
      <c r="AE216">
        <v>0</v>
      </c>
      <c r="AF216">
        <f t="shared" ca="1" si="27"/>
        <v>40</v>
      </c>
      <c r="AG216">
        <f t="shared" si="30"/>
        <v>0</v>
      </c>
      <c r="AH216">
        <f t="shared" si="31"/>
        <v>1198</v>
      </c>
      <c r="AI216">
        <f t="shared" si="32"/>
        <v>0</v>
      </c>
      <c r="AJ216" t="str">
        <f t="shared" si="33"/>
        <v>No</v>
      </c>
      <c r="AK216" t="str">
        <f t="shared" ca="1" si="34"/>
        <v>Adult</v>
      </c>
      <c r="AL216" t="str">
        <f t="shared" si="35"/>
        <v>Non-Parent</v>
      </c>
    </row>
    <row r="217" spans="1:38" x14ac:dyDescent="0.35">
      <c r="A217" s="1">
        <v>1584</v>
      </c>
      <c r="B217">
        <v>1977</v>
      </c>
      <c r="C217" t="s">
        <v>6</v>
      </c>
      <c r="D217" t="str">
        <f t="shared" si="28"/>
        <v>Graduate (Unspecified)</v>
      </c>
      <c r="E217" t="s">
        <v>14</v>
      </c>
      <c r="F217">
        <v>41443</v>
      </c>
      <c r="G217">
        <v>1</v>
      </c>
      <c r="H217">
        <v>0</v>
      </c>
      <c r="I217" s="3" t="s">
        <v>191</v>
      </c>
      <c r="J217" s="3" t="str">
        <f t="shared" si="29"/>
        <v>Apr 2014</v>
      </c>
      <c r="K217">
        <v>79</v>
      </c>
      <c r="L217">
        <v>171</v>
      </c>
      <c r="M217">
        <v>7</v>
      </c>
      <c r="N217">
        <v>171</v>
      </c>
      <c r="O217">
        <v>25</v>
      </c>
      <c r="P217">
        <v>19</v>
      </c>
      <c r="Q217">
        <v>89</v>
      </c>
      <c r="R217">
        <v>6</v>
      </c>
      <c r="S217">
        <v>8</v>
      </c>
      <c r="T217">
        <v>1</v>
      </c>
      <c r="U217">
        <v>5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11</v>
      </c>
      <c r="AE217">
        <v>0</v>
      </c>
      <c r="AF217">
        <f t="shared" ca="1" si="27"/>
        <v>48</v>
      </c>
      <c r="AG217">
        <f t="shared" si="30"/>
        <v>1</v>
      </c>
      <c r="AH217">
        <f t="shared" si="31"/>
        <v>482</v>
      </c>
      <c r="AI217">
        <f t="shared" si="32"/>
        <v>0</v>
      </c>
      <c r="AJ217" t="str">
        <f t="shared" si="33"/>
        <v>No</v>
      </c>
      <c r="AK217" t="str">
        <f t="shared" ca="1" si="34"/>
        <v>Adult</v>
      </c>
      <c r="AL217" t="str">
        <f t="shared" si="35"/>
        <v>Parent</v>
      </c>
    </row>
    <row r="218" spans="1:38" x14ac:dyDescent="0.35">
      <c r="A218" s="1">
        <v>7264</v>
      </c>
      <c r="B218">
        <v>1978</v>
      </c>
      <c r="C218" t="s">
        <v>30</v>
      </c>
      <c r="D218" t="str">
        <f t="shared" si="28"/>
        <v>Bachelor’s Degree</v>
      </c>
      <c r="E218" t="s">
        <v>7</v>
      </c>
      <c r="F218">
        <v>52195</v>
      </c>
      <c r="G218">
        <v>2</v>
      </c>
      <c r="H218">
        <v>1</v>
      </c>
      <c r="I218" s="3" t="s">
        <v>60</v>
      </c>
      <c r="J218" s="3" t="str">
        <f t="shared" si="29"/>
        <v>May 2014</v>
      </c>
      <c r="K218">
        <v>2</v>
      </c>
      <c r="L218">
        <v>12</v>
      </c>
      <c r="M218">
        <v>0</v>
      </c>
      <c r="N218">
        <v>4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2</v>
      </c>
      <c r="V218">
        <v>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11</v>
      </c>
      <c r="AE218">
        <v>0</v>
      </c>
      <c r="AF218">
        <f t="shared" ca="1" si="27"/>
        <v>47</v>
      </c>
      <c r="AG218">
        <f t="shared" si="30"/>
        <v>3</v>
      </c>
      <c r="AH218">
        <f t="shared" si="31"/>
        <v>17</v>
      </c>
      <c r="AI218">
        <f t="shared" si="32"/>
        <v>0</v>
      </c>
      <c r="AJ218" t="str">
        <f t="shared" si="33"/>
        <v>No</v>
      </c>
      <c r="AK218" t="str">
        <f t="shared" ca="1" si="34"/>
        <v>Adult</v>
      </c>
      <c r="AL218" t="str">
        <f t="shared" si="35"/>
        <v>Parent</v>
      </c>
    </row>
    <row r="219" spans="1:38" x14ac:dyDescent="0.35">
      <c r="A219" s="1">
        <v>6274</v>
      </c>
      <c r="B219">
        <v>1948</v>
      </c>
      <c r="C219" t="s">
        <v>16</v>
      </c>
      <c r="D219" t="str">
        <f t="shared" si="28"/>
        <v>Master’s Degree</v>
      </c>
      <c r="E219" t="s">
        <v>14</v>
      </c>
      <c r="F219">
        <v>83790</v>
      </c>
      <c r="G219">
        <v>0</v>
      </c>
      <c r="H219">
        <v>0</v>
      </c>
      <c r="I219" s="3" t="s">
        <v>23</v>
      </c>
      <c r="J219" s="3" t="str">
        <f t="shared" si="29"/>
        <v>Nov 2013</v>
      </c>
      <c r="K219">
        <v>81</v>
      </c>
      <c r="L219">
        <v>1076</v>
      </c>
      <c r="M219">
        <v>16</v>
      </c>
      <c r="N219">
        <v>417</v>
      </c>
      <c r="O219">
        <v>42</v>
      </c>
      <c r="P219">
        <v>48</v>
      </c>
      <c r="Q219">
        <v>16</v>
      </c>
      <c r="R219">
        <v>1</v>
      </c>
      <c r="S219">
        <v>8</v>
      </c>
      <c r="T219">
        <v>10</v>
      </c>
      <c r="U219">
        <v>6</v>
      </c>
      <c r="V219">
        <v>3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3</v>
      </c>
      <c r="AD219">
        <v>11</v>
      </c>
      <c r="AE219">
        <v>0</v>
      </c>
      <c r="AF219">
        <f t="shared" ca="1" si="27"/>
        <v>77</v>
      </c>
      <c r="AG219">
        <f t="shared" si="30"/>
        <v>0</v>
      </c>
      <c r="AH219">
        <f t="shared" si="31"/>
        <v>1615</v>
      </c>
      <c r="AI219">
        <f t="shared" si="32"/>
        <v>0</v>
      </c>
      <c r="AJ219" t="str">
        <f t="shared" si="33"/>
        <v>No</v>
      </c>
      <c r="AK219" t="str">
        <f t="shared" ca="1" si="34"/>
        <v>Senior</v>
      </c>
      <c r="AL219" t="str">
        <f t="shared" si="35"/>
        <v>Non-Parent</v>
      </c>
    </row>
    <row r="220" spans="1:38" x14ac:dyDescent="0.35">
      <c r="A220" s="1">
        <v>1377</v>
      </c>
      <c r="B220">
        <v>1954</v>
      </c>
      <c r="C220" t="s">
        <v>16</v>
      </c>
      <c r="D220" t="str">
        <f t="shared" si="28"/>
        <v>Master’s Degree</v>
      </c>
      <c r="E220" t="s">
        <v>48</v>
      </c>
      <c r="F220">
        <v>44551</v>
      </c>
      <c r="G220">
        <v>0</v>
      </c>
      <c r="H220">
        <v>1</v>
      </c>
      <c r="I220" s="3" t="s">
        <v>192</v>
      </c>
      <c r="J220" s="3" t="str">
        <f t="shared" si="29"/>
        <v>Aug 2013</v>
      </c>
      <c r="K220">
        <v>24</v>
      </c>
      <c r="L220">
        <v>182</v>
      </c>
      <c r="M220">
        <v>4</v>
      </c>
      <c r="N220">
        <v>33</v>
      </c>
      <c r="O220">
        <v>0</v>
      </c>
      <c r="P220">
        <v>0</v>
      </c>
      <c r="Q220">
        <v>66</v>
      </c>
      <c r="R220">
        <v>2</v>
      </c>
      <c r="S220">
        <v>4</v>
      </c>
      <c r="T220">
        <v>1</v>
      </c>
      <c r="U220">
        <v>5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11</v>
      </c>
      <c r="AE220">
        <v>0</v>
      </c>
      <c r="AF220">
        <f t="shared" ca="1" si="27"/>
        <v>71</v>
      </c>
      <c r="AG220">
        <f t="shared" si="30"/>
        <v>1</v>
      </c>
      <c r="AH220">
        <f t="shared" si="31"/>
        <v>285</v>
      </c>
      <c r="AI220">
        <f t="shared" si="32"/>
        <v>2</v>
      </c>
      <c r="AJ220" t="str">
        <f t="shared" si="33"/>
        <v>Yes</v>
      </c>
      <c r="AK220" t="str">
        <f t="shared" ca="1" si="34"/>
        <v>Senior</v>
      </c>
      <c r="AL220" t="str">
        <f t="shared" si="35"/>
        <v>Parent</v>
      </c>
    </row>
    <row r="221" spans="1:38" x14ac:dyDescent="0.35">
      <c r="A221" s="1">
        <v>454</v>
      </c>
      <c r="B221">
        <v>1980</v>
      </c>
      <c r="C221" t="s">
        <v>6</v>
      </c>
      <c r="D221" t="str">
        <f t="shared" si="28"/>
        <v>Graduate (Unspecified)</v>
      </c>
      <c r="E221" t="s">
        <v>10</v>
      </c>
      <c r="F221">
        <v>69508</v>
      </c>
      <c r="G221">
        <v>1</v>
      </c>
      <c r="H221">
        <v>0</v>
      </c>
      <c r="I221" s="3" t="s">
        <v>193</v>
      </c>
      <c r="J221" s="3" t="str">
        <f t="shared" si="29"/>
        <v>Nov 2012</v>
      </c>
      <c r="K221">
        <v>48</v>
      </c>
      <c r="L221">
        <v>824</v>
      </c>
      <c r="M221">
        <v>32</v>
      </c>
      <c r="N221">
        <v>162</v>
      </c>
      <c r="O221">
        <v>42</v>
      </c>
      <c r="P221">
        <v>32</v>
      </c>
      <c r="Q221">
        <v>43</v>
      </c>
      <c r="R221">
        <v>2</v>
      </c>
      <c r="S221">
        <v>11</v>
      </c>
      <c r="T221">
        <v>4</v>
      </c>
      <c r="U221">
        <v>11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11</v>
      </c>
      <c r="AE221">
        <v>0</v>
      </c>
      <c r="AF221">
        <f t="shared" ca="1" si="27"/>
        <v>45</v>
      </c>
      <c r="AG221">
        <f t="shared" si="30"/>
        <v>1</v>
      </c>
      <c r="AH221">
        <f t="shared" si="31"/>
        <v>1135</v>
      </c>
      <c r="AI221">
        <f t="shared" si="32"/>
        <v>0</v>
      </c>
      <c r="AJ221" t="str">
        <f t="shared" si="33"/>
        <v>No</v>
      </c>
      <c r="AK221" t="str">
        <f t="shared" ca="1" si="34"/>
        <v>Adult</v>
      </c>
      <c r="AL221" t="str">
        <f t="shared" si="35"/>
        <v>Parent</v>
      </c>
    </row>
    <row r="222" spans="1:38" x14ac:dyDescent="0.35">
      <c r="A222" s="1">
        <v>1755</v>
      </c>
      <c r="B222">
        <v>1988</v>
      </c>
      <c r="C222" t="s">
        <v>30</v>
      </c>
      <c r="D222" t="str">
        <f t="shared" si="28"/>
        <v>Bachelor’s Degree</v>
      </c>
      <c r="E222" t="s">
        <v>10</v>
      </c>
      <c r="F222">
        <v>45204</v>
      </c>
      <c r="G222">
        <v>1</v>
      </c>
      <c r="H222">
        <v>0</v>
      </c>
      <c r="I222" s="3" t="s">
        <v>194</v>
      </c>
      <c r="J222" s="3" t="str">
        <f t="shared" si="29"/>
        <v>Apr 2014</v>
      </c>
      <c r="K222">
        <v>93</v>
      </c>
      <c r="L222">
        <v>30</v>
      </c>
      <c r="M222">
        <v>11</v>
      </c>
      <c r="N222">
        <v>25</v>
      </c>
      <c r="O222">
        <v>29</v>
      </c>
      <c r="P222">
        <v>1</v>
      </c>
      <c r="Q222">
        <v>18</v>
      </c>
      <c r="R222">
        <v>1</v>
      </c>
      <c r="S222">
        <v>1</v>
      </c>
      <c r="T222">
        <v>1</v>
      </c>
      <c r="U222">
        <v>4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11</v>
      </c>
      <c r="AE222">
        <v>0</v>
      </c>
      <c r="AF222">
        <f t="shared" ca="1" si="27"/>
        <v>37</v>
      </c>
      <c r="AG222">
        <f t="shared" si="30"/>
        <v>1</v>
      </c>
      <c r="AH222">
        <f t="shared" si="31"/>
        <v>114</v>
      </c>
      <c r="AI222">
        <f t="shared" si="32"/>
        <v>0</v>
      </c>
      <c r="AJ222" t="str">
        <f t="shared" si="33"/>
        <v>No</v>
      </c>
      <c r="AK222" t="str">
        <f t="shared" ca="1" si="34"/>
        <v>Adult</v>
      </c>
      <c r="AL222" t="str">
        <f t="shared" si="35"/>
        <v>Parent</v>
      </c>
    </row>
    <row r="223" spans="1:38" x14ac:dyDescent="0.35">
      <c r="A223" s="1">
        <v>2075</v>
      </c>
      <c r="B223">
        <v>1969</v>
      </c>
      <c r="C223" t="s">
        <v>6</v>
      </c>
      <c r="D223" t="str">
        <f t="shared" si="28"/>
        <v>Graduate (Unspecified)</v>
      </c>
      <c r="E223" t="s">
        <v>14</v>
      </c>
      <c r="F223">
        <v>72460</v>
      </c>
      <c r="G223">
        <v>0</v>
      </c>
      <c r="H223">
        <v>0</v>
      </c>
      <c r="I223" s="3" t="s">
        <v>121</v>
      </c>
      <c r="J223" s="3" t="str">
        <f t="shared" si="29"/>
        <v>Nov 2013</v>
      </c>
      <c r="K223">
        <v>56</v>
      </c>
      <c r="L223">
        <v>377</v>
      </c>
      <c r="M223">
        <v>10</v>
      </c>
      <c r="N223">
        <v>540</v>
      </c>
      <c r="O223">
        <v>80</v>
      </c>
      <c r="P223">
        <v>30</v>
      </c>
      <c r="Q223">
        <v>10</v>
      </c>
      <c r="R223">
        <v>1</v>
      </c>
      <c r="S223">
        <v>3</v>
      </c>
      <c r="T223">
        <v>5</v>
      </c>
      <c r="U223">
        <v>7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11</v>
      </c>
      <c r="AE223">
        <v>0</v>
      </c>
      <c r="AF223">
        <f t="shared" ca="1" si="27"/>
        <v>56</v>
      </c>
      <c r="AG223">
        <f t="shared" si="30"/>
        <v>0</v>
      </c>
      <c r="AH223">
        <f t="shared" si="31"/>
        <v>1047</v>
      </c>
      <c r="AI223">
        <f t="shared" si="32"/>
        <v>0</v>
      </c>
      <c r="AJ223" t="str">
        <f t="shared" si="33"/>
        <v>No</v>
      </c>
      <c r="AK223" t="str">
        <f t="shared" ca="1" si="34"/>
        <v>Adult</v>
      </c>
      <c r="AL223" t="str">
        <f t="shared" si="35"/>
        <v>Non-Parent</v>
      </c>
    </row>
    <row r="224" spans="1:38" x14ac:dyDescent="0.35">
      <c r="A224" s="1">
        <v>4785</v>
      </c>
      <c r="B224">
        <v>1970</v>
      </c>
      <c r="C224" t="s">
        <v>13</v>
      </c>
      <c r="D224" t="str">
        <f t="shared" si="28"/>
        <v>Doctorate</v>
      </c>
      <c r="E224" t="s">
        <v>10</v>
      </c>
      <c r="F224">
        <v>77622</v>
      </c>
      <c r="G224">
        <v>0</v>
      </c>
      <c r="H224">
        <v>2</v>
      </c>
      <c r="I224" s="3" t="s">
        <v>195</v>
      </c>
      <c r="J224" s="3" t="str">
        <f t="shared" si="29"/>
        <v>Apr 2014</v>
      </c>
      <c r="K224">
        <v>3</v>
      </c>
      <c r="L224">
        <v>520</v>
      </c>
      <c r="M224">
        <v>7</v>
      </c>
      <c r="N224">
        <v>154</v>
      </c>
      <c r="O224">
        <v>19</v>
      </c>
      <c r="P224">
        <v>0</v>
      </c>
      <c r="Q224">
        <v>14</v>
      </c>
      <c r="R224">
        <v>2</v>
      </c>
      <c r="S224">
        <v>6</v>
      </c>
      <c r="T224">
        <v>3</v>
      </c>
      <c r="U224">
        <v>11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11</v>
      </c>
      <c r="AE224">
        <v>0</v>
      </c>
      <c r="AF224">
        <f t="shared" ca="1" si="27"/>
        <v>55</v>
      </c>
      <c r="AG224">
        <f t="shared" si="30"/>
        <v>2</v>
      </c>
      <c r="AH224">
        <f t="shared" si="31"/>
        <v>714</v>
      </c>
      <c r="AI224">
        <f t="shared" si="32"/>
        <v>0</v>
      </c>
      <c r="AJ224" t="str">
        <f t="shared" si="33"/>
        <v>No</v>
      </c>
      <c r="AK224" t="str">
        <f t="shared" ca="1" si="34"/>
        <v>Adult</v>
      </c>
      <c r="AL224" t="str">
        <f t="shared" si="35"/>
        <v>Parent</v>
      </c>
    </row>
    <row r="225" spans="1:38" x14ac:dyDescent="0.35">
      <c r="A225" s="1">
        <v>9076</v>
      </c>
      <c r="B225">
        <v>1980</v>
      </c>
      <c r="C225" t="s">
        <v>13</v>
      </c>
      <c r="D225" t="str">
        <f t="shared" si="28"/>
        <v>Doctorate</v>
      </c>
      <c r="E225" t="s">
        <v>14</v>
      </c>
      <c r="F225">
        <v>30732</v>
      </c>
      <c r="G225">
        <v>1</v>
      </c>
      <c r="H225">
        <v>0</v>
      </c>
      <c r="I225" s="3" t="s">
        <v>196</v>
      </c>
      <c r="J225" s="3" t="str">
        <f t="shared" si="29"/>
        <v>Jan 2013</v>
      </c>
      <c r="K225">
        <v>44</v>
      </c>
      <c r="L225">
        <v>155</v>
      </c>
      <c r="M225">
        <v>1</v>
      </c>
      <c r="N225">
        <v>25</v>
      </c>
      <c r="O225">
        <v>0</v>
      </c>
      <c r="P225">
        <v>1</v>
      </c>
      <c r="Q225">
        <v>3</v>
      </c>
      <c r="R225">
        <v>4</v>
      </c>
      <c r="S225">
        <v>4</v>
      </c>
      <c r="T225">
        <v>1</v>
      </c>
      <c r="U225">
        <v>4</v>
      </c>
      <c r="V225">
        <v>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11</v>
      </c>
      <c r="AE225">
        <v>0</v>
      </c>
      <c r="AF225">
        <f t="shared" ca="1" si="27"/>
        <v>45</v>
      </c>
      <c r="AG225">
        <f t="shared" si="30"/>
        <v>1</v>
      </c>
      <c r="AH225">
        <f t="shared" si="31"/>
        <v>185</v>
      </c>
      <c r="AI225">
        <f t="shared" si="32"/>
        <v>0</v>
      </c>
      <c r="AJ225" t="str">
        <f t="shared" si="33"/>
        <v>No</v>
      </c>
      <c r="AK225" t="str">
        <f t="shared" ca="1" si="34"/>
        <v>Adult</v>
      </c>
      <c r="AL225" t="str">
        <f t="shared" si="35"/>
        <v>Parent</v>
      </c>
    </row>
    <row r="226" spans="1:38" x14ac:dyDescent="0.35">
      <c r="A226" s="1">
        <v>7079</v>
      </c>
      <c r="B226">
        <v>1962</v>
      </c>
      <c r="C226" t="s">
        <v>6</v>
      </c>
      <c r="D226" t="str">
        <f t="shared" si="28"/>
        <v>Graduate (Unspecified)</v>
      </c>
      <c r="E226" t="s">
        <v>18</v>
      </c>
      <c r="F226">
        <v>63887</v>
      </c>
      <c r="G226">
        <v>0</v>
      </c>
      <c r="H226">
        <v>1</v>
      </c>
      <c r="I226" s="3" t="s">
        <v>197</v>
      </c>
      <c r="J226" s="3" t="str">
        <f t="shared" si="29"/>
        <v>Sep 2012</v>
      </c>
      <c r="K226">
        <v>38</v>
      </c>
      <c r="L226">
        <v>897</v>
      </c>
      <c r="M226">
        <v>23</v>
      </c>
      <c r="N226">
        <v>207</v>
      </c>
      <c r="O226">
        <v>15</v>
      </c>
      <c r="P226">
        <v>11</v>
      </c>
      <c r="Q226">
        <v>92</v>
      </c>
      <c r="R226">
        <v>5</v>
      </c>
      <c r="S226">
        <v>9</v>
      </c>
      <c r="T226">
        <v>6</v>
      </c>
      <c r="U226">
        <v>12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11</v>
      </c>
      <c r="AE226">
        <v>0</v>
      </c>
      <c r="AF226">
        <f t="shared" ca="1" si="27"/>
        <v>63</v>
      </c>
      <c r="AG226">
        <f t="shared" si="30"/>
        <v>1</v>
      </c>
      <c r="AH226">
        <f t="shared" si="31"/>
        <v>1245</v>
      </c>
      <c r="AI226">
        <f t="shared" si="32"/>
        <v>0</v>
      </c>
      <c r="AJ226" t="str">
        <f t="shared" si="33"/>
        <v>No</v>
      </c>
      <c r="AK226" t="str">
        <f t="shared" ca="1" si="34"/>
        <v>Senior</v>
      </c>
      <c r="AL226" t="str">
        <f t="shared" si="35"/>
        <v>Parent</v>
      </c>
    </row>
    <row r="227" spans="1:38" x14ac:dyDescent="0.35">
      <c r="A227" s="1">
        <v>4653</v>
      </c>
      <c r="B227">
        <v>1978</v>
      </c>
      <c r="C227" t="s">
        <v>6</v>
      </c>
      <c r="D227" t="str">
        <f t="shared" si="28"/>
        <v>Graduate (Unspecified)</v>
      </c>
      <c r="E227" t="s">
        <v>10</v>
      </c>
      <c r="F227">
        <v>42011</v>
      </c>
      <c r="G227">
        <v>1</v>
      </c>
      <c r="H227">
        <v>0</v>
      </c>
      <c r="I227" s="3" t="s">
        <v>198</v>
      </c>
      <c r="J227" s="3" t="str">
        <f t="shared" si="29"/>
        <v>Mar 2013</v>
      </c>
      <c r="K227">
        <v>46</v>
      </c>
      <c r="L227">
        <v>131</v>
      </c>
      <c r="M227">
        <v>0</v>
      </c>
      <c r="N227">
        <v>16</v>
      </c>
      <c r="O227">
        <v>2</v>
      </c>
      <c r="P227">
        <v>1</v>
      </c>
      <c r="Q227">
        <v>39</v>
      </c>
      <c r="R227">
        <v>4</v>
      </c>
      <c r="S227">
        <v>3</v>
      </c>
      <c r="T227">
        <v>1</v>
      </c>
      <c r="U227">
        <v>4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11</v>
      </c>
      <c r="AE227">
        <v>0</v>
      </c>
      <c r="AF227">
        <f t="shared" ca="1" si="27"/>
        <v>47</v>
      </c>
      <c r="AG227">
        <f t="shared" si="30"/>
        <v>1</v>
      </c>
      <c r="AH227">
        <f t="shared" si="31"/>
        <v>189</v>
      </c>
      <c r="AI227">
        <f t="shared" si="32"/>
        <v>0</v>
      </c>
      <c r="AJ227" t="str">
        <f t="shared" si="33"/>
        <v>No</v>
      </c>
      <c r="AK227" t="str">
        <f t="shared" ca="1" si="34"/>
        <v>Adult</v>
      </c>
      <c r="AL227" t="str">
        <f t="shared" si="35"/>
        <v>Parent</v>
      </c>
    </row>
    <row r="228" spans="1:38" x14ac:dyDescent="0.35">
      <c r="A228" s="1">
        <v>7375</v>
      </c>
      <c r="B228">
        <v>1976</v>
      </c>
      <c r="C228" t="s">
        <v>6</v>
      </c>
      <c r="D228" t="str">
        <f t="shared" si="28"/>
        <v>Graduate (Unspecified)</v>
      </c>
      <c r="E228" t="s">
        <v>10</v>
      </c>
      <c r="F228">
        <v>51369</v>
      </c>
      <c r="G228">
        <v>0</v>
      </c>
      <c r="H228">
        <v>1</v>
      </c>
      <c r="I228" s="3" t="s">
        <v>199</v>
      </c>
      <c r="J228" s="3" t="str">
        <f t="shared" si="29"/>
        <v>Oct 2012</v>
      </c>
      <c r="K228">
        <v>84</v>
      </c>
      <c r="L228">
        <v>297</v>
      </c>
      <c r="M228">
        <v>7</v>
      </c>
      <c r="N228">
        <v>79</v>
      </c>
      <c r="O228">
        <v>0</v>
      </c>
      <c r="P228">
        <v>11</v>
      </c>
      <c r="Q228">
        <v>182</v>
      </c>
      <c r="R228">
        <v>2</v>
      </c>
      <c r="S228">
        <v>8</v>
      </c>
      <c r="T228">
        <v>2</v>
      </c>
      <c r="U228">
        <v>4</v>
      </c>
      <c r="V228">
        <v>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11</v>
      </c>
      <c r="AE228">
        <v>0</v>
      </c>
      <c r="AF228">
        <f t="shared" ca="1" si="27"/>
        <v>49</v>
      </c>
      <c r="AG228">
        <f t="shared" si="30"/>
        <v>1</v>
      </c>
      <c r="AH228">
        <f t="shared" si="31"/>
        <v>576</v>
      </c>
      <c r="AI228">
        <f t="shared" si="32"/>
        <v>0</v>
      </c>
      <c r="AJ228" t="str">
        <f t="shared" si="33"/>
        <v>No</v>
      </c>
      <c r="AK228" t="str">
        <f t="shared" ca="1" si="34"/>
        <v>Adult</v>
      </c>
      <c r="AL228" t="str">
        <f t="shared" si="35"/>
        <v>Parent</v>
      </c>
    </row>
    <row r="229" spans="1:38" x14ac:dyDescent="0.35">
      <c r="A229" s="1">
        <v>709</v>
      </c>
      <c r="B229">
        <v>1952</v>
      </c>
      <c r="C229" t="s">
        <v>6</v>
      </c>
      <c r="D229" t="str">
        <f t="shared" si="28"/>
        <v>Graduate (Unspecified)</v>
      </c>
      <c r="E229" t="s">
        <v>18</v>
      </c>
      <c r="F229">
        <v>51537</v>
      </c>
      <c r="G229">
        <v>0</v>
      </c>
      <c r="H229">
        <v>1</v>
      </c>
      <c r="I229" s="3" t="s">
        <v>200</v>
      </c>
      <c r="J229" s="3" t="str">
        <f t="shared" si="29"/>
        <v>Dec 2012</v>
      </c>
      <c r="K229">
        <v>27</v>
      </c>
      <c r="L229">
        <v>787</v>
      </c>
      <c r="M229">
        <v>20</v>
      </c>
      <c r="N229">
        <v>204</v>
      </c>
      <c r="O229">
        <v>0</v>
      </c>
      <c r="P229">
        <v>0</v>
      </c>
      <c r="Q229">
        <v>92</v>
      </c>
      <c r="R229">
        <v>3</v>
      </c>
      <c r="S229">
        <v>2</v>
      </c>
      <c r="T229">
        <v>2</v>
      </c>
      <c r="U229">
        <v>11</v>
      </c>
      <c r="V229">
        <v>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11</v>
      </c>
      <c r="AE229">
        <v>0</v>
      </c>
      <c r="AF229">
        <f t="shared" ca="1" si="27"/>
        <v>73</v>
      </c>
      <c r="AG229">
        <f t="shared" si="30"/>
        <v>1</v>
      </c>
      <c r="AH229">
        <f t="shared" si="31"/>
        <v>1103</v>
      </c>
      <c r="AI229">
        <f t="shared" si="32"/>
        <v>0</v>
      </c>
      <c r="AJ229" t="str">
        <f t="shared" si="33"/>
        <v>No</v>
      </c>
      <c r="AK229" t="str">
        <f t="shared" ca="1" si="34"/>
        <v>Senior</v>
      </c>
      <c r="AL229" t="str">
        <f t="shared" si="35"/>
        <v>Parent</v>
      </c>
    </row>
    <row r="230" spans="1:38" x14ac:dyDescent="0.35">
      <c r="A230" s="1">
        <v>460</v>
      </c>
      <c r="B230">
        <v>1972</v>
      </c>
      <c r="C230" t="s">
        <v>13</v>
      </c>
      <c r="D230" t="str">
        <f t="shared" si="28"/>
        <v>Doctorate</v>
      </c>
      <c r="E230" t="s">
        <v>14</v>
      </c>
      <c r="F230">
        <v>79930</v>
      </c>
      <c r="G230">
        <v>0</v>
      </c>
      <c r="H230">
        <v>0</v>
      </c>
      <c r="I230" s="3" t="s">
        <v>32</v>
      </c>
      <c r="J230" s="3" t="str">
        <f t="shared" si="29"/>
        <v>Aug 2012</v>
      </c>
      <c r="K230">
        <v>72</v>
      </c>
      <c r="L230">
        <v>792</v>
      </c>
      <c r="M230">
        <v>86</v>
      </c>
      <c r="N230">
        <v>740</v>
      </c>
      <c r="O230">
        <v>67</v>
      </c>
      <c r="P230">
        <v>51</v>
      </c>
      <c r="Q230">
        <v>17</v>
      </c>
      <c r="R230">
        <v>1</v>
      </c>
      <c r="S230">
        <v>3</v>
      </c>
      <c r="T230">
        <v>5</v>
      </c>
      <c r="U230">
        <v>8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11</v>
      </c>
      <c r="AE230">
        <v>0</v>
      </c>
      <c r="AF230">
        <f t="shared" ca="1" si="27"/>
        <v>53</v>
      </c>
      <c r="AG230">
        <f t="shared" si="30"/>
        <v>0</v>
      </c>
      <c r="AH230">
        <f t="shared" si="31"/>
        <v>1753</v>
      </c>
      <c r="AI230">
        <f t="shared" si="32"/>
        <v>0</v>
      </c>
      <c r="AJ230" t="str">
        <f t="shared" si="33"/>
        <v>No</v>
      </c>
      <c r="AK230" t="str">
        <f t="shared" ca="1" si="34"/>
        <v>Adult</v>
      </c>
      <c r="AL230" t="str">
        <f t="shared" si="35"/>
        <v>Non-Parent</v>
      </c>
    </row>
    <row r="231" spans="1:38" x14ac:dyDescent="0.35">
      <c r="A231" s="1">
        <v>3726</v>
      </c>
      <c r="B231">
        <v>1986</v>
      </c>
      <c r="C231" t="s">
        <v>13</v>
      </c>
      <c r="D231" t="str">
        <f t="shared" si="28"/>
        <v>Doctorate</v>
      </c>
      <c r="E231" t="s">
        <v>10</v>
      </c>
      <c r="F231">
        <v>34320</v>
      </c>
      <c r="G231">
        <v>1</v>
      </c>
      <c r="H231">
        <v>0</v>
      </c>
      <c r="I231" s="3" t="s">
        <v>201</v>
      </c>
      <c r="J231" s="3" t="str">
        <f t="shared" si="29"/>
        <v>Feb 2014</v>
      </c>
      <c r="K231">
        <v>66</v>
      </c>
      <c r="L231">
        <v>4</v>
      </c>
      <c r="M231">
        <v>1</v>
      </c>
      <c r="N231">
        <v>9</v>
      </c>
      <c r="O231">
        <v>3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2</v>
      </c>
      <c r="V231">
        <v>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11</v>
      </c>
      <c r="AE231">
        <v>0</v>
      </c>
      <c r="AF231">
        <f t="shared" ca="1" si="27"/>
        <v>39</v>
      </c>
      <c r="AG231">
        <f t="shared" si="30"/>
        <v>1</v>
      </c>
      <c r="AH231">
        <f t="shared" si="31"/>
        <v>17</v>
      </c>
      <c r="AI231">
        <f t="shared" si="32"/>
        <v>0</v>
      </c>
      <c r="AJ231" t="str">
        <f t="shared" si="33"/>
        <v>No</v>
      </c>
      <c r="AK231" t="str">
        <f t="shared" ca="1" si="34"/>
        <v>Adult</v>
      </c>
      <c r="AL231" t="str">
        <f t="shared" si="35"/>
        <v>Parent</v>
      </c>
    </row>
    <row r="232" spans="1:38" x14ac:dyDescent="0.35">
      <c r="A232" s="1">
        <v>6798</v>
      </c>
      <c r="B232">
        <v>1966</v>
      </c>
      <c r="C232" t="s">
        <v>6</v>
      </c>
      <c r="D232" t="str">
        <f t="shared" si="28"/>
        <v>Graduate (Unspecified)</v>
      </c>
      <c r="E232" t="s">
        <v>7</v>
      </c>
      <c r="F232">
        <v>37070</v>
      </c>
      <c r="G232">
        <v>1</v>
      </c>
      <c r="H232">
        <v>1</v>
      </c>
      <c r="I232" s="3" t="s">
        <v>202</v>
      </c>
      <c r="J232" s="3" t="str">
        <f t="shared" si="29"/>
        <v>Mar 2013</v>
      </c>
      <c r="K232">
        <v>30</v>
      </c>
      <c r="L232">
        <v>231</v>
      </c>
      <c r="M232">
        <v>7</v>
      </c>
      <c r="N232">
        <v>137</v>
      </c>
      <c r="O232">
        <v>4</v>
      </c>
      <c r="P232">
        <v>15</v>
      </c>
      <c r="Q232">
        <v>39</v>
      </c>
      <c r="R232">
        <v>9</v>
      </c>
      <c r="S232">
        <v>5</v>
      </c>
      <c r="T232">
        <v>1</v>
      </c>
      <c r="U232">
        <v>8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11</v>
      </c>
      <c r="AE232">
        <v>1</v>
      </c>
      <c r="AF232">
        <f t="shared" ca="1" si="27"/>
        <v>59</v>
      </c>
      <c r="AG232">
        <f t="shared" si="30"/>
        <v>2</v>
      </c>
      <c r="AH232">
        <f t="shared" si="31"/>
        <v>433</v>
      </c>
      <c r="AI232">
        <f t="shared" si="32"/>
        <v>0</v>
      </c>
      <c r="AJ232" t="str">
        <f t="shared" si="33"/>
        <v>No</v>
      </c>
      <c r="AK232" t="str">
        <f t="shared" ca="1" si="34"/>
        <v>Adult</v>
      </c>
      <c r="AL232" t="str">
        <f t="shared" si="35"/>
        <v>Parent</v>
      </c>
    </row>
    <row r="233" spans="1:38" x14ac:dyDescent="0.35">
      <c r="A233" s="1">
        <v>5341</v>
      </c>
      <c r="B233">
        <v>1962</v>
      </c>
      <c r="C233" t="s">
        <v>30</v>
      </c>
      <c r="D233" t="str">
        <f t="shared" si="28"/>
        <v>Bachelor’s Degree</v>
      </c>
      <c r="E233" t="s">
        <v>18</v>
      </c>
      <c r="F233">
        <v>81975</v>
      </c>
      <c r="G233">
        <v>0</v>
      </c>
      <c r="H233">
        <v>1</v>
      </c>
      <c r="I233" s="3" t="s">
        <v>196</v>
      </c>
      <c r="J233" s="3" t="str">
        <f t="shared" si="29"/>
        <v>Jan 2013</v>
      </c>
      <c r="K233">
        <v>2</v>
      </c>
      <c r="L233">
        <v>983</v>
      </c>
      <c r="M233">
        <v>76</v>
      </c>
      <c r="N233">
        <v>184</v>
      </c>
      <c r="O233">
        <v>180</v>
      </c>
      <c r="P233">
        <v>138</v>
      </c>
      <c r="Q233">
        <v>27</v>
      </c>
      <c r="R233">
        <v>1</v>
      </c>
      <c r="S233">
        <v>6</v>
      </c>
      <c r="T233">
        <v>3</v>
      </c>
      <c r="U233">
        <v>4</v>
      </c>
      <c r="V233">
        <v>7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3</v>
      </c>
      <c r="AD233">
        <v>11</v>
      </c>
      <c r="AE233">
        <v>0</v>
      </c>
      <c r="AF233">
        <f t="shared" ca="1" si="27"/>
        <v>63</v>
      </c>
      <c r="AG233">
        <f t="shared" si="30"/>
        <v>1</v>
      </c>
      <c r="AH233">
        <f t="shared" si="31"/>
        <v>1588</v>
      </c>
      <c r="AI233">
        <f t="shared" si="32"/>
        <v>0</v>
      </c>
      <c r="AJ233" t="str">
        <f t="shared" si="33"/>
        <v>No</v>
      </c>
      <c r="AK233" t="str">
        <f t="shared" ca="1" si="34"/>
        <v>Senior</v>
      </c>
      <c r="AL233" t="str">
        <f t="shared" si="35"/>
        <v>Parent</v>
      </c>
    </row>
    <row r="234" spans="1:38" x14ac:dyDescent="0.35">
      <c r="A234" s="1">
        <v>1606</v>
      </c>
      <c r="B234">
        <v>1971</v>
      </c>
      <c r="C234" t="s">
        <v>6</v>
      </c>
      <c r="D234" t="str">
        <f t="shared" si="28"/>
        <v>Graduate (Unspecified)</v>
      </c>
      <c r="E234" t="s">
        <v>10</v>
      </c>
      <c r="F234">
        <v>38590</v>
      </c>
      <c r="G234">
        <v>1</v>
      </c>
      <c r="H234">
        <v>0</v>
      </c>
      <c r="I234" s="3" t="s">
        <v>203</v>
      </c>
      <c r="J234" s="3" t="str">
        <f t="shared" si="29"/>
        <v>May 2013</v>
      </c>
      <c r="K234">
        <v>65</v>
      </c>
      <c r="L234">
        <v>3</v>
      </c>
      <c r="M234">
        <v>1</v>
      </c>
      <c r="N234">
        <v>8</v>
      </c>
      <c r="O234">
        <v>4</v>
      </c>
      <c r="P234">
        <v>3</v>
      </c>
      <c r="Q234">
        <v>3</v>
      </c>
      <c r="R234">
        <v>1</v>
      </c>
      <c r="S234">
        <v>1</v>
      </c>
      <c r="T234">
        <v>0</v>
      </c>
      <c r="U234">
        <v>2</v>
      </c>
      <c r="V234">
        <v>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11</v>
      </c>
      <c r="AE234">
        <v>0</v>
      </c>
      <c r="AF234">
        <f t="shared" ca="1" si="27"/>
        <v>54</v>
      </c>
      <c r="AG234">
        <f t="shared" si="30"/>
        <v>1</v>
      </c>
      <c r="AH234">
        <f t="shared" si="31"/>
        <v>22</v>
      </c>
      <c r="AI234">
        <f t="shared" si="32"/>
        <v>1</v>
      </c>
      <c r="AJ234" t="str">
        <f t="shared" si="33"/>
        <v>Yes</v>
      </c>
      <c r="AK234" t="str">
        <f t="shared" ca="1" si="34"/>
        <v>Adult</v>
      </c>
      <c r="AL234" t="str">
        <f t="shared" si="35"/>
        <v>Parent</v>
      </c>
    </row>
    <row r="235" spans="1:38" x14ac:dyDescent="0.35">
      <c r="A235" s="1">
        <v>9617</v>
      </c>
      <c r="B235">
        <v>1951</v>
      </c>
      <c r="C235" t="s">
        <v>6</v>
      </c>
      <c r="D235" t="str">
        <f t="shared" si="28"/>
        <v>Graduate (Unspecified)</v>
      </c>
      <c r="E235" t="s">
        <v>7</v>
      </c>
      <c r="F235">
        <v>15033</v>
      </c>
      <c r="G235">
        <v>0</v>
      </c>
      <c r="H235">
        <v>0</v>
      </c>
      <c r="I235" s="3" t="s">
        <v>204</v>
      </c>
      <c r="J235" s="3" t="str">
        <f t="shared" si="29"/>
        <v>Apr 2014</v>
      </c>
      <c r="K235">
        <v>37</v>
      </c>
      <c r="L235">
        <v>0</v>
      </c>
      <c r="M235">
        <v>4</v>
      </c>
      <c r="N235">
        <v>5</v>
      </c>
      <c r="O235">
        <v>6</v>
      </c>
      <c r="P235">
        <v>0</v>
      </c>
      <c r="Q235">
        <v>4</v>
      </c>
      <c r="R235">
        <v>1</v>
      </c>
      <c r="S235">
        <v>1</v>
      </c>
      <c r="T235">
        <v>0</v>
      </c>
      <c r="U235">
        <v>3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11</v>
      </c>
      <c r="AE235">
        <v>0</v>
      </c>
      <c r="AF235">
        <f t="shared" ca="1" si="27"/>
        <v>74</v>
      </c>
      <c r="AG235">
        <f t="shared" si="30"/>
        <v>0</v>
      </c>
      <c r="AH235">
        <f t="shared" si="31"/>
        <v>19</v>
      </c>
      <c r="AI235">
        <f t="shared" si="32"/>
        <v>0</v>
      </c>
      <c r="AJ235" t="str">
        <f t="shared" si="33"/>
        <v>No</v>
      </c>
      <c r="AK235" t="str">
        <f t="shared" ca="1" si="34"/>
        <v>Senior</v>
      </c>
      <c r="AL235" t="str">
        <f t="shared" si="35"/>
        <v>Non-Parent</v>
      </c>
    </row>
    <row r="236" spans="1:38" x14ac:dyDescent="0.35">
      <c r="A236" s="1">
        <v>3233</v>
      </c>
      <c r="B236">
        <v>1965</v>
      </c>
      <c r="C236" t="s">
        <v>13</v>
      </c>
      <c r="D236" t="str">
        <f t="shared" si="28"/>
        <v>Doctorate</v>
      </c>
      <c r="E236" t="s">
        <v>14</v>
      </c>
      <c r="F236">
        <v>62745</v>
      </c>
      <c r="G236">
        <v>0</v>
      </c>
      <c r="H236">
        <v>1</v>
      </c>
      <c r="I236" s="3" t="s">
        <v>205</v>
      </c>
      <c r="J236" s="3" t="str">
        <f t="shared" si="29"/>
        <v>Mar 2013</v>
      </c>
      <c r="K236">
        <v>89</v>
      </c>
      <c r="L236">
        <v>562</v>
      </c>
      <c r="M236">
        <v>21</v>
      </c>
      <c r="N236">
        <v>464</v>
      </c>
      <c r="O236">
        <v>28</v>
      </c>
      <c r="P236">
        <v>10</v>
      </c>
      <c r="Q236">
        <v>32</v>
      </c>
      <c r="R236">
        <v>3</v>
      </c>
      <c r="S236">
        <v>7</v>
      </c>
      <c r="T236">
        <v>8</v>
      </c>
      <c r="U236">
        <v>11</v>
      </c>
      <c r="V236">
        <v>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11</v>
      </c>
      <c r="AE236">
        <v>0</v>
      </c>
      <c r="AF236">
        <f t="shared" ca="1" si="27"/>
        <v>60</v>
      </c>
      <c r="AG236">
        <f t="shared" si="30"/>
        <v>1</v>
      </c>
      <c r="AH236">
        <f t="shared" si="31"/>
        <v>1117</v>
      </c>
      <c r="AI236">
        <f t="shared" si="32"/>
        <v>0</v>
      </c>
      <c r="AJ236" t="str">
        <f t="shared" si="33"/>
        <v>No</v>
      </c>
      <c r="AK236" t="str">
        <f t="shared" ca="1" si="34"/>
        <v>Adult</v>
      </c>
      <c r="AL236" t="str">
        <f t="shared" si="35"/>
        <v>Parent</v>
      </c>
    </row>
    <row r="237" spans="1:38" x14ac:dyDescent="0.35">
      <c r="A237" s="1">
        <v>89</v>
      </c>
      <c r="B237">
        <v>1975</v>
      </c>
      <c r="C237" t="s">
        <v>30</v>
      </c>
      <c r="D237" t="str">
        <f t="shared" si="28"/>
        <v>Bachelor’s Degree</v>
      </c>
      <c r="E237" t="s">
        <v>14</v>
      </c>
      <c r="F237">
        <v>22212</v>
      </c>
      <c r="G237">
        <v>1</v>
      </c>
      <c r="H237">
        <v>0</v>
      </c>
      <c r="I237" s="3" t="s">
        <v>179</v>
      </c>
      <c r="J237" s="3" t="str">
        <f t="shared" si="29"/>
        <v>Dec 2013</v>
      </c>
      <c r="K237">
        <v>49</v>
      </c>
      <c r="L237">
        <v>5</v>
      </c>
      <c r="M237">
        <v>9</v>
      </c>
      <c r="N237">
        <v>20</v>
      </c>
      <c r="O237">
        <v>6</v>
      </c>
      <c r="P237">
        <v>8</v>
      </c>
      <c r="Q237">
        <v>21</v>
      </c>
      <c r="R237">
        <v>2</v>
      </c>
      <c r="S237">
        <v>2</v>
      </c>
      <c r="T237">
        <v>0</v>
      </c>
      <c r="U237">
        <v>4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11</v>
      </c>
      <c r="AE237">
        <v>0</v>
      </c>
      <c r="AF237">
        <f t="shared" ca="1" si="27"/>
        <v>50</v>
      </c>
      <c r="AG237">
        <f t="shared" si="30"/>
        <v>1</v>
      </c>
      <c r="AH237">
        <f t="shared" si="31"/>
        <v>69</v>
      </c>
      <c r="AI237">
        <f t="shared" si="32"/>
        <v>0</v>
      </c>
      <c r="AJ237" t="str">
        <f t="shared" si="33"/>
        <v>No</v>
      </c>
      <c r="AK237" t="str">
        <f t="shared" ca="1" si="34"/>
        <v>Adult</v>
      </c>
      <c r="AL237" t="str">
        <f t="shared" si="35"/>
        <v>Parent</v>
      </c>
    </row>
    <row r="238" spans="1:38" x14ac:dyDescent="0.35">
      <c r="A238" s="1">
        <v>2936</v>
      </c>
      <c r="B238">
        <v>1982</v>
      </c>
      <c r="C238" t="s">
        <v>16</v>
      </c>
      <c r="D238" t="str">
        <f t="shared" si="28"/>
        <v>Master’s Degree</v>
      </c>
      <c r="E238" t="s">
        <v>10</v>
      </c>
      <c r="F238">
        <v>23661</v>
      </c>
      <c r="G238">
        <v>1</v>
      </c>
      <c r="H238">
        <v>0</v>
      </c>
      <c r="I238" s="3" t="s">
        <v>206</v>
      </c>
      <c r="J238" s="3" t="str">
        <f t="shared" si="29"/>
        <v>Dec 2013</v>
      </c>
      <c r="K238">
        <v>46</v>
      </c>
      <c r="L238">
        <v>18</v>
      </c>
      <c r="M238">
        <v>0</v>
      </c>
      <c r="N238">
        <v>4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3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11</v>
      </c>
      <c r="AE238">
        <v>0</v>
      </c>
      <c r="AF238">
        <f t="shared" ca="1" si="27"/>
        <v>43</v>
      </c>
      <c r="AG238">
        <f t="shared" si="30"/>
        <v>1</v>
      </c>
      <c r="AH238">
        <f t="shared" si="31"/>
        <v>23</v>
      </c>
      <c r="AI238">
        <f t="shared" si="32"/>
        <v>0</v>
      </c>
      <c r="AJ238" t="str">
        <f t="shared" si="33"/>
        <v>No</v>
      </c>
      <c r="AK238" t="str">
        <f t="shared" ca="1" si="34"/>
        <v>Adult</v>
      </c>
      <c r="AL238" t="str">
        <f t="shared" si="35"/>
        <v>Parent</v>
      </c>
    </row>
    <row r="239" spans="1:38" x14ac:dyDescent="0.35">
      <c r="A239" s="1">
        <v>9449</v>
      </c>
      <c r="B239">
        <v>1958</v>
      </c>
      <c r="C239" t="s">
        <v>13</v>
      </c>
      <c r="D239" t="str">
        <f t="shared" si="28"/>
        <v>Doctorate</v>
      </c>
      <c r="E239" t="s">
        <v>7</v>
      </c>
      <c r="F239">
        <v>79761</v>
      </c>
      <c r="G239">
        <v>0</v>
      </c>
      <c r="H239">
        <v>1</v>
      </c>
      <c r="I239" s="3" t="s">
        <v>207</v>
      </c>
      <c r="J239" s="3" t="str">
        <f t="shared" si="29"/>
        <v>Oct 2013</v>
      </c>
      <c r="K239">
        <v>32</v>
      </c>
      <c r="L239">
        <v>415</v>
      </c>
      <c r="M239">
        <v>5</v>
      </c>
      <c r="N239">
        <v>124</v>
      </c>
      <c r="O239">
        <v>15</v>
      </c>
      <c r="P239">
        <v>35</v>
      </c>
      <c r="Q239">
        <v>11</v>
      </c>
      <c r="R239">
        <v>1</v>
      </c>
      <c r="S239">
        <v>5</v>
      </c>
      <c r="T239">
        <v>2</v>
      </c>
      <c r="U239">
        <v>11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11</v>
      </c>
      <c r="AE239">
        <v>0</v>
      </c>
      <c r="AF239">
        <f t="shared" ca="1" si="27"/>
        <v>67</v>
      </c>
      <c r="AG239">
        <f t="shared" si="30"/>
        <v>1</v>
      </c>
      <c r="AH239">
        <f t="shared" si="31"/>
        <v>605</v>
      </c>
      <c r="AI239">
        <f t="shared" si="32"/>
        <v>0</v>
      </c>
      <c r="AJ239" t="str">
        <f t="shared" si="33"/>
        <v>No</v>
      </c>
      <c r="AK239" t="str">
        <f t="shared" ca="1" si="34"/>
        <v>Senior</v>
      </c>
      <c r="AL239" t="str">
        <f t="shared" si="35"/>
        <v>Parent</v>
      </c>
    </row>
    <row r="240" spans="1:38" x14ac:dyDescent="0.35">
      <c r="A240" s="1">
        <v>7297</v>
      </c>
      <c r="B240">
        <v>1973</v>
      </c>
      <c r="C240" t="s">
        <v>6</v>
      </c>
      <c r="D240" t="str">
        <f t="shared" si="28"/>
        <v>Graduate (Unspecified)</v>
      </c>
      <c r="E240" t="s">
        <v>7</v>
      </c>
      <c r="F240">
        <v>7500</v>
      </c>
      <c r="G240">
        <v>1</v>
      </c>
      <c r="H240">
        <v>0</v>
      </c>
      <c r="I240" s="3" t="s">
        <v>208</v>
      </c>
      <c r="J240" s="3" t="str">
        <f t="shared" si="29"/>
        <v>Dec 2013</v>
      </c>
      <c r="K240">
        <v>54</v>
      </c>
      <c r="L240">
        <v>5</v>
      </c>
      <c r="M240">
        <v>3</v>
      </c>
      <c r="N240">
        <v>10</v>
      </c>
      <c r="O240">
        <v>12</v>
      </c>
      <c r="P240">
        <v>7</v>
      </c>
      <c r="Q240">
        <v>20</v>
      </c>
      <c r="R240">
        <v>4</v>
      </c>
      <c r="S240">
        <v>3</v>
      </c>
      <c r="T240">
        <v>1</v>
      </c>
      <c r="U240">
        <v>3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11</v>
      </c>
      <c r="AE240">
        <v>0</v>
      </c>
      <c r="AF240">
        <f t="shared" ca="1" si="27"/>
        <v>52</v>
      </c>
      <c r="AG240">
        <f t="shared" si="30"/>
        <v>1</v>
      </c>
      <c r="AH240">
        <f t="shared" si="31"/>
        <v>57</v>
      </c>
      <c r="AI240">
        <f t="shared" si="32"/>
        <v>0</v>
      </c>
      <c r="AJ240" t="str">
        <f t="shared" si="33"/>
        <v>No</v>
      </c>
      <c r="AK240" t="str">
        <f t="shared" ca="1" si="34"/>
        <v>Adult</v>
      </c>
      <c r="AL240" t="str">
        <f t="shared" si="35"/>
        <v>Parent</v>
      </c>
    </row>
    <row r="241" spans="1:38" hidden="1" x14ac:dyDescent="0.35">
      <c r="A241" s="1">
        <v>11004</v>
      </c>
      <c r="B241">
        <v>1893</v>
      </c>
      <c r="C241" t="s">
        <v>30</v>
      </c>
      <c r="E241" t="s">
        <v>7</v>
      </c>
      <c r="F241">
        <v>60182</v>
      </c>
      <c r="G241">
        <v>0</v>
      </c>
      <c r="H241">
        <v>1</v>
      </c>
      <c r="I241" s="3" t="s">
        <v>209</v>
      </c>
      <c r="K241">
        <v>23</v>
      </c>
      <c r="L241">
        <v>8</v>
      </c>
      <c r="M241">
        <v>0</v>
      </c>
      <c r="N241">
        <v>5</v>
      </c>
      <c r="O241">
        <v>7</v>
      </c>
      <c r="P241">
        <v>0</v>
      </c>
      <c r="Q241">
        <v>2</v>
      </c>
      <c r="R241">
        <v>1</v>
      </c>
      <c r="S241">
        <v>1</v>
      </c>
      <c r="T241">
        <v>0</v>
      </c>
      <c r="U241">
        <v>2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11</v>
      </c>
      <c r="AE241">
        <v>0</v>
      </c>
      <c r="AF241">
        <f t="shared" ca="1" si="27"/>
        <v>132</v>
      </c>
      <c r="AG241">
        <f t="shared" si="30"/>
        <v>1</v>
      </c>
      <c r="AH241">
        <f t="shared" si="31"/>
        <v>22</v>
      </c>
      <c r="AI241">
        <f t="shared" si="32"/>
        <v>0</v>
      </c>
      <c r="AJ241" t="str">
        <f t="shared" si="33"/>
        <v>No</v>
      </c>
      <c r="AK241" t="str">
        <f t="shared" ca="1" si="34"/>
        <v>Senior</v>
      </c>
    </row>
    <row r="242" spans="1:38" x14ac:dyDescent="0.35">
      <c r="A242" s="1">
        <v>313</v>
      </c>
      <c r="B242">
        <v>1968</v>
      </c>
      <c r="C242" t="s">
        <v>6</v>
      </c>
      <c r="D242" t="str">
        <f t="shared" ref="D242:D305" si="36">IF(C242="Basic", "Basic Education",
IF(C242="2n Cycle", "Bachelor’s Degree",
IF(C242="Master", "Master’s Degree",
IF(C242="Graduation", "Graduate (Unspecified)",
IF(C242= "PhD","Doctorate" )))))</f>
        <v>Graduate (Unspecified)</v>
      </c>
      <c r="E242" t="s">
        <v>48</v>
      </c>
      <c r="F242">
        <v>73455</v>
      </c>
      <c r="G242">
        <v>0</v>
      </c>
      <c r="H242">
        <v>0</v>
      </c>
      <c r="I242" s="3" t="s">
        <v>210</v>
      </c>
      <c r="J242" s="3" t="str">
        <f t="shared" ref="J242:J305" si="37">TEXT(I242, "mmm yyyy")</f>
        <v>Oct 2013</v>
      </c>
      <c r="K242">
        <v>98</v>
      </c>
      <c r="L242">
        <v>901</v>
      </c>
      <c r="M242">
        <v>61</v>
      </c>
      <c r="N242">
        <v>757</v>
      </c>
      <c r="O242">
        <v>186</v>
      </c>
      <c r="P242">
        <v>163</v>
      </c>
      <c r="Q242">
        <v>20</v>
      </c>
      <c r="R242">
        <v>1</v>
      </c>
      <c r="S242">
        <v>6</v>
      </c>
      <c r="T242">
        <v>5</v>
      </c>
      <c r="U242">
        <v>10</v>
      </c>
      <c r="V242">
        <v>3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11</v>
      </c>
      <c r="AE242">
        <v>0</v>
      </c>
      <c r="AF242">
        <f t="shared" ca="1" si="27"/>
        <v>57</v>
      </c>
      <c r="AG242">
        <f t="shared" si="30"/>
        <v>0</v>
      </c>
      <c r="AH242">
        <f t="shared" si="31"/>
        <v>2088</v>
      </c>
      <c r="AI242">
        <f t="shared" si="32"/>
        <v>0</v>
      </c>
      <c r="AJ242" t="str">
        <f t="shared" si="33"/>
        <v>No</v>
      </c>
      <c r="AK242" t="str">
        <f t="shared" ca="1" si="34"/>
        <v>Adult</v>
      </c>
      <c r="AL242" t="str">
        <f t="shared" ref="AL242:AL305" si="38">IF(AG242&gt;0,"Parent","Non-Parent")</f>
        <v>Non-Parent</v>
      </c>
    </row>
    <row r="243" spans="1:38" x14ac:dyDescent="0.35">
      <c r="A243" s="1">
        <v>9940</v>
      </c>
      <c r="B243">
        <v>1958</v>
      </c>
      <c r="C243" t="s">
        <v>6</v>
      </c>
      <c r="D243" t="str">
        <f t="shared" si="36"/>
        <v>Graduate (Unspecified)</v>
      </c>
      <c r="E243" t="s">
        <v>10</v>
      </c>
      <c r="F243">
        <v>64961</v>
      </c>
      <c r="G243">
        <v>0</v>
      </c>
      <c r="H243">
        <v>1</v>
      </c>
      <c r="I243" s="3" t="s">
        <v>34</v>
      </c>
      <c r="J243" s="3" t="str">
        <f t="shared" si="37"/>
        <v>Dec 2012</v>
      </c>
      <c r="K243">
        <v>97</v>
      </c>
      <c r="L243">
        <v>382</v>
      </c>
      <c r="M243">
        <v>114</v>
      </c>
      <c r="N243">
        <v>276</v>
      </c>
      <c r="O243">
        <v>75</v>
      </c>
      <c r="P243">
        <v>124</v>
      </c>
      <c r="Q243">
        <v>38</v>
      </c>
      <c r="R243">
        <v>2</v>
      </c>
      <c r="S243">
        <v>6</v>
      </c>
      <c r="T243">
        <v>4</v>
      </c>
      <c r="U243">
        <v>4</v>
      </c>
      <c r="V243">
        <v>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</v>
      </c>
      <c r="AD243">
        <v>11</v>
      </c>
      <c r="AE243">
        <v>0</v>
      </c>
      <c r="AF243">
        <f t="shared" ca="1" si="27"/>
        <v>67</v>
      </c>
      <c r="AG243">
        <f t="shared" si="30"/>
        <v>1</v>
      </c>
      <c r="AH243">
        <f t="shared" si="31"/>
        <v>1009</v>
      </c>
      <c r="AI243">
        <f t="shared" si="32"/>
        <v>1</v>
      </c>
      <c r="AJ243" t="str">
        <f t="shared" si="33"/>
        <v>Yes</v>
      </c>
      <c r="AK243" t="str">
        <f t="shared" ca="1" si="34"/>
        <v>Senior</v>
      </c>
      <c r="AL243" t="str">
        <f t="shared" si="38"/>
        <v>Parent</v>
      </c>
    </row>
    <row r="244" spans="1:38" x14ac:dyDescent="0.35">
      <c r="A244" s="1">
        <v>10735</v>
      </c>
      <c r="B244">
        <v>1971</v>
      </c>
      <c r="C244" t="s">
        <v>6</v>
      </c>
      <c r="D244" t="str">
        <f t="shared" si="36"/>
        <v>Graduate (Unspecified)</v>
      </c>
      <c r="E244" t="s">
        <v>7</v>
      </c>
      <c r="F244">
        <v>22804</v>
      </c>
      <c r="G244">
        <v>1</v>
      </c>
      <c r="H244">
        <v>0</v>
      </c>
      <c r="I244" s="3" t="s">
        <v>211</v>
      </c>
      <c r="J244" s="3" t="str">
        <f t="shared" si="37"/>
        <v>Jul 2013</v>
      </c>
      <c r="K244">
        <v>75</v>
      </c>
      <c r="L244">
        <v>14</v>
      </c>
      <c r="M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2</v>
      </c>
      <c r="T244">
        <v>0</v>
      </c>
      <c r="U244">
        <v>2</v>
      </c>
      <c r="V244">
        <v>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11</v>
      </c>
      <c r="AE244">
        <v>0</v>
      </c>
      <c r="AF244">
        <f t="shared" ca="1" si="27"/>
        <v>54</v>
      </c>
      <c r="AG244">
        <f t="shared" si="30"/>
        <v>1</v>
      </c>
      <c r="AH244">
        <f t="shared" si="31"/>
        <v>26</v>
      </c>
      <c r="AI244">
        <f t="shared" si="32"/>
        <v>0</v>
      </c>
      <c r="AJ244" t="str">
        <f t="shared" si="33"/>
        <v>No</v>
      </c>
      <c r="AK244" t="str">
        <f t="shared" ca="1" si="34"/>
        <v>Adult</v>
      </c>
      <c r="AL244" t="str">
        <f t="shared" si="38"/>
        <v>Parent</v>
      </c>
    </row>
    <row r="245" spans="1:38" x14ac:dyDescent="0.35">
      <c r="A245" s="1">
        <v>9529</v>
      </c>
      <c r="B245">
        <v>1990</v>
      </c>
      <c r="C245" t="s">
        <v>6</v>
      </c>
      <c r="D245" t="str">
        <f t="shared" si="36"/>
        <v>Graduate (Unspecified)</v>
      </c>
      <c r="E245" t="s">
        <v>14</v>
      </c>
      <c r="F245">
        <v>73687</v>
      </c>
      <c r="G245">
        <v>0</v>
      </c>
      <c r="H245">
        <v>0</v>
      </c>
      <c r="I245" s="3" t="s">
        <v>212</v>
      </c>
      <c r="J245" s="3" t="str">
        <f t="shared" si="37"/>
        <v>Nov 2013</v>
      </c>
      <c r="K245">
        <v>8</v>
      </c>
      <c r="L245">
        <v>559</v>
      </c>
      <c r="M245">
        <v>153</v>
      </c>
      <c r="N245">
        <v>503</v>
      </c>
      <c r="O245">
        <v>218</v>
      </c>
      <c r="P245">
        <v>13</v>
      </c>
      <c r="Q245">
        <v>181</v>
      </c>
      <c r="R245">
        <v>1</v>
      </c>
      <c r="S245">
        <v>3</v>
      </c>
      <c r="T245">
        <v>9</v>
      </c>
      <c r="U245">
        <v>9</v>
      </c>
      <c r="V245">
        <v>2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3</v>
      </c>
      <c r="AD245">
        <v>11</v>
      </c>
      <c r="AE245">
        <v>1</v>
      </c>
      <c r="AF245">
        <f t="shared" ca="1" si="27"/>
        <v>35</v>
      </c>
      <c r="AG245">
        <f t="shared" si="30"/>
        <v>0</v>
      </c>
      <c r="AH245">
        <f t="shared" si="31"/>
        <v>1627</v>
      </c>
      <c r="AI245">
        <f t="shared" si="32"/>
        <v>0</v>
      </c>
      <c r="AJ245" t="str">
        <f t="shared" si="33"/>
        <v>No</v>
      </c>
      <c r="AK245" t="str">
        <f t="shared" ca="1" si="34"/>
        <v>Adult</v>
      </c>
      <c r="AL245" t="str">
        <f t="shared" si="38"/>
        <v>Non-Parent</v>
      </c>
    </row>
    <row r="246" spans="1:38" x14ac:dyDescent="0.35">
      <c r="A246" s="1">
        <v>6439</v>
      </c>
      <c r="B246">
        <v>1958</v>
      </c>
      <c r="C246" t="s">
        <v>6</v>
      </c>
      <c r="D246" t="str">
        <f t="shared" si="36"/>
        <v>Graduate (Unspecified)</v>
      </c>
      <c r="E246" t="s">
        <v>14</v>
      </c>
      <c r="F246">
        <v>61074</v>
      </c>
      <c r="G246">
        <v>0</v>
      </c>
      <c r="H246">
        <v>1</v>
      </c>
      <c r="I246" s="3" t="s">
        <v>213</v>
      </c>
      <c r="J246" s="3" t="str">
        <f t="shared" si="37"/>
        <v>Aug 2012</v>
      </c>
      <c r="K246">
        <v>37</v>
      </c>
      <c r="L246">
        <v>789</v>
      </c>
      <c r="M246">
        <v>0</v>
      </c>
      <c r="N246">
        <v>133</v>
      </c>
      <c r="O246">
        <v>0</v>
      </c>
      <c r="P246">
        <v>28</v>
      </c>
      <c r="Q246">
        <v>152</v>
      </c>
      <c r="R246">
        <v>7</v>
      </c>
      <c r="S246">
        <v>11</v>
      </c>
      <c r="T246">
        <v>5</v>
      </c>
      <c r="U246">
        <v>8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11</v>
      </c>
      <c r="AE246">
        <v>0</v>
      </c>
      <c r="AF246">
        <f t="shared" ca="1" si="27"/>
        <v>67</v>
      </c>
      <c r="AG246">
        <f t="shared" si="30"/>
        <v>1</v>
      </c>
      <c r="AH246">
        <f t="shared" si="31"/>
        <v>1102</v>
      </c>
      <c r="AI246">
        <f t="shared" si="32"/>
        <v>1</v>
      </c>
      <c r="AJ246" t="str">
        <f t="shared" si="33"/>
        <v>Yes</v>
      </c>
      <c r="AK246" t="str">
        <f t="shared" ca="1" si="34"/>
        <v>Senior</v>
      </c>
      <c r="AL246" t="str">
        <f t="shared" si="38"/>
        <v>Parent</v>
      </c>
    </row>
    <row r="247" spans="1:38" x14ac:dyDescent="0.35">
      <c r="A247" s="1">
        <v>7411</v>
      </c>
      <c r="B247">
        <v>1964</v>
      </c>
      <c r="C247" t="s">
        <v>13</v>
      </c>
      <c r="D247" t="str">
        <f t="shared" si="36"/>
        <v>Doctorate</v>
      </c>
      <c r="E247" t="s">
        <v>14</v>
      </c>
      <c r="F247">
        <v>31686</v>
      </c>
      <c r="G247">
        <v>1</v>
      </c>
      <c r="H247">
        <v>1</v>
      </c>
      <c r="I247" s="3" t="s">
        <v>214</v>
      </c>
      <c r="J247" s="3" t="str">
        <f t="shared" si="37"/>
        <v>Jun 2014</v>
      </c>
      <c r="K247">
        <v>31</v>
      </c>
      <c r="L247">
        <v>11</v>
      </c>
      <c r="M247">
        <v>0</v>
      </c>
      <c r="N247">
        <v>5</v>
      </c>
      <c r="O247">
        <v>0</v>
      </c>
      <c r="P247">
        <v>0</v>
      </c>
      <c r="Q247">
        <v>1</v>
      </c>
      <c r="R247">
        <v>2</v>
      </c>
      <c r="S247">
        <v>1</v>
      </c>
      <c r="T247">
        <v>0</v>
      </c>
      <c r="U247">
        <v>3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11</v>
      </c>
      <c r="AE247">
        <v>0</v>
      </c>
      <c r="AF247">
        <f t="shared" ca="1" si="27"/>
        <v>61</v>
      </c>
      <c r="AG247">
        <f t="shared" si="30"/>
        <v>2</v>
      </c>
      <c r="AH247">
        <f t="shared" si="31"/>
        <v>17</v>
      </c>
      <c r="AI247">
        <f t="shared" si="32"/>
        <v>0</v>
      </c>
      <c r="AJ247" t="str">
        <f t="shared" si="33"/>
        <v>No</v>
      </c>
      <c r="AK247" t="str">
        <f t="shared" ca="1" si="34"/>
        <v>Senior</v>
      </c>
      <c r="AL247" t="str">
        <f t="shared" si="38"/>
        <v>Parent</v>
      </c>
    </row>
    <row r="248" spans="1:38" x14ac:dyDescent="0.35">
      <c r="A248" s="1">
        <v>2176</v>
      </c>
      <c r="B248">
        <v>1972</v>
      </c>
      <c r="C248" t="s">
        <v>6</v>
      </c>
      <c r="D248" t="str">
        <f t="shared" si="36"/>
        <v>Graduate (Unspecified)</v>
      </c>
      <c r="E248" t="s">
        <v>14</v>
      </c>
      <c r="F248">
        <v>80134</v>
      </c>
      <c r="G248">
        <v>1</v>
      </c>
      <c r="H248">
        <v>0</v>
      </c>
      <c r="I248" s="3" t="s">
        <v>215</v>
      </c>
      <c r="J248" s="3" t="str">
        <f t="shared" si="37"/>
        <v>May 2013</v>
      </c>
      <c r="K248">
        <v>40</v>
      </c>
      <c r="L248">
        <v>1218</v>
      </c>
      <c r="M248">
        <v>16</v>
      </c>
      <c r="N248">
        <v>272</v>
      </c>
      <c r="O248">
        <v>104</v>
      </c>
      <c r="P248">
        <v>0</v>
      </c>
      <c r="Q248">
        <v>80</v>
      </c>
      <c r="R248">
        <v>2</v>
      </c>
      <c r="S248">
        <v>5</v>
      </c>
      <c r="T248">
        <v>3</v>
      </c>
      <c r="U248">
        <v>6</v>
      </c>
      <c r="V248">
        <v>6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3</v>
      </c>
      <c r="AD248">
        <v>11</v>
      </c>
      <c r="AE248">
        <v>1</v>
      </c>
      <c r="AF248">
        <f t="shared" ca="1" si="27"/>
        <v>53</v>
      </c>
      <c r="AG248">
        <f t="shared" si="30"/>
        <v>1</v>
      </c>
      <c r="AH248">
        <f t="shared" si="31"/>
        <v>1690</v>
      </c>
      <c r="AI248">
        <f t="shared" si="32"/>
        <v>0</v>
      </c>
      <c r="AJ248" t="str">
        <f t="shared" si="33"/>
        <v>No</v>
      </c>
      <c r="AK248" t="str">
        <f t="shared" ca="1" si="34"/>
        <v>Adult</v>
      </c>
      <c r="AL248" t="str">
        <f t="shared" si="38"/>
        <v>Parent</v>
      </c>
    </row>
    <row r="249" spans="1:38" x14ac:dyDescent="0.35">
      <c r="A249" s="1">
        <v>9265</v>
      </c>
      <c r="B249">
        <v>1953</v>
      </c>
      <c r="C249" t="s">
        <v>6</v>
      </c>
      <c r="D249" t="str">
        <f t="shared" si="36"/>
        <v>Graduate (Unspecified)</v>
      </c>
      <c r="E249" t="s">
        <v>14</v>
      </c>
      <c r="F249">
        <v>75027</v>
      </c>
      <c r="G249">
        <v>0</v>
      </c>
      <c r="H249">
        <v>1</v>
      </c>
      <c r="I249" s="3" t="s">
        <v>216</v>
      </c>
      <c r="J249" s="3" t="str">
        <f t="shared" si="37"/>
        <v>Jan 2013</v>
      </c>
      <c r="K249">
        <v>74</v>
      </c>
      <c r="L249">
        <v>925</v>
      </c>
      <c r="M249">
        <v>64</v>
      </c>
      <c r="N249">
        <v>179</v>
      </c>
      <c r="O249">
        <v>133</v>
      </c>
      <c r="P249">
        <v>12</v>
      </c>
      <c r="Q249">
        <v>77</v>
      </c>
      <c r="R249">
        <v>2</v>
      </c>
      <c r="S249">
        <v>9</v>
      </c>
      <c r="T249">
        <v>4</v>
      </c>
      <c r="U249">
        <v>6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11</v>
      </c>
      <c r="AE249">
        <v>0</v>
      </c>
      <c r="AF249">
        <f t="shared" ca="1" si="27"/>
        <v>72</v>
      </c>
      <c r="AG249">
        <f t="shared" si="30"/>
        <v>1</v>
      </c>
      <c r="AH249">
        <f t="shared" si="31"/>
        <v>1390</v>
      </c>
      <c r="AI249">
        <f t="shared" si="32"/>
        <v>3</v>
      </c>
      <c r="AJ249" t="str">
        <f t="shared" si="33"/>
        <v>Yes</v>
      </c>
      <c r="AK249" t="str">
        <f t="shared" ca="1" si="34"/>
        <v>Senior</v>
      </c>
      <c r="AL249" t="str">
        <f t="shared" si="38"/>
        <v>Parent</v>
      </c>
    </row>
    <row r="250" spans="1:38" x14ac:dyDescent="0.35">
      <c r="A250" s="1">
        <v>8867</v>
      </c>
      <c r="B250">
        <v>1988</v>
      </c>
      <c r="C250" t="s">
        <v>13</v>
      </c>
      <c r="D250" t="str">
        <f t="shared" si="36"/>
        <v>Doctorate</v>
      </c>
      <c r="E250" t="s">
        <v>14</v>
      </c>
      <c r="F250">
        <v>67546</v>
      </c>
      <c r="G250">
        <v>0</v>
      </c>
      <c r="H250">
        <v>0</v>
      </c>
      <c r="I250" s="3" t="s">
        <v>28</v>
      </c>
      <c r="J250" s="3" t="str">
        <f t="shared" si="37"/>
        <v>Aug 2012</v>
      </c>
      <c r="K250">
        <v>90</v>
      </c>
      <c r="L250">
        <v>864</v>
      </c>
      <c r="M250">
        <v>134</v>
      </c>
      <c r="N250">
        <v>768</v>
      </c>
      <c r="O250">
        <v>150</v>
      </c>
      <c r="P250">
        <v>38</v>
      </c>
      <c r="Q250">
        <v>172</v>
      </c>
      <c r="R250">
        <v>1</v>
      </c>
      <c r="S250">
        <v>4</v>
      </c>
      <c r="T250">
        <v>10</v>
      </c>
      <c r="U250">
        <v>5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11</v>
      </c>
      <c r="AE250">
        <v>0</v>
      </c>
      <c r="AF250">
        <f t="shared" ca="1" si="27"/>
        <v>37</v>
      </c>
      <c r="AG250">
        <f t="shared" si="30"/>
        <v>0</v>
      </c>
      <c r="AH250">
        <f t="shared" si="31"/>
        <v>2126</v>
      </c>
      <c r="AI250">
        <f t="shared" si="32"/>
        <v>0</v>
      </c>
      <c r="AJ250" t="str">
        <f t="shared" si="33"/>
        <v>No</v>
      </c>
      <c r="AK250" t="str">
        <f t="shared" ca="1" si="34"/>
        <v>Adult</v>
      </c>
      <c r="AL250" t="str">
        <f t="shared" si="38"/>
        <v>Non-Parent</v>
      </c>
    </row>
    <row r="251" spans="1:38" x14ac:dyDescent="0.35">
      <c r="A251" s="1">
        <v>8932</v>
      </c>
      <c r="B251">
        <v>1969</v>
      </c>
      <c r="C251" t="s">
        <v>16</v>
      </c>
      <c r="D251" t="str">
        <f t="shared" si="36"/>
        <v>Master’s Degree</v>
      </c>
      <c r="E251" t="s">
        <v>10</v>
      </c>
      <c r="F251">
        <v>65176</v>
      </c>
      <c r="G251">
        <v>0</v>
      </c>
      <c r="H251">
        <v>1</v>
      </c>
      <c r="I251" s="3" t="s">
        <v>44</v>
      </c>
      <c r="J251" s="3" t="str">
        <f t="shared" si="37"/>
        <v>Oct 2012</v>
      </c>
      <c r="K251">
        <v>57</v>
      </c>
      <c r="L251">
        <v>960</v>
      </c>
      <c r="M251">
        <v>28</v>
      </c>
      <c r="N251">
        <v>183</v>
      </c>
      <c r="O251">
        <v>220</v>
      </c>
      <c r="P251">
        <v>70</v>
      </c>
      <c r="Q251">
        <v>70</v>
      </c>
      <c r="R251">
        <v>4</v>
      </c>
      <c r="S251">
        <v>9</v>
      </c>
      <c r="T251">
        <v>6</v>
      </c>
      <c r="U251">
        <v>6</v>
      </c>
      <c r="V251">
        <v>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11</v>
      </c>
      <c r="AE251">
        <v>0</v>
      </c>
      <c r="AF251">
        <f t="shared" ca="1" si="27"/>
        <v>56</v>
      </c>
      <c r="AG251">
        <f t="shared" si="30"/>
        <v>1</v>
      </c>
      <c r="AH251">
        <f t="shared" si="31"/>
        <v>1531</v>
      </c>
      <c r="AI251">
        <f t="shared" si="32"/>
        <v>0</v>
      </c>
      <c r="AJ251" t="str">
        <f t="shared" si="33"/>
        <v>No</v>
      </c>
      <c r="AK251" t="str">
        <f t="shared" ca="1" si="34"/>
        <v>Adult</v>
      </c>
      <c r="AL251" t="str">
        <f t="shared" si="38"/>
        <v>Parent</v>
      </c>
    </row>
    <row r="252" spans="1:38" x14ac:dyDescent="0.35">
      <c r="A252" s="1">
        <v>10236</v>
      </c>
      <c r="B252">
        <v>1975</v>
      </c>
      <c r="C252" t="s">
        <v>16</v>
      </c>
      <c r="D252" t="str">
        <f t="shared" si="36"/>
        <v>Master’s Degree</v>
      </c>
      <c r="E252" t="s">
        <v>7</v>
      </c>
      <c r="F252">
        <v>31160</v>
      </c>
      <c r="G252">
        <v>1</v>
      </c>
      <c r="H252">
        <v>0</v>
      </c>
      <c r="I252" s="3" t="s">
        <v>217</v>
      </c>
      <c r="J252" s="3" t="str">
        <f t="shared" si="37"/>
        <v>Sep 2013</v>
      </c>
      <c r="K252">
        <v>59</v>
      </c>
      <c r="L252">
        <v>16</v>
      </c>
      <c r="M252">
        <v>3</v>
      </c>
      <c r="N252">
        <v>25</v>
      </c>
      <c r="O252">
        <v>6</v>
      </c>
      <c r="P252">
        <v>1</v>
      </c>
      <c r="Q252">
        <v>13</v>
      </c>
      <c r="R252">
        <v>2</v>
      </c>
      <c r="S252">
        <v>2</v>
      </c>
      <c r="T252">
        <v>0</v>
      </c>
      <c r="U252">
        <v>3</v>
      </c>
      <c r="V252">
        <v>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11</v>
      </c>
      <c r="AE252">
        <v>0</v>
      </c>
      <c r="AF252">
        <f t="shared" ca="1" si="27"/>
        <v>50</v>
      </c>
      <c r="AG252">
        <f t="shared" si="30"/>
        <v>1</v>
      </c>
      <c r="AH252">
        <f t="shared" si="31"/>
        <v>64</v>
      </c>
      <c r="AI252">
        <f t="shared" si="32"/>
        <v>0</v>
      </c>
      <c r="AJ252" t="str">
        <f t="shared" si="33"/>
        <v>No</v>
      </c>
      <c r="AK252" t="str">
        <f t="shared" ca="1" si="34"/>
        <v>Adult</v>
      </c>
      <c r="AL252" t="str">
        <f t="shared" si="38"/>
        <v>Parent</v>
      </c>
    </row>
    <row r="253" spans="1:38" x14ac:dyDescent="0.35">
      <c r="A253" s="1">
        <v>6340</v>
      </c>
      <c r="B253">
        <v>1985</v>
      </c>
      <c r="C253" t="s">
        <v>6</v>
      </c>
      <c r="D253" t="str">
        <f t="shared" si="36"/>
        <v>Graduate (Unspecified)</v>
      </c>
      <c r="E253" t="s">
        <v>7</v>
      </c>
      <c r="F253">
        <v>29938</v>
      </c>
      <c r="G253">
        <v>1</v>
      </c>
      <c r="H253">
        <v>0</v>
      </c>
      <c r="I253" s="3" t="s">
        <v>218</v>
      </c>
      <c r="J253" s="3" t="str">
        <f t="shared" si="37"/>
        <v>Oct 2013</v>
      </c>
      <c r="K253">
        <v>52</v>
      </c>
      <c r="L253">
        <v>3</v>
      </c>
      <c r="M253">
        <v>3</v>
      </c>
      <c r="N253">
        <v>7</v>
      </c>
      <c r="O253">
        <v>0</v>
      </c>
      <c r="P253">
        <v>2</v>
      </c>
      <c r="Q253">
        <v>11</v>
      </c>
      <c r="R253">
        <v>2</v>
      </c>
      <c r="S253">
        <v>1</v>
      </c>
      <c r="T253">
        <v>0</v>
      </c>
      <c r="U253">
        <v>3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11</v>
      </c>
      <c r="AE253">
        <v>0</v>
      </c>
      <c r="AF253">
        <f t="shared" ca="1" si="27"/>
        <v>40</v>
      </c>
      <c r="AG253">
        <f t="shared" si="30"/>
        <v>1</v>
      </c>
      <c r="AH253">
        <f t="shared" si="31"/>
        <v>26</v>
      </c>
      <c r="AI253">
        <f t="shared" si="32"/>
        <v>0</v>
      </c>
      <c r="AJ253" t="str">
        <f t="shared" si="33"/>
        <v>No</v>
      </c>
      <c r="AK253" t="str">
        <f t="shared" ca="1" si="34"/>
        <v>Adult</v>
      </c>
      <c r="AL253" t="str">
        <f t="shared" si="38"/>
        <v>Parent</v>
      </c>
    </row>
    <row r="254" spans="1:38" x14ac:dyDescent="0.35">
      <c r="A254" s="1">
        <v>10089</v>
      </c>
      <c r="B254">
        <v>1974</v>
      </c>
      <c r="C254" t="s">
        <v>6</v>
      </c>
      <c r="D254" t="str">
        <f t="shared" si="36"/>
        <v>Graduate (Unspecified)</v>
      </c>
      <c r="E254" t="s">
        <v>18</v>
      </c>
      <c r="F254">
        <v>102692</v>
      </c>
      <c r="G254">
        <v>0</v>
      </c>
      <c r="H254">
        <v>0</v>
      </c>
      <c r="I254" s="3" t="s">
        <v>82</v>
      </c>
      <c r="J254" s="3" t="str">
        <f t="shared" si="37"/>
        <v>Apr 2013</v>
      </c>
      <c r="K254">
        <v>5</v>
      </c>
      <c r="L254">
        <v>168</v>
      </c>
      <c r="M254">
        <v>148</v>
      </c>
      <c r="N254">
        <v>444</v>
      </c>
      <c r="O254">
        <v>32</v>
      </c>
      <c r="P254">
        <v>172</v>
      </c>
      <c r="Q254">
        <v>148</v>
      </c>
      <c r="R254">
        <v>1</v>
      </c>
      <c r="S254">
        <v>6</v>
      </c>
      <c r="T254">
        <v>9</v>
      </c>
      <c r="U254">
        <v>13</v>
      </c>
      <c r="V254">
        <v>2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3</v>
      </c>
      <c r="AD254">
        <v>11</v>
      </c>
      <c r="AE254">
        <v>1</v>
      </c>
      <c r="AF254">
        <f t="shared" ca="1" si="27"/>
        <v>51</v>
      </c>
      <c r="AG254">
        <f t="shared" si="30"/>
        <v>0</v>
      </c>
      <c r="AH254">
        <f t="shared" si="31"/>
        <v>1112</v>
      </c>
      <c r="AI254">
        <f t="shared" si="32"/>
        <v>0</v>
      </c>
      <c r="AJ254" t="str">
        <f t="shared" si="33"/>
        <v>No</v>
      </c>
      <c r="AK254" t="str">
        <f t="shared" ca="1" si="34"/>
        <v>Adult</v>
      </c>
      <c r="AL254" t="str">
        <f t="shared" si="38"/>
        <v>Non-Parent</v>
      </c>
    </row>
    <row r="255" spans="1:38" x14ac:dyDescent="0.35">
      <c r="A255" s="1">
        <v>2227</v>
      </c>
      <c r="B255">
        <v>1958</v>
      </c>
      <c r="C255" t="s">
        <v>30</v>
      </c>
      <c r="D255" t="str">
        <f t="shared" si="36"/>
        <v>Bachelor’s Degree</v>
      </c>
      <c r="E255" t="s">
        <v>10</v>
      </c>
      <c r="F255">
        <v>26490</v>
      </c>
      <c r="G255">
        <v>0</v>
      </c>
      <c r="H255">
        <v>0</v>
      </c>
      <c r="I255" s="3" t="s">
        <v>219</v>
      </c>
      <c r="J255" s="3" t="str">
        <f t="shared" si="37"/>
        <v>Sep 2012</v>
      </c>
      <c r="K255">
        <v>92</v>
      </c>
      <c r="L255">
        <v>45</v>
      </c>
      <c r="M255">
        <v>47</v>
      </c>
      <c r="N255">
        <v>52</v>
      </c>
      <c r="O255">
        <v>21</v>
      </c>
      <c r="P255">
        <v>20</v>
      </c>
      <c r="Q255">
        <v>25</v>
      </c>
      <c r="R255">
        <v>2</v>
      </c>
      <c r="S255">
        <v>3</v>
      </c>
      <c r="T255">
        <v>1</v>
      </c>
      <c r="U255">
        <v>5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11</v>
      </c>
      <c r="AE255">
        <v>0</v>
      </c>
      <c r="AF255">
        <f t="shared" ca="1" si="27"/>
        <v>67</v>
      </c>
      <c r="AG255">
        <f t="shared" si="30"/>
        <v>0</v>
      </c>
      <c r="AH255">
        <f t="shared" si="31"/>
        <v>210</v>
      </c>
      <c r="AI255">
        <f t="shared" si="32"/>
        <v>4</v>
      </c>
      <c r="AJ255" t="str">
        <f t="shared" si="33"/>
        <v>Yes</v>
      </c>
      <c r="AK255" t="str">
        <f t="shared" ca="1" si="34"/>
        <v>Senior</v>
      </c>
      <c r="AL255" t="str">
        <f t="shared" si="38"/>
        <v>Non-Parent</v>
      </c>
    </row>
    <row r="256" spans="1:38" x14ac:dyDescent="0.35">
      <c r="A256" s="1">
        <v>10992</v>
      </c>
      <c r="B256">
        <v>1967</v>
      </c>
      <c r="C256" t="s">
        <v>6</v>
      </c>
      <c r="D256" t="str">
        <f t="shared" si="36"/>
        <v>Graduate (Unspecified)</v>
      </c>
      <c r="E256" t="s">
        <v>10</v>
      </c>
      <c r="F256">
        <v>75702</v>
      </c>
      <c r="G256">
        <v>1</v>
      </c>
      <c r="H256">
        <v>1</v>
      </c>
      <c r="I256" s="3" t="s">
        <v>88</v>
      </c>
      <c r="J256" s="3" t="str">
        <f t="shared" si="37"/>
        <v>Aug 2012</v>
      </c>
      <c r="K256">
        <v>77</v>
      </c>
      <c r="L256">
        <v>650</v>
      </c>
      <c r="M256">
        <v>28</v>
      </c>
      <c r="N256">
        <v>353</v>
      </c>
      <c r="O256">
        <v>45</v>
      </c>
      <c r="P256">
        <v>42</v>
      </c>
      <c r="Q256">
        <v>30</v>
      </c>
      <c r="R256">
        <v>5</v>
      </c>
      <c r="S256">
        <v>4</v>
      </c>
      <c r="T256">
        <v>6</v>
      </c>
      <c r="U256">
        <v>11</v>
      </c>
      <c r="V256">
        <v>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11</v>
      </c>
      <c r="AE256">
        <v>0</v>
      </c>
      <c r="AF256">
        <f t="shared" ca="1" si="27"/>
        <v>58</v>
      </c>
      <c r="AG256">
        <f t="shared" si="30"/>
        <v>2</v>
      </c>
      <c r="AH256">
        <f t="shared" si="31"/>
        <v>1148</v>
      </c>
      <c r="AI256">
        <f t="shared" si="32"/>
        <v>0</v>
      </c>
      <c r="AJ256" t="str">
        <f t="shared" si="33"/>
        <v>No</v>
      </c>
      <c r="AK256" t="str">
        <f t="shared" ca="1" si="34"/>
        <v>Adult</v>
      </c>
      <c r="AL256" t="str">
        <f t="shared" si="38"/>
        <v>Parent</v>
      </c>
    </row>
    <row r="257" spans="1:38" x14ac:dyDescent="0.35">
      <c r="A257" s="1">
        <v>5304</v>
      </c>
      <c r="B257">
        <v>1974</v>
      </c>
      <c r="C257" t="s">
        <v>13</v>
      </c>
      <c r="D257" t="str">
        <f t="shared" si="36"/>
        <v>Doctorate</v>
      </c>
      <c r="E257" t="s">
        <v>7</v>
      </c>
      <c r="F257">
        <v>30899</v>
      </c>
      <c r="G257">
        <v>1</v>
      </c>
      <c r="H257">
        <v>0</v>
      </c>
      <c r="I257" s="3" t="s">
        <v>220</v>
      </c>
      <c r="J257" s="3" t="str">
        <f t="shared" si="37"/>
        <v>Oct 2012</v>
      </c>
      <c r="K257">
        <v>35</v>
      </c>
      <c r="L257">
        <v>24</v>
      </c>
      <c r="M257">
        <v>0</v>
      </c>
      <c r="N257">
        <v>8</v>
      </c>
      <c r="O257">
        <v>0</v>
      </c>
      <c r="P257">
        <v>0</v>
      </c>
      <c r="Q257">
        <v>1</v>
      </c>
      <c r="R257">
        <v>2</v>
      </c>
      <c r="S257">
        <v>1</v>
      </c>
      <c r="T257">
        <v>0</v>
      </c>
      <c r="U257">
        <v>3</v>
      </c>
      <c r="V257">
        <v>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11</v>
      </c>
      <c r="AE257">
        <v>0</v>
      </c>
      <c r="AF257">
        <f t="shared" ca="1" si="27"/>
        <v>51</v>
      </c>
      <c r="AG257">
        <f t="shared" si="30"/>
        <v>1</v>
      </c>
      <c r="AH257">
        <f t="shared" si="31"/>
        <v>33</v>
      </c>
      <c r="AI257">
        <f t="shared" si="32"/>
        <v>0</v>
      </c>
      <c r="AJ257" t="str">
        <f t="shared" si="33"/>
        <v>No</v>
      </c>
      <c r="AK257" t="str">
        <f t="shared" ca="1" si="34"/>
        <v>Adult</v>
      </c>
      <c r="AL257" t="str">
        <f t="shared" si="38"/>
        <v>Parent</v>
      </c>
    </row>
    <row r="258" spans="1:38" x14ac:dyDescent="0.35">
      <c r="A258" s="1">
        <v>309</v>
      </c>
      <c r="B258">
        <v>1961</v>
      </c>
      <c r="C258" t="s">
        <v>13</v>
      </c>
      <c r="D258" t="str">
        <f t="shared" si="36"/>
        <v>Doctorate</v>
      </c>
      <c r="E258" t="s">
        <v>10</v>
      </c>
      <c r="F258">
        <v>63342</v>
      </c>
      <c r="G258">
        <v>0</v>
      </c>
      <c r="H258">
        <v>1</v>
      </c>
      <c r="I258" s="3" t="s">
        <v>221</v>
      </c>
      <c r="J258" s="3" t="str">
        <f t="shared" si="37"/>
        <v>Oct 2012</v>
      </c>
      <c r="K258">
        <v>48</v>
      </c>
      <c r="L258">
        <v>918</v>
      </c>
      <c r="M258">
        <v>21</v>
      </c>
      <c r="N258">
        <v>118</v>
      </c>
      <c r="O258">
        <v>13</v>
      </c>
      <c r="P258">
        <v>10</v>
      </c>
      <c r="Q258">
        <v>21</v>
      </c>
      <c r="R258">
        <v>3</v>
      </c>
      <c r="S258">
        <v>8</v>
      </c>
      <c r="T258">
        <v>3</v>
      </c>
      <c r="U258">
        <v>5</v>
      </c>
      <c r="V258">
        <v>6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11</v>
      </c>
      <c r="AE258">
        <v>0</v>
      </c>
      <c r="AF258">
        <f t="shared" ref="AF258:AF321" ca="1" si="39">YEAR(TODAY())-B258</f>
        <v>64</v>
      </c>
      <c r="AG258">
        <f t="shared" si="30"/>
        <v>1</v>
      </c>
      <c r="AH258">
        <f t="shared" si="31"/>
        <v>1101</v>
      </c>
      <c r="AI258">
        <f t="shared" si="32"/>
        <v>0</v>
      </c>
      <c r="AJ258" t="str">
        <f t="shared" si="33"/>
        <v>No</v>
      </c>
      <c r="AK258" t="str">
        <f t="shared" ca="1" si="34"/>
        <v>Senior</v>
      </c>
      <c r="AL258" t="str">
        <f t="shared" si="38"/>
        <v>Parent</v>
      </c>
    </row>
    <row r="259" spans="1:38" x14ac:dyDescent="0.35">
      <c r="A259" s="1">
        <v>3406</v>
      </c>
      <c r="B259">
        <v>1964</v>
      </c>
      <c r="C259" t="s">
        <v>6</v>
      </c>
      <c r="D259" t="str">
        <f t="shared" si="36"/>
        <v>Graduate (Unspecified)</v>
      </c>
      <c r="E259" t="s">
        <v>7</v>
      </c>
      <c r="F259">
        <v>45989</v>
      </c>
      <c r="G259">
        <v>0</v>
      </c>
      <c r="H259">
        <v>1</v>
      </c>
      <c r="I259" s="3" t="s">
        <v>222</v>
      </c>
      <c r="J259" s="3" t="str">
        <f t="shared" si="37"/>
        <v>Oct 2012</v>
      </c>
      <c r="K259">
        <v>97</v>
      </c>
      <c r="L259">
        <v>138</v>
      </c>
      <c r="M259">
        <v>33</v>
      </c>
      <c r="N259">
        <v>87</v>
      </c>
      <c r="O259">
        <v>28</v>
      </c>
      <c r="P259">
        <v>24</v>
      </c>
      <c r="Q259">
        <v>12</v>
      </c>
      <c r="R259">
        <v>4</v>
      </c>
      <c r="S259">
        <v>3</v>
      </c>
      <c r="T259">
        <v>2</v>
      </c>
      <c r="U259">
        <v>7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11</v>
      </c>
      <c r="AE259">
        <v>0</v>
      </c>
      <c r="AF259">
        <f t="shared" ca="1" si="39"/>
        <v>61</v>
      </c>
      <c r="AG259">
        <f t="shared" ref="AG259:AG322" si="40">G259+H259</f>
        <v>1</v>
      </c>
      <c r="AH259">
        <f t="shared" ref="AH259:AH322" si="41">SUM(L259:Q259)</f>
        <v>322</v>
      </c>
      <c r="AI259">
        <f t="shared" ref="AI259:AI322" si="42">SUM(W258:AA258)</f>
        <v>1</v>
      </c>
      <c r="AJ259" t="str">
        <f t="shared" ref="AJ259:AJ322" si="43">IF(AI259&gt;0, "Yes","No")</f>
        <v>Yes</v>
      </c>
      <c r="AK259" t="str">
        <f t="shared" ref="AK259:AK322" ca="1" si="44">IF(AND(AF259&gt;=18,AF259&lt;=30),"Young Adult",IF(AND(AF259&gt;30,AF259&lt;=60),"Adult","Senior"))</f>
        <v>Senior</v>
      </c>
      <c r="AL259" t="str">
        <f t="shared" si="38"/>
        <v>Parent</v>
      </c>
    </row>
    <row r="260" spans="1:38" x14ac:dyDescent="0.35">
      <c r="A260" s="1">
        <v>2661</v>
      </c>
      <c r="B260">
        <v>1964</v>
      </c>
      <c r="C260" t="s">
        <v>6</v>
      </c>
      <c r="D260" t="str">
        <f t="shared" si="36"/>
        <v>Graduate (Unspecified)</v>
      </c>
      <c r="E260" t="s">
        <v>7</v>
      </c>
      <c r="F260">
        <v>18701</v>
      </c>
      <c r="G260">
        <v>1</v>
      </c>
      <c r="H260">
        <v>1</v>
      </c>
      <c r="I260" s="3" t="s">
        <v>223</v>
      </c>
      <c r="J260" s="3" t="str">
        <f t="shared" si="37"/>
        <v>Jun 2013</v>
      </c>
      <c r="K260">
        <v>95</v>
      </c>
      <c r="L260">
        <v>12</v>
      </c>
      <c r="M260">
        <v>4</v>
      </c>
      <c r="N260">
        <v>2</v>
      </c>
      <c r="O260">
        <v>10</v>
      </c>
      <c r="P260">
        <v>6</v>
      </c>
      <c r="Q260">
        <v>10</v>
      </c>
      <c r="R260">
        <v>4</v>
      </c>
      <c r="S260">
        <v>2</v>
      </c>
      <c r="T260">
        <v>0</v>
      </c>
      <c r="U260">
        <v>4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11</v>
      </c>
      <c r="AE260">
        <v>0</v>
      </c>
      <c r="AF260">
        <f t="shared" ca="1" si="39"/>
        <v>61</v>
      </c>
      <c r="AG260">
        <f t="shared" si="40"/>
        <v>2</v>
      </c>
      <c r="AH260">
        <f t="shared" si="41"/>
        <v>44</v>
      </c>
      <c r="AI260">
        <f t="shared" si="42"/>
        <v>0</v>
      </c>
      <c r="AJ260" t="str">
        <f t="shared" si="43"/>
        <v>No</v>
      </c>
      <c r="AK260" t="str">
        <f t="shared" ca="1" si="44"/>
        <v>Senior</v>
      </c>
      <c r="AL260" t="str">
        <f t="shared" si="38"/>
        <v>Parent</v>
      </c>
    </row>
    <row r="261" spans="1:38" x14ac:dyDescent="0.35">
      <c r="A261" s="1">
        <v>3153</v>
      </c>
      <c r="B261">
        <v>1957</v>
      </c>
      <c r="C261" t="s">
        <v>13</v>
      </c>
      <c r="D261" t="str">
        <f t="shared" si="36"/>
        <v>Doctorate</v>
      </c>
      <c r="E261" t="s">
        <v>7</v>
      </c>
      <c r="F261">
        <v>40737</v>
      </c>
      <c r="G261">
        <v>2</v>
      </c>
      <c r="H261">
        <v>1</v>
      </c>
      <c r="I261" s="3" t="s">
        <v>183</v>
      </c>
      <c r="J261" s="3" t="str">
        <f t="shared" si="37"/>
        <v>Dec 2013</v>
      </c>
      <c r="K261">
        <v>24</v>
      </c>
      <c r="L261">
        <v>11</v>
      </c>
      <c r="M261">
        <v>0</v>
      </c>
      <c r="N261">
        <v>4</v>
      </c>
      <c r="O261">
        <v>0</v>
      </c>
      <c r="P261">
        <v>0</v>
      </c>
      <c r="Q261">
        <v>2</v>
      </c>
      <c r="R261">
        <v>1</v>
      </c>
      <c r="S261">
        <v>1</v>
      </c>
      <c r="T261">
        <v>0</v>
      </c>
      <c r="U261">
        <v>2</v>
      </c>
      <c r="V261">
        <v>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11</v>
      </c>
      <c r="AE261">
        <v>0</v>
      </c>
      <c r="AF261">
        <f t="shared" ca="1" si="39"/>
        <v>68</v>
      </c>
      <c r="AG261">
        <f t="shared" si="40"/>
        <v>3</v>
      </c>
      <c r="AH261">
        <f t="shared" si="41"/>
        <v>17</v>
      </c>
      <c r="AI261">
        <f t="shared" si="42"/>
        <v>0</v>
      </c>
      <c r="AJ261" t="str">
        <f t="shared" si="43"/>
        <v>No</v>
      </c>
      <c r="AK261" t="str">
        <f t="shared" ca="1" si="44"/>
        <v>Senior</v>
      </c>
      <c r="AL261" t="str">
        <f t="shared" si="38"/>
        <v>Parent</v>
      </c>
    </row>
    <row r="262" spans="1:38" x14ac:dyDescent="0.35">
      <c r="A262" s="1">
        <v>10264</v>
      </c>
      <c r="B262">
        <v>1979</v>
      </c>
      <c r="C262" t="s">
        <v>6</v>
      </c>
      <c r="D262" t="str">
        <f t="shared" si="36"/>
        <v>Graduate (Unspecified)</v>
      </c>
      <c r="E262" t="s">
        <v>18</v>
      </c>
      <c r="F262">
        <v>15287</v>
      </c>
      <c r="G262">
        <v>1</v>
      </c>
      <c r="H262">
        <v>0</v>
      </c>
      <c r="I262" s="3" t="s">
        <v>25</v>
      </c>
      <c r="J262" s="3" t="str">
        <f t="shared" si="37"/>
        <v>Oct 2012</v>
      </c>
      <c r="K262">
        <v>60</v>
      </c>
      <c r="L262">
        <v>1</v>
      </c>
      <c r="M262">
        <v>2</v>
      </c>
      <c r="N262">
        <v>8</v>
      </c>
      <c r="O262">
        <v>4</v>
      </c>
      <c r="P262">
        <v>3</v>
      </c>
      <c r="Q262">
        <v>13</v>
      </c>
      <c r="R262">
        <v>2</v>
      </c>
      <c r="S262">
        <v>1</v>
      </c>
      <c r="T262">
        <v>1</v>
      </c>
      <c r="U262">
        <v>2</v>
      </c>
      <c r="V262">
        <v>7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11</v>
      </c>
      <c r="AE262">
        <v>1</v>
      </c>
      <c r="AF262">
        <f t="shared" ca="1" si="39"/>
        <v>46</v>
      </c>
      <c r="AG262">
        <f t="shared" si="40"/>
        <v>1</v>
      </c>
      <c r="AH262">
        <f t="shared" si="41"/>
        <v>31</v>
      </c>
      <c r="AI262">
        <f t="shared" si="42"/>
        <v>0</v>
      </c>
      <c r="AJ262" t="str">
        <f t="shared" si="43"/>
        <v>No</v>
      </c>
      <c r="AK262" t="str">
        <f t="shared" ca="1" si="44"/>
        <v>Adult</v>
      </c>
      <c r="AL262" t="str">
        <f t="shared" si="38"/>
        <v>Parent</v>
      </c>
    </row>
    <row r="263" spans="1:38" x14ac:dyDescent="0.35">
      <c r="A263" s="1">
        <v>1184</v>
      </c>
      <c r="B263">
        <v>1968</v>
      </c>
      <c r="C263" t="s">
        <v>13</v>
      </c>
      <c r="D263" t="str">
        <f t="shared" si="36"/>
        <v>Doctorate</v>
      </c>
      <c r="E263" t="s">
        <v>18</v>
      </c>
      <c r="F263">
        <v>69674</v>
      </c>
      <c r="G263">
        <v>0</v>
      </c>
      <c r="H263">
        <v>2</v>
      </c>
      <c r="I263" s="3" t="s">
        <v>224</v>
      </c>
      <c r="J263" s="3" t="str">
        <f t="shared" si="37"/>
        <v>May 2013</v>
      </c>
      <c r="K263">
        <v>46</v>
      </c>
      <c r="L263">
        <v>554</v>
      </c>
      <c r="M263">
        <v>41</v>
      </c>
      <c r="N263">
        <v>215</v>
      </c>
      <c r="O263">
        <v>11</v>
      </c>
      <c r="P263">
        <v>0</v>
      </c>
      <c r="Q263">
        <v>24</v>
      </c>
      <c r="R263">
        <v>3</v>
      </c>
      <c r="S263">
        <v>10</v>
      </c>
      <c r="T263">
        <v>2</v>
      </c>
      <c r="U263">
        <v>10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11</v>
      </c>
      <c r="AE263">
        <v>0</v>
      </c>
      <c r="AF263">
        <f t="shared" ca="1" si="39"/>
        <v>57</v>
      </c>
      <c r="AG263">
        <f t="shared" si="40"/>
        <v>2</v>
      </c>
      <c r="AH263">
        <f t="shared" si="41"/>
        <v>845</v>
      </c>
      <c r="AI263">
        <f t="shared" si="42"/>
        <v>1</v>
      </c>
      <c r="AJ263" t="str">
        <f t="shared" si="43"/>
        <v>Yes</v>
      </c>
      <c r="AK263" t="str">
        <f t="shared" ca="1" si="44"/>
        <v>Adult</v>
      </c>
      <c r="AL263" t="str">
        <f t="shared" si="38"/>
        <v>Parent</v>
      </c>
    </row>
    <row r="264" spans="1:38" x14ac:dyDescent="0.35">
      <c r="A264" s="1">
        <v>4200</v>
      </c>
      <c r="B264">
        <v>1970</v>
      </c>
      <c r="C264" t="s">
        <v>16</v>
      </c>
      <c r="D264" t="str">
        <f t="shared" si="36"/>
        <v>Master’s Degree</v>
      </c>
      <c r="E264" t="s">
        <v>14</v>
      </c>
      <c r="F264">
        <v>44159</v>
      </c>
      <c r="G264">
        <v>1</v>
      </c>
      <c r="H264">
        <v>0</v>
      </c>
      <c r="I264" s="3" t="s">
        <v>225</v>
      </c>
      <c r="J264" s="3" t="str">
        <f t="shared" si="37"/>
        <v>Jun 2014</v>
      </c>
      <c r="K264">
        <v>85</v>
      </c>
      <c r="L264">
        <v>167</v>
      </c>
      <c r="M264">
        <v>2</v>
      </c>
      <c r="N264">
        <v>62</v>
      </c>
      <c r="O264">
        <v>24</v>
      </c>
      <c r="P264">
        <v>13</v>
      </c>
      <c r="Q264">
        <v>7</v>
      </c>
      <c r="R264">
        <v>4</v>
      </c>
      <c r="S264">
        <v>4</v>
      </c>
      <c r="T264">
        <v>1</v>
      </c>
      <c r="U264">
        <v>6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11</v>
      </c>
      <c r="AE264">
        <v>0</v>
      </c>
      <c r="AF264">
        <f t="shared" ca="1" si="39"/>
        <v>55</v>
      </c>
      <c r="AG264">
        <f t="shared" si="40"/>
        <v>1</v>
      </c>
      <c r="AH264">
        <f t="shared" si="41"/>
        <v>275</v>
      </c>
      <c r="AI264">
        <f t="shared" si="42"/>
        <v>0</v>
      </c>
      <c r="AJ264" t="str">
        <f t="shared" si="43"/>
        <v>No</v>
      </c>
      <c r="AK264" t="str">
        <f t="shared" ca="1" si="44"/>
        <v>Adult</v>
      </c>
      <c r="AL264" t="str">
        <f t="shared" si="38"/>
        <v>Parent</v>
      </c>
    </row>
    <row r="265" spans="1:38" x14ac:dyDescent="0.35">
      <c r="A265" s="1">
        <v>9396</v>
      </c>
      <c r="B265">
        <v>1978</v>
      </c>
      <c r="C265" t="s">
        <v>13</v>
      </c>
      <c r="D265" t="str">
        <f t="shared" si="36"/>
        <v>Doctorate</v>
      </c>
      <c r="E265" t="s">
        <v>14</v>
      </c>
      <c r="F265">
        <v>37717</v>
      </c>
      <c r="G265">
        <v>1</v>
      </c>
      <c r="H265">
        <v>0</v>
      </c>
      <c r="I265" s="3" t="s">
        <v>226</v>
      </c>
      <c r="J265" s="3" t="str">
        <f t="shared" si="37"/>
        <v>Nov 2012</v>
      </c>
      <c r="K265">
        <v>31</v>
      </c>
      <c r="L265">
        <v>9</v>
      </c>
      <c r="M265">
        <v>0</v>
      </c>
      <c r="N265">
        <v>6</v>
      </c>
      <c r="O265">
        <v>4</v>
      </c>
      <c r="P265">
        <v>1</v>
      </c>
      <c r="Q265">
        <v>5</v>
      </c>
      <c r="R265">
        <v>1</v>
      </c>
      <c r="S265">
        <v>1</v>
      </c>
      <c r="T265">
        <v>0</v>
      </c>
      <c r="U265">
        <v>2</v>
      </c>
      <c r="V265">
        <v>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11</v>
      </c>
      <c r="AE265">
        <v>0</v>
      </c>
      <c r="AF265">
        <f t="shared" ca="1" si="39"/>
        <v>47</v>
      </c>
      <c r="AG265">
        <f t="shared" si="40"/>
        <v>1</v>
      </c>
      <c r="AH265">
        <f t="shared" si="41"/>
        <v>25</v>
      </c>
      <c r="AI265">
        <f t="shared" si="42"/>
        <v>0</v>
      </c>
      <c r="AJ265" t="str">
        <f t="shared" si="43"/>
        <v>No</v>
      </c>
      <c r="AK265" t="str">
        <f t="shared" ca="1" si="44"/>
        <v>Adult</v>
      </c>
      <c r="AL265" t="str">
        <f t="shared" si="38"/>
        <v>Parent</v>
      </c>
    </row>
    <row r="266" spans="1:38" x14ac:dyDescent="0.35">
      <c r="A266" s="1">
        <v>2387</v>
      </c>
      <c r="B266">
        <v>1952</v>
      </c>
      <c r="C266" t="s">
        <v>16</v>
      </c>
      <c r="D266" t="str">
        <f t="shared" si="36"/>
        <v>Master’s Degree</v>
      </c>
      <c r="E266" t="s">
        <v>10</v>
      </c>
      <c r="F266">
        <v>43776</v>
      </c>
      <c r="G266">
        <v>1</v>
      </c>
      <c r="H266">
        <v>1</v>
      </c>
      <c r="I266" s="3" t="s">
        <v>227</v>
      </c>
      <c r="J266" s="3" t="str">
        <f t="shared" si="37"/>
        <v>Feb 2013</v>
      </c>
      <c r="K266">
        <v>9</v>
      </c>
      <c r="L266">
        <v>177</v>
      </c>
      <c r="M266">
        <v>2</v>
      </c>
      <c r="N266">
        <v>71</v>
      </c>
      <c r="O266">
        <v>3</v>
      </c>
      <c r="P266">
        <v>2</v>
      </c>
      <c r="Q266">
        <v>20</v>
      </c>
      <c r="R266">
        <v>6</v>
      </c>
      <c r="S266">
        <v>5</v>
      </c>
      <c r="T266">
        <v>2</v>
      </c>
      <c r="U266">
        <v>4</v>
      </c>
      <c r="V266">
        <v>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11</v>
      </c>
      <c r="AE266">
        <v>1</v>
      </c>
      <c r="AF266">
        <f t="shared" ca="1" si="39"/>
        <v>73</v>
      </c>
      <c r="AG266">
        <f t="shared" si="40"/>
        <v>2</v>
      </c>
      <c r="AH266">
        <f t="shared" si="41"/>
        <v>275</v>
      </c>
      <c r="AI266">
        <f t="shared" si="42"/>
        <v>0</v>
      </c>
      <c r="AJ266" t="str">
        <f t="shared" si="43"/>
        <v>No</v>
      </c>
      <c r="AK266" t="str">
        <f t="shared" ca="1" si="44"/>
        <v>Senior</v>
      </c>
      <c r="AL266" t="str">
        <f t="shared" si="38"/>
        <v>Parent</v>
      </c>
    </row>
    <row r="267" spans="1:38" x14ac:dyDescent="0.35">
      <c r="A267" s="1">
        <v>6690</v>
      </c>
      <c r="B267">
        <v>1966</v>
      </c>
      <c r="C267" t="s">
        <v>16</v>
      </c>
      <c r="D267" t="str">
        <f t="shared" si="36"/>
        <v>Master’s Degree</v>
      </c>
      <c r="E267" t="s">
        <v>14</v>
      </c>
      <c r="F267">
        <v>38179</v>
      </c>
      <c r="G267">
        <v>1</v>
      </c>
      <c r="H267">
        <v>1</v>
      </c>
      <c r="I267" s="3" t="s">
        <v>228</v>
      </c>
      <c r="J267" s="3" t="str">
        <f t="shared" si="37"/>
        <v>Mar 2013</v>
      </c>
      <c r="K267">
        <v>30</v>
      </c>
      <c r="L267">
        <v>38</v>
      </c>
      <c r="M267">
        <v>4</v>
      </c>
      <c r="N267">
        <v>22</v>
      </c>
      <c r="O267">
        <v>4</v>
      </c>
      <c r="P267">
        <v>2</v>
      </c>
      <c r="Q267">
        <v>20</v>
      </c>
      <c r="R267">
        <v>4</v>
      </c>
      <c r="S267">
        <v>3</v>
      </c>
      <c r="T267">
        <v>1</v>
      </c>
      <c r="U267">
        <v>3</v>
      </c>
      <c r="V267">
        <v>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11</v>
      </c>
      <c r="AE267">
        <v>0</v>
      </c>
      <c r="AF267">
        <f t="shared" ca="1" si="39"/>
        <v>59</v>
      </c>
      <c r="AG267">
        <f t="shared" si="40"/>
        <v>2</v>
      </c>
      <c r="AH267">
        <f t="shared" si="41"/>
        <v>90</v>
      </c>
      <c r="AI267">
        <f t="shared" si="42"/>
        <v>0</v>
      </c>
      <c r="AJ267" t="str">
        <f t="shared" si="43"/>
        <v>No</v>
      </c>
      <c r="AK267" t="str">
        <f t="shared" ca="1" si="44"/>
        <v>Adult</v>
      </c>
      <c r="AL267" t="str">
        <f t="shared" si="38"/>
        <v>Parent</v>
      </c>
    </row>
    <row r="268" spans="1:38" x14ac:dyDescent="0.35">
      <c r="A268" s="1">
        <v>1225</v>
      </c>
      <c r="B268">
        <v>1963</v>
      </c>
      <c r="C268" t="s">
        <v>6</v>
      </c>
      <c r="D268" t="str">
        <f t="shared" si="36"/>
        <v>Graduate (Unspecified)</v>
      </c>
      <c r="E268" t="s">
        <v>14</v>
      </c>
      <c r="F268">
        <v>80124</v>
      </c>
      <c r="G268">
        <v>0</v>
      </c>
      <c r="H268">
        <v>0</v>
      </c>
      <c r="I268" s="3" t="s">
        <v>229</v>
      </c>
      <c r="J268" s="3" t="str">
        <f t="shared" si="37"/>
        <v>Jun 2014</v>
      </c>
      <c r="K268">
        <v>47</v>
      </c>
      <c r="L268">
        <v>483</v>
      </c>
      <c r="M268">
        <v>84</v>
      </c>
      <c r="N268">
        <v>398</v>
      </c>
      <c r="O268">
        <v>205</v>
      </c>
      <c r="P268">
        <v>84</v>
      </c>
      <c r="Q268">
        <v>241</v>
      </c>
      <c r="R268">
        <v>1</v>
      </c>
      <c r="S268">
        <v>3</v>
      </c>
      <c r="T268">
        <v>7</v>
      </c>
      <c r="U268">
        <v>8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11</v>
      </c>
      <c r="AE268">
        <v>0</v>
      </c>
      <c r="AF268">
        <f t="shared" ca="1" si="39"/>
        <v>62</v>
      </c>
      <c r="AG268">
        <f t="shared" si="40"/>
        <v>0</v>
      </c>
      <c r="AH268">
        <f t="shared" si="41"/>
        <v>1495</v>
      </c>
      <c r="AI268">
        <f t="shared" si="42"/>
        <v>0</v>
      </c>
      <c r="AJ268" t="str">
        <f t="shared" si="43"/>
        <v>No</v>
      </c>
      <c r="AK268" t="str">
        <f t="shared" ca="1" si="44"/>
        <v>Senior</v>
      </c>
      <c r="AL268" t="str">
        <f t="shared" si="38"/>
        <v>Non-Parent</v>
      </c>
    </row>
    <row r="269" spans="1:38" x14ac:dyDescent="0.35">
      <c r="A269" s="1">
        <v>9703</v>
      </c>
      <c r="B269">
        <v>1970</v>
      </c>
      <c r="C269" t="s">
        <v>13</v>
      </c>
      <c r="D269" t="str">
        <f t="shared" si="36"/>
        <v>Doctorate</v>
      </c>
      <c r="E269" t="s">
        <v>14</v>
      </c>
      <c r="F269">
        <v>38097</v>
      </c>
      <c r="G269">
        <v>1</v>
      </c>
      <c r="H269">
        <v>1</v>
      </c>
      <c r="I269" s="3" t="s">
        <v>230</v>
      </c>
      <c r="J269" s="3" t="str">
        <f t="shared" si="37"/>
        <v>Oct 2012</v>
      </c>
      <c r="K269">
        <v>70</v>
      </c>
      <c r="L269">
        <v>77</v>
      </c>
      <c r="M269">
        <v>2</v>
      </c>
      <c r="N269">
        <v>35</v>
      </c>
      <c r="O269">
        <v>0</v>
      </c>
      <c r="P269">
        <v>1</v>
      </c>
      <c r="Q269">
        <v>69</v>
      </c>
      <c r="R269">
        <v>4</v>
      </c>
      <c r="S269">
        <v>3</v>
      </c>
      <c r="T269">
        <v>2</v>
      </c>
      <c r="U269">
        <v>2</v>
      </c>
      <c r="V269">
        <v>7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11</v>
      </c>
      <c r="AE269">
        <v>1</v>
      </c>
      <c r="AF269">
        <f t="shared" ca="1" si="39"/>
        <v>55</v>
      </c>
      <c r="AG269">
        <f t="shared" si="40"/>
        <v>2</v>
      </c>
      <c r="AH269">
        <f t="shared" si="41"/>
        <v>184</v>
      </c>
      <c r="AI269">
        <f t="shared" si="42"/>
        <v>1</v>
      </c>
      <c r="AJ269" t="str">
        <f t="shared" si="43"/>
        <v>Yes</v>
      </c>
      <c r="AK269" t="str">
        <f t="shared" ca="1" si="44"/>
        <v>Adult</v>
      </c>
      <c r="AL269" t="str">
        <f t="shared" si="38"/>
        <v>Parent</v>
      </c>
    </row>
    <row r="270" spans="1:38" x14ac:dyDescent="0.35">
      <c r="A270" s="1">
        <v>291</v>
      </c>
      <c r="B270">
        <v>1970</v>
      </c>
      <c r="C270" t="s">
        <v>6</v>
      </c>
      <c r="D270" t="str">
        <f t="shared" si="36"/>
        <v>Graduate (Unspecified)</v>
      </c>
      <c r="E270" t="s">
        <v>14</v>
      </c>
      <c r="F270">
        <v>72940</v>
      </c>
      <c r="G270">
        <v>0</v>
      </c>
      <c r="H270">
        <v>0</v>
      </c>
      <c r="I270" s="3" t="s">
        <v>231</v>
      </c>
      <c r="J270" s="3" t="str">
        <f t="shared" si="37"/>
        <v>Jun 2013</v>
      </c>
      <c r="K270">
        <v>13</v>
      </c>
      <c r="L270">
        <v>182</v>
      </c>
      <c r="M270">
        <v>74</v>
      </c>
      <c r="N270">
        <v>298</v>
      </c>
      <c r="O270">
        <v>162</v>
      </c>
      <c r="P270">
        <v>149</v>
      </c>
      <c r="Q270">
        <v>116</v>
      </c>
      <c r="R270">
        <v>1</v>
      </c>
      <c r="S270">
        <v>3</v>
      </c>
      <c r="T270">
        <v>3</v>
      </c>
      <c r="U270">
        <v>6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11</v>
      </c>
      <c r="AE270">
        <v>0</v>
      </c>
      <c r="AF270">
        <f t="shared" ca="1" si="39"/>
        <v>55</v>
      </c>
      <c r="AG270">
        <f t="shared" si="40"/>
        <v>0</v>
      </c>
      <c r="AH270">
        <f t="shared" si="41"/>
        <v>981</v>
      </c>
      <c r="AI270">
        <f t="shared" si="42"/>
        <v>1</v>
      </c>
      <c r="AJ270" t="str">
        <f t="shared" si="43"/>
        <v>Yes</v>
      </c>
      <c r="AK270" t="str">
        <f t="shared" ca="1" si="44"/>
        <v>Adult</v>
      </c>
      <c r="AL270" t="str">
        <f t="shared" si="38"/>
        <v>Non-Parent</v>
      </c>
    </row>
    <row r="271" spans="1:38" x14ac:dyDescent="0.35">
      <c r="A271" s="1">
        <v>4557</v>
      </c>
      <c r="B271">
        <v>1970</v>
      </c>
      <c r="C271" t="s">
        <v>6</v>
      </c>
      <c r="D271" t="str">
        <f t="shared" si="36"/>
        <v>Graduate (Unspecified)</v>
      </c>
      <c r="E271" t="s">
        <v>10</v>
      </c>
      <c r="F271">
        <v>22070</v>
      </c>
      <c r="G271">
        <v>1</v>
      </c>
      <c r="H271">
        <v>0</v>
      </c>
      <c r="I271" s="3" t="s">
        <v>207</v>
      </c>
      <c r="J271" s="3" t="str">
        <f t="shared" si="37"/>
        <v>Oct 2013</v>
      </c>
      <c r="K271">
        <v>11</v>
      </c>
      <c r="L271">
        <v>10</v>
      </c>
      <c r="M271">
        <v>7</v>
      </c>
      <c r="N271">
        <v>19</v>
      </c>
      <c r="O271">
        <v>8</v>
      </c>
      <c r="P271">
        <v>2</v>
      </c>
      <c r="Q271">
        <v>21</v>
      </c>
      <c r="R271">
        <v>2</v>
      </c>
      <c r="S271">
        <v>2</v>
      </c>
      <c r="T271">
        <v>2</v>
      </c>
      <c r="U271">
        <v>2</v>
      </c>
      <c r="V271">
        <v>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11</v>
      </c>
      <c r="AE271">
        <v>0</v>
      </c>
      <c r="AF271">
        <f t="shared" ca="1" si="39"/>
        <v>55</v>
      </c>
      <c r="AG271">
        <f t="shared" si="40"/>
        <v>1</v>
      </c>
      <c r="AH271">
        <f t="shared" si="41"/>
        <v>67</v>
      </c>
      <c r="AI271">
        <f t="shared" si="42"/>
        <v>0</v>
      </c>
      <c r="AJ271" t="str">
        <f t="shared" si="43"/>
        <v>No</v>
      </c>
      <c r="AK271" t="str">
        <f t="shared" ca="1" si="44"/>
        <v>Adult</v>
      </c>
      <c r="AL271" t="str">
        <f t="shared" si="38"/>
        <v>Parent</v>
      </c>
    </row>
    <row r="272" spans="1:38" x14ac:dyDescent="0.35">
      <c r="A272" s="1">
        <v>2379</v>
      </c>
      <c r="B272">
        <v>1953</v>
      </c>
      <c r="C272" t="s">
        <v>6</v>
      </c>
      <c r="D272" t="str">
        <f t="shared" si="36"/>
        <v>Graduate (Unspecified)</v>
      </c>
      <c r="E272" t="s">
        <v>7</v>
      </c>
      <c r="F272">
        <v>69267</v>
      </c>
      <c r="G272">
        <v>0</v>
      </c>
      <c r="H272">
        <v>0</v>
      </c>
      <c r="I272" s="3" t="s">
        <v>219</v>
      </c>
      <c r="J272" s="3" t="str">
        <f t="shared" si="37"/>
        <v>Sep 2012</v>
      </c>
      <c r="K272">
        <v>31</v>
      </c>
      <c r="L272">
        <v>778</v>
      </c>
      <c r="M272">
        <v>44</v>
      </c>
      <c r="N272">
        <v>499</v>
      </c>
      <c r="O272">
        <v>95</v>
      </c>
      <c r="P272">
        <v>73</v>
      </c>
      <c r="Q272">
        <v>146</v>
      </c>
      <c r="R272">
        <v>2</v>
      </c>
      <c r="S272">
        <v>3</v>
      </c>
      <c r="T272">
        <v>4</v>
      </c>
      <c r="U272">
        <v>5</v>
      </c>
      <c r="V272">
        <v>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11</v>
      </c>
      <c r="AE272">
        <v>1</v>
      </c>
      <c r="AF272">
        <f t="shared" ca="1" si="39"/>
        <v>72</v>
      </c>
      <c r="AG272">
        <f t="shared" si="40"/>
        <v>0</v>
      </c>
      <c r="AH272">
        <f t="shared" si="41"/>
        <v>1635</v>
      </c>
      <c r="AI272">
        <f t="shared" si="42"/>
        <v>0</v>
      </c>
      <c r="AJ272" t="str">
        <f t="shared" si="43"/>
        <v>No</v>
      </c>
      <c r="AK272" t="str">
        <f t="shared" ca="1" si="44"/>
        <v>Senior</v>
      </c>
      <c r="AL272" t="str">
        <f t="shared" si="38"/>
        <v>Non-Parent</v>
      </c>
    </row>
    <row r="273" spans="1:38" x14ac:dyDescent="0.35">
      <c r="A273" s="1">
        <v>5726</v>
      </c>
      <c r="B273">
        <v>1983</v>
      </c>
      <c r="C273" t="s">
        <v>16</v>
      </c>
      <c r="D273" t="str">
        <f t="shared" si="36"/>
        <v>Master’s Degree</v>
      </c>
      <c r="E273" t="s">
        <v>7</v>
      </c>
      <c r="F273">
        <v>31788</v>
      </c>
      <c r="G273">
        <v>1</v>
      </c>
      <c r="H273">
        <v>0</v>
      </c>
      <c r="I273" s="3" t="s">
        <v>232</v>
      </c>
      <c r="J273" s="3" t="str">
        <f t="shared" si="37"/>
        <v>Mar 2014</v>
      </c>
      <c r="K273">
        <v>15</v>
      </c>
      <c r="L273">
        <v>16</v>
      </c>
      <c r="M273">
        <v>7</v>
      </c>
      <c r="N273">
        <v>23</v>
      </c>
      <c r="O273">
        <v>0</v>
      </c>
      <c r="P273">
        <v>8</v>
      </c>
      <c r="Q273">
        <v>6</v>
      </c>
      <c r="R273">
        <v>3</v>
      </c>
      <c r="S273">
        <v>3</v>
      </c>
      <c r="T273">
        <v>0</v>
      </c>
      <c r="U273">
        <v>4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3</v>
      </c>
      <c r="AD273">
        <v>11</v>
      </c>
      <c r="AE273">
        <v>0</v>
      </c>
      <c r="AF273">
        <f t="shared" ca="1" si="39"/>
        <v>42</v>
      </c>
      <c r="AG273">
        <f t="shared" si="40"/>
        <v>1</v>
      </c>
      <c r="AH273">
        <f t="shared" si="41"/>
        <v>60</v>
      </c>
      <c r="AI273">
        <f t="shared" si="42"/>
        <v>0</v>
      </c>
      <c r="AJ273" t="str">
        <f t="shared" si="43"/>
        <v>No</v>
      </c>
      <c r="AK273" t="str">
        <f t="shared" ca="1" si="44"/>
        <v>Adult</v>
      </c>
      <c r="AL273" t="str">
        <f t="shared" si="38"/>
        <v>Parent</v>
      </c>
    </row>
    <row r="274" spans="1:38" x14ac:dyDescent="0.35">
      <c r="A274" s="1">
        <v>3066</v>
      </c>
      <c r="B274">
        <v>1975</v>
      </c>
      <c r="C274" t="s">
        <v>13</v>
      </c>
      <c r="D274" t="str">
        <f t="shared" si="36"/>
        <v>Doctorate</v>
      </c>
      <c r="E274" t="s">
        <v>10</v>
      </c>
      <c r="F274">
        <v>61905</v>
      </c>
      <c r="G274">
        <v>0</v>
      </c>
      <c r="H274">
        <v>1</v>
      </c>
      <c r="I274" s="3" t="s">
        <v>233</v>
      </c>
      <c r="J274" s="3" t="str">
        <f t="shared" si="37"/>
        <v>Feb 2014</v>
      </c>
      <c r="K274">
        <v>2</v>
      </c>
      <c r="L274">
        <v>167</v>
      </c>
      <c r="M274">
        <v>0</v>
      </c>
      <c r="N274">
        <v>43</v>
      </c>
      <c r="O274">
        <v>6</v>
      </c>
      <c r="P274">
        <v>2</v>
      </c>
      <c r="Q274">
        <v>13</v>
      </c>
      <c r="R274">
        <v>2</v>
      </c>
      <c r="S274">
        <v>4</v>
      </c>
      <c r="T274">
        <v>2</v>
      </c>
      <c r="U274">
        <v>4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11</v>
      </c>
      <c r="AE274">
        <v>0</v>
      </c>
      <c r="AF274">
        <f t="shared" ca="1" si="39"/>
        <v>50</v>
      </c>
      <c r="AG274">
        <f t="shared" si="40"/>
        <v>1</v>
      </c>
      <c r="AH274">
        <f t="shared" si="41"/>
        <v>231</v>
      </c>
      <c r="AI274">
        <f t="shared" si="42"/>
        <v>0</v>
      </c>
      <c r="AJ274" t="str">
        <f t="shared" si="43"/>
        <v>No</v>
      </c>
      <c r="AK274" t="str">
        <f t="shared" ca="1" si="44"/>
        <v>Adult</v>
      </c>
      <c r="AL274" t="str">
        <f t="shared" si="38"/>
        <v>Parent</v>
      </c>
    </row>
    <row r="275" spans="1:38" x14ac:dyDescent="0.35">
      <c r="A275" s="1">
        <v>6336</v>
      </c>
      <c r="B275">
        <v>1960</v>
      </c>
      <c r="C275" t="s">
        <v>6</v>
      </c>
      <c r="D275" t="str">
        <f t="shared" si="36"/>
        <v>Graduate (Unspecified)</v>
      </c>
      <c r="E275" t="s">
        <v>14</v>
      </c>
      <c r="F275">
        <v>29315</v>
      </c>
      <c r="G275">
        <v>1</v>
      </c>
      <c r="H275">
        <v>1</v>
      </c>
      <c r="I275" s="3" t="s">
        <v>234</v>
      </c>
      <c r="J275" s="3" t="str">
        <f t="shared" si="37"/>
        <v>Apr 2014</v>
      </c>
      <c r="K275">
        <v>55</v>
      </c>
      <c r="L275">
        <v>13</v>
      </c>
      <c r="M275">
        <v>2</v>
      </c>
      <c r="N275">
        <v>14</v>
      </c>
      <c r="O275">
        <v>8</v>
      </c>
      <c r="P275">
        <v>7</v>
      </c>
      <c r="Q275">
        <v>4</v>
      </c>
      <c r="R275">
        <v>4</v>
      </c>
      <c r="S275">
        <v>2</v>
      </c>
      <c r="T275">
        <v>0</v>
      </c>
      <c r="U275">
        <v>4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11</v>
      </c>
      <c r="AE275">
        <v>0</v>
      </c>
      <c r="AF275">
        <f t="shared" ca="1" si="39"/>
        <v>65</v>
      </c>
      <c r="AG275">
        <f t="shared" si="40"/>
        <v>2</v>
      </c>
      <c r="AH275">
        <f t="shared" si="41"/>
        <v>48</v>
      </c>
      <c r="AI275">
        <f t="shared" si="42"/>
        <v>0</v>
      </c>
      <c r="AJ275" t="str">
        <f t="shared" si="43"/>
        <v>No</v>
      </c>
      <c r="AK275" t="str">
        <f t="shared" ca="1" si="44"/>
        <v>Senior</v>
      </c>
      <c r="AL275" t="str">
        <f t="shared" si="38"/>
        <v>Parent</v>
      </c>
    </row>
    <row r="276" spans="1:38" x14ac:dyDescent="0.35">
      <c r="A276" s="1">
        <v>10967</v>
      </c>
      <c r="B276">
        <v>1963</v>
      </c>
      <c r="C276" t="s">
        <v>6</v>
      </c>
      <c r="D276" t="str">
        <f t="shared" si="36"/>
        <v>Graduate (Unspecified)</v>
      </c>
      <c r="E276" t="s">
        <v>18</v>
      </c>
      <c r="F276">
        <v>33378</v>
      </c>
      <c r="G276">
        <v>1</v>
      </c>
      <c r="H276">
        <v>1</v>
      </c>
      <c r="I276" s="3" t="s">
        <v>235</v>
      </c>
      <c r="J276" s="3" t="str">
        <f t="shared" si="37"/>
        <v>Feb 2013</v>
      </c>
      <c r="K276">
        <v>38</v>
      </c>
      <c r="L276">
        <v>33</v>
      </c>
      <c r="M276">
        <v>6</v>
      </c>
      <c r="N276">
        <v>40</v>
      </c>
      <c r="O276">
        <v>3</v>
      </c>
      <c r="P276">
        <v>7</v>
      </c>
      <c r="Q276">
        <v>10</v>
      </c>
      <c r="R276">
        <v>3</v>
      </c>
      <c r="S276">
        <v>2</v>
      </c>
      <c r="T276">
        <v>0</v>
      </c>
      <c r="U276">
        <v>4</v>
      </c>
      <c r="V276">
        <v>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11</v>
      </c>
      <c r="AE276">
        <v>0</v>
      </c>
      <c r="AF276">
        <f t="shared" ca="1" si="39"/>
        <v>62</v>
      </c>
      <c r="AG276">
        <f t="shared" si="40"/>
        <v>2</v>
      </c>
      <c r="AH276">
        <f t="shared" si="41"/>
        <v>99</v>
      </c>
      <c r="AI276">
        <f t="shared" si="42"/>
        <v>0</v>
      </c>
      <c r="AJ276" t="str">
        <f t="shared" si="43"/>
        <v>No</v>
      </c>
      <c r="AK276" t="str">
        <f t="shared" ca="1" si="44"/>
        <v>Senior</v>
      </c>
      <c r="AL276" t="str">
        <f t="shared" si="38"/>
        <v>Parent</v>
      </c>
    </row>
    <row r="277" spans="1:38" x14ac:dyDescent="0.35">
      <c r="A277" s="1">
        <v>2304</v>
      </c>
      <c r="B277">
        <v>1963</v>
      </c>
      <c r="C277" t="s">
        <v>13</v>
      </c>
      <c r="D277" t="str">
        <f t="shared" si="36"/>
        <v>Doctorate</v>
      </c>
      <c r="E277" t="s">
        <v>10</v>
      </c>
      <c r="F277">
        <v>66313</v>
      </c>
      <c r="G277">
        <v>0</v>
      </c>
      <c r="H277">
        <v>1</v>
      </c>
      <c r="I277" s="3" t="s">
        <v>217</v>
      </c>
      <c r="J277" s="3" t="str">
        <f t="shared" si="37"/>
        <v>Sep 2013</v>
      </c>
      <c r="K277">
        <v>86</v>
      </c>
      <c r="L277">
        <v>625</v>
      </c>
      <c r="M277">
        <v>7</v>
      </c>
      <c r="N277">
        <v>99</v>
      </c>
      <c r="O277">
        <v>10</v>
      </c>
      <c r="P277">
        <v>22</v>
      </c>
      <c r="Q277">
        <v>7</v>
      </c>
      <c r="R277">
        <v>2</v>
      </c>
      <c r="S277">
        <v>6</v>
      </c>
      <c r="T277">
        <v>3</v>
      </c>
      <c r="U277">
        <v>12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11</v>
      </c>
      <c r="AE277">
        <v>0</v>
      </c>
      <c r="AF277">
        <f t="shared" ca="1" si="39"/>
        <v>62</v>
      </c>
      <c r="AG277">
        <f t="shared" si="40"/>
        <v>1</v>
      </c>
      <c r="AH277">
        <f t="shared" si="41"/>
        <v>770</v>
      </c>
      <c r="AI277">
        <f t="shared" si="42"/>
        <v>0</v>
      </c>
      <c r="AJ277" t="str">
        <f t="shared" si="43"/>
        <v>No</v>
      </c>
      <c r="AK277" t="str">
        <f t="shared" ca="1" si="44"/>
        <v>Senior</v>
      </c>
      <c r="AL277" t="str">
        <f t="shared" si="38"/>
        <v>Parent</v>
      </c>
    </row>
    <row r="278" spans="1:38" x14ac:dyDescent="0.35">
      <c r="A278" s="1">
        <v>3445</v>
      </c>
      <c r="B278">
        <v>1956</v>
      </c>
      <c r="C278" t="s">
        <v>6</v>
      </c>
      <c r="D278" t="str">
        <f t="shared" si="36"/>
        <v>Graduate (Unspecified)</v>
      </c>
      <c r="E278" t="s">
        <v>7</v>
      </c>
      <c r="F278">
        <v>60714</v>
      </c>
      <c r="G278">
        <v>0</v>
      </c>
      <c r="H278">
        <v>0</v>
      </c>
      <c r="I278" s="3" t="s">
        <v>176</v>
      </c>
      <c r="J278" s="3" t="str">
        <f t="shared" si="37"/>
        <v>Jan 2013</v>
      </c>
      <c r="K278">
        <v>56</v>
      </c>
      <c r="L278">
        <v>216</v>
      </c>
      <c r="M278">
        <v>162</v>
      </c>
      <c r="N278">
        <v>224</v>
      </c>
      <c r="O278">
        <v>101</v>
      </c>
      <c r="P278">
        <v>92</v>
      </c>
      <c r="Q278">
        <v>162</v>
      </c>
      <c r="R278">
        <v>2</v>
      </c>
      <c r="S278">
        <v>7</v>
      </c>
      <c r="T278">
        <v>4</v>
      </c>
      <c r="U278">
        <v>10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11</v>
      </c>
      <c r="AE278">
        <v>1</v>
      </c>
      <c r="AF278">
        <f t="shared" ca="1" si="39"/>
        <v>69</v>
      </c>
      <c r="AG278">
        <f t="shared" si="40"/>
        <v>0</v>
      </c>
      <c r="AH278">
        <f t="shared" si="41"/>
        <v>957</v>
      </c>
      <c r="AI278">
        <f t="shared" si="42"/>
        <v>0</v>
      </c>
      <c r="AJ278" t="str">
        <f t="shared" si="43"/>
        <v>No</v>
      </c>
      <c r="AK278" t="str">
        <f t="shared" ca="1" si="44"/>
        <v>Senior</v>
      </c>
      <c r="AL278" t="str">
        <f t="shared" si="38"/>
        <v>Non-Parent</v>
      </c>
    </row>
    <row r="279" spans="1:38" x14ac:dyDescent="0.35">
      <c r="A279" s="1">
        <v>7828</v>
      </c>
      <c r="B279">
        <v>1981</v>
      </c>
      <c r="C279" t="s">
        <v>16</v>
      </c>
      <c r="D279" t="str">
        <f t="shared" si="36"/>
        <v>Master’s Degree</v>
      </c>
      <c r="E279" t="s">
        <v>10</v>
      </c>
      <c r="F279">
        <v>77882</v>
      </c>
      <c r="G279">
        <v>0</v>
      </c>
      <c r="H279">
        <v>0</v>
      </c>
      <c r="I279" s="3" t="s">
        <v>83</v>
      </c>
      <c r="J279" s="3" t="str">
        <f t="shared" si="37"/>
        <v>Apr 2014</v>
      </c>
      <c r="K279">
        <v>29</v>
      </c>
      <c r="L279">
        <v>68</v>
      </c>
      <c r="M279">
        <v>129</v>
      </c>
      <c r="N279">
        <v>396</v>
      </c>
      <c r="O279">
        <v>188</v>
      </c>
      <c r="P279">
        <v>22</v>
      </c>
      <c r="Q279">
        <v>15</v>
      </c>
      <c r="R279">
        <v>1</v>
      </c>
      <c r="S279">
        <v>3</v>
      </c>
      <c r="T279">
        <v>3</v>
      </c>
      <c r="U279">
        <v>5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11</v>
      </c>
      <c r="AE279">
        <v>0</v>
      </c>
      <c r="AF279">
        <f t="shared" ca="1" si="39"/>
        <v>44</v>
      </c>
      <c r="AG279">
        <f t="shared" si="40"/>
        <v>0</v>
      </c>
      <c r="AH279">
        <f t="shared" si="41"/>
        <v>818</v>
      </c>
      <c r="AI279">
        <f t="shared" si="42"/>
        <v>0</v>
      </c>
      <c r="AJ279" t="str">
        <f t="shared" si="43"/>
        <v>No</v>
      </c>
      <c r="AK279" t="str">
        <f t="shared" ca="1" si="44"/>
        <v>Adult</v>
      </c>
      <c r="AL279" t="str">
        <f t="shared" si="38"/>
        <v>Non-Parent</v>
      </c>
    </row>
    <row r="280" spans="1:38" x14ac:dyDescent="0.35">
      <c r="A280" s="1">
        <v>3762</v>
      </c>
      <c r="B280">
        <v>1986</v>
      </c>
      <c r="C280" t="s">
        <v>13</v>
      </c>
      <c r="D280" t="str">
        <f t="shared" si="36"/>
        <v>Doctorate</v>
      </c>
      <c r="E280" t="s">
        <v>7</v>
      </c>
      <c r="F280">
        <v>69867</v>
      </c>
      <c r="G280">
        <v>0</v>
      </c>
      <c r="H280">
        <v>0</v>
      </c>
      <c r="I280" s="3" t="s">
        <v>65</v>
      </c>
      <c r="J280" s="3" t="str">
        <f t="shared" si="37"/>
        <v>Apr 2013</v>
      </c>
      <c r="K280">
        <v>30</v>
      </c>
      <c r="L280">
        <v>196</v>
      </c>
      <c r="M280">
        <v>0</v>
      </c>
      <c r="N280">
        <v>512</v>
      </c>
      <c r="O280">
        <v>33</v>
      </c>
      <c r="P280">
        <v>130</v>
      </c>
      <c r="Q280">
        <v>54</v>
      </c>
      <c r="R280">
        <v>1</v>
      </c>
      <c r="S280">
        <v>3</v>
      </c>
      <c r="T280">
        <v>5</v>
      </c>
      <c r="U280">
        <v>8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3</v>
      </c>
      <c r="AD280">
        <v>11</v>
      </c>
      <c r="AE280">
        <v>1</v>
      </c>
      <c r="AF280">
        <f t="shared" ca="1" si="39"/>
        <v>39</v>
      </c>
      <c r="AG280">
        <f t="shared" si="40"/>
        <v>0</v>
      </c>
      <c r="AH280">
        <f t="shared" si="41"/>
        <v>925</v>
      </c>
      <c r="AI280">
        <f t="shared" si="42"/>
        <v>0</v>
      </c>
      <c r="AJ280" t="str">
        <f t="shared" si="43"/>
        <v>No</v>
      </c>
      <c r="AK280" t="str">
        <f t="shared" ca="1" si="44"/>
        <v>Adult</v>
      </c>
      <c r="AL280" t="str">
        <f t="shared" si="38"/>
        <v>Non-Parent</v>
      </c>
    </row>
    <row r="281" spans="1:38" x14ac:dyDescent="0.35">
      <c r="A281" s="1">
        <v>4391</v>
      </c>
      <c r="B281">
        <v>1968</v>
      </c>
      <c r="C281" t="s">
        <v>16</v>
      </c>
      <c r="D281" t="str">
        <f t="shared" si="36"/>
        <v>Master’s Degree</v>
      </c>
      <c r="E281" t="s">
        <v>18</v>
      </c>
      <c r="F281">
        <v>63841</v>
      </c>
      <c r="G281">
        <v>0</v>
      </c>
      <c r="H281">
        <v>1</v>
      </c>
      <c r="I281" s="3" t="s">
        <v>124</v>
      </c>
      <c r="J281" s="3" t="str">
        <f t="shared" si="37"/>
        <v>Apr 2013</v>
      </c>
      <c r="K281">
        <v>64</v>
      </c>
      <c r="L281">
        <v>635</v>
      </c>
      <c r="M281">
        <v>15</v>
      </c>
      <c r="N281">
        <v>100</v>
      </c>
      <c r="O281">
        <v>20</v>
      </c>
      <c r="P281">
        <v>7</v>
      </c>
      <c r="Q281">
        <v>131</v>
      </c>
      <c r="R281">
        <v>1</v>
      </c>
      <c r="S281">
        <v>9</v>
      </c>
      <c r="T281">
        <v>3</v>
      </c>
      <c r="U281">
        <v>9</v>
      </c>
      <c r="V281">
        <v>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11</v>
      </c>
      <c r="AE281">
        <v>0</v>
      </c>
      <c r="AF281">
        <f t="shared" ca="1" si="39"/>
        <v>57</v>
      </c>
      <c r="AG281">
        <f t="shared" si="40"/>
        <v>1</v>
      </c>
      <c r="AH281">
        <f t="shared" si="41"/>
        <v>908</v>
      </c>
      <c r="AI281">
        <f t="shared" si="42"/>
        <v>1</v>
      </c>
      <c r="AJ281" t="str">
        <f t="shared" si="43"/>
        <v>Yes</v>
      </c>
      <c r="AK281" t="str">
        <f t="shared" ca="1" si="44"/>
        <v>Adult</v>
      </c>
      <c r="AL281" t="str">
        <f t="shared" si="38"/>
        <v>Parent</v>
      </c>
    </row>
    <row r="282" spans="1:38" x14ac:dyDescent="0.35">
      <c r="A282" s="1">
        <v>4669</v>
      </c>
      <c r="B282">
        <v>1981</v>
      </c>
      <c r="C282" t="s">
        <v>24</v>
      </c>
      <c r="D282" t="str">
        <f t="shared" si="36"/>
        <v>Basic Education</v>
      </c>
      <c r="E282" t="s">
        <v>14</v>
      </c>
      <c r="F282">
        <v>24480</v>
      </c>
      <c r="G282">
        <v>1</v>
      </c>
      <c r="H282">
        <v>0</v>
      </c>
      <c r="I282" s="3" t="s">
        <v>236</v>
      </c>
      <c r="J282" s="3" t="str">
        <f t="shared" si="37"/>
        <v>Feb 2013</v>
      </c>
      <c r="K282">
        <v>46</v>
      </c>
      <c r="L282">
        <v>4</v>
      </c>
      <c r="M282">
        <v>19</v>
      </c>
      <c r="N282">
        <v>9</v>
      </c>
      <c r="O282">
        <v>28</v>
      </c>
      <c r="P282">
        <v>25</v>
      </c>
      <c r="Q282">
        <v>17</v>
      </c>
      <c r="R282">
        <v>3</v>
      </c>
      <c r="S282">
        <v>3</v>
      </c>
      <c r="T282">
        <v>0</v>
      </c>
      <c r="U282">
        <v>4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11</v>
      </c>
      <c r="AE282">
        <v>0</v>
      </c>
      <c r="AF282">
        <f t="shared" ca="1" si="39"/>
        <v>44</v>
      </c>
      <c r="AG282">
        <f t="shared" si="40"/>
        <v>1</v>
      </c>
      <c r="AH282">
        <f t="shared" si="41"/>
        <v>102</v>
      </c>
      <c r="AI282">
        <f t="shared" si="42"/>
        <v>0</v>
      </c>
      <c r="AJ282" t="str">
        <f t="shared" si="43"/>
        <v>No</v>
      </c>
      <c r="AK282" t="str">
        <f t="shared" ca="1" si="44"/>
        <v>Adult</v>
      </c>
      <c r="AL282" t="str">
        <f t="shared" si="38"/>
        <v>Parent</v>
      </c>
    </row>
    <row r="283" spans="1:38" x14ac:dyDescent="0.35">
      <c r="A283" s="1">
        <v>10144</v>
      </c>
      <c r="B283">
        <v>1976</v>
      </c>
      <c r="C283" t="s">
        <v>6</v>
      </c>
      <c r="D283" t="str">
        <f t="shared" si="36"/>
        <v>Graduate (Unspecified)</v>
      </c>
      <c r="E283" t="s">
        <v>10</v>
      </c>
      <c r="F283">
        <v>51369</v>
      </c>
      <c r="G283">
        <v>0</v>
      </c>
      <c r="H283">
        <v>1</v>
      </c>
      <c r="I283" s="3" t="s">
        <v>199</v>
      </c>
      <c r="J283" s="3" t="str">
        <f t="shared" si="37"/>
        <v>Oct 2012</v>
      </c>
      <c r="K283">
        <v>84</v>
      </c>
      <c r="L283">
        <v>297</v>
      </c>
      <c r="M283">
        <v>7</v>
      </c>
      <c r="N283">
        <v>79</v>
      </c>
      <c r="O283">
        <v>0</v>
      </c>
      <c r="P283">
        <v>11</v>
      </c>
      <c r="Q283">
        <v>182</v>
      </c>
      <c r="R283">
        <v>2</v>
      </c>
      <c r="S283">
        <v>8</v>
      </c>
      <c r="T283">
        <v>2</v>
      </c>
      <c r="U283">
        <v>4</v>
      </c>
      <c r="V283">
        <v>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11</v>
      </c>
      <c r="AE283">
        <v>0</v>
      </c>
      <c r="AF283">
        <f t="shared" ca="1" si="39"/>
        <v>49</v>
      </c>
      <c r="AG283">
        <f t="shared" si="40"/>
        <v>1</v>
      </c>
      <c r="AH283">
        <f t="shared" si="41"/>
        <v>576</v>
      </c>
      <c r="AI283">
        <f t="shared" si="42"/>
        <v>0</v>
      </c>
      <c r="AJ283" t="str">
        <f t="shared" si="43"/>
        <v>No</v>
      </c>
      <c r="AK283" t="str">
        <f t="shared" ca="1" si="44"/>
        <v>Adult</v>
      </c>
      <c r="AL283" t="str">
        <f t="shared" si="38"/>
        <v>Parent</v>
      </c>
    </row>
    <row r="284" spans="1:38" x14ac:dyDescent="0.35">
      <c r="A284" s="1">
        <v>8652</v>
      </c>
      <c r="B284">
        <v>1946</v>
      </c>
      <c r="C284" t="s">
        <v>6</v>
      </c>
      <c r="D284" t="str">
        <f t="shared" si="36"/>
        <v>Graduate (Unspecified)</v>
      </c>
      <c r="E284" t="s">
        <v>10</v>
      </c>
      <c r="F284">
        <v>37760</v>
      </c>
      <c r="G284">
        <v>0</v>
      </c>
      <c r="H284">
        <v>0</v>
      </c>
      <c r="I284" s="3" t="s">
        <v>28</v>
      </c>
      <c r="J284" s="3" t="str">
        <f t="shared" si="37"/>
        <v>Aug 2012</v>
      </c>
      <c r="K284">
        <v>20</v>
      </c>
      <c r="L284">
        <v>84</v>
      </c>
      <c r="M284">
        <v>5</v>
      </c>
      <c r="N284">
        <v>38</v>
      </c>
      <c r="O284">
        <v>150</v>
      </c>
      <c r="P284">
        <v>12</v>
      </c>
      <c r="Q284">
        <v>28</v>
      </c>
      <c r="R284">
        <v>2</v>
      </c>
      <c r="S284">
        <v>4</v>
      </c>
      <c r="T284">
        <v>1</v>
      </c>
      <c r="U284">
        <v>6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11</v>
      </c>
      <c r="AE284">
        <v>0</v>
      </c>
      <c r="AF284">
        <f t="shared" ca="1" si="39"/>
        <v>79</v>
      </c>
      <c r="AG284">
        <f t="shared" si="40"/>
        <v>0</v>
      </c>
      <c r="AH284">
        <f t="shared" si="41"/>
        <v>317</v>
      </c>
      <c r="AI284">
        <f t="shared" si="42"/>
        <v>0</v>
      </c>
      <c r="AJ284" t="str">
        <f t="shared" si="43"/>
        <v>No</v>
      </c>
      <c r="AK284" t="str">
        <f t="shared" ca="1" si="44"/>
        <v>Senior</v>
      </c>
      <c r="AL284" t="str">
        <f t="shared" si="38"/>
        <v>Non-Parent</v>
      </c>
    </row>
    <row r="285" spans="1:38" x14ac:dyDescent="0.35">
      <c r="A285" s="1">
        <v>1672</v>
      </c>
      <c r="B285">
        <v>1974</v>
      </c>
      <c r="C285" t="s">
        <v>13</v>
      </c>
      <c r="D285" t="str">
        <f t="shared" si="36"/>
        <v>Doctorate</v>
      </c>
      <c r="E285" t="s">
        <v>10</v>
      </c>
      <c r="F285">
        <v>65640</v>
      </c>
      <c r="G285">
        <v>0</v>
      </c>
      <c r="H285">
        <v>1</v>
      </c>
      <c r="I285" s="3" t="s">
        <v>153</v>
      </c>
      <c r="J285" s="3" t="str">
        <f t="shared" si="37"/>
        <v>Mar 2014</v>
      </c>
      <c r="K285">
        <v>74</v>
      </c>
      <c r="L285">
        <v>204</v>
      </c>
      <c r="M285">
        <v>7</v>
      </c>
      <c r="N285">
        <v>149</v>
      </c>
      <c r="O285">
        <v>20</v>
      </c>
      <c r="P285">
        <v>15</v>
      </c>
      <c r="Q285">
        <v>66</v>
      </c>
      <c r="R285">
        <v>1</v>
      </c>
      <c r="S285">
        <v>5</v>
      </c>
      <c r="T285">
        <v>1</v>
      </c>
      <c r="U285">
        <v>8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11</v>
      </c>
      <c r="AE285">
        <v>0</v>
      </c>
      <c r="AF285">
        <f t="shared" ca="1" si="39"/>
        <v>51</v>
      </c>
      <c r="AG285">
        <f t="shared" si="40"/>
        <v>1</v>
      </c>
      <c r="AH285">
        <f t="shared" si="41"/>
        <v>461</v>
      </c>
      <c r="AI285">
        <f t="shared" si="42"/>
        <v>0</v>
      </c>
      <c r="AJ285" t="str">
        <f t="shared" si="43"/>
        <v>No</v>
      </c>
      <c r="AK285" t="str">
        <f t="shared" ca="1" si="44"/>
        <v>Adult</v>
      </c>
      <c r="AL285" t="str">
        <f t="shared" si="38"/>
        <v>Parent</v>
      </c>
    </row>
    <row r="286" spans="1:38" x14ac:dyDescent="0.35">
      <c r="A286" s="1">
        <v>8962</v>
      </c>
      <c r="B286">
        <v>1975</v>
      </c>
      <c r="C286" t="s">
        <v>16</v>
      </c>
      <c r="D286" t="str">
        <f t="shared" si="36"/>
        <v>Master’s Degree</v>
      </c>
      <c r="E286" t="s">
        <v>14</v>
      </c>
      <c r="F286">
        <v>44319</v>
      </c>
      <c r="G286">
        <v>1</v>
      </c>
      <c r="H286">
        <v>1</v>
      </c>
      <c r="I286" s="3" t="s">
        <v>237</v>
      </c>
      <c r="J286" s="3" t="str">
        <f t="shared" si="37"/>
        <v>Apr 2014</v>
      </c>
      <c r="K286">
        <v>18</v>
      </c>
      <c r="L286">
        <v>26</v>
      </c>
      <c r="M286">
        <v>0</v>
      </c>
      <c r="N286">
        <v>8</v>
      </c>
      <c r="O286">
        <v>0</v>
      </c>
      <c r="P286">
        <v>0</v>
      </c>
      <c r="Q286">
        <v>3</v>
      </c>
      <c r="R286">
        <v>2</v>
      </c>
      <c r="S286">
        <v>2</v>
      </c>
      <c r="T286">
        <v>0</v>
      </c>
      <c r="U286">
        <v>3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11</v>
      </c>
      <c r="AE286">
        <v>0</v>
      </c>
      <c r="AF286">
        <f t="shared" ca="1" si="39"/>
        <v>50</v>
      </c>
      <c r="AG286">
        <f t="shared" si="40"/>
        <v>2</v>
      </c>
      <c r="AH286">
        <f t="shared" si="41"/>
        <v>37</v>
      </c>
      <c r="AI286">
        <f t="shared" si="42"/>
        <v>0</v>
      </c>
      <c r="AJ286" t="str">
        <f t="shared" si="43"/>
        <v>No</v>
      </c>
      <c r="AK286" t="str">
        <f t="shared" ca="1" si="44"/>
        <v>Adult</v>
      </c>
      <c r="AL286" t="str">
        <f t="shared" si="38"/>
        <v>Parent</v>
      </c>
    </row>
    <row r="287" spans="1:38" x14ac:dyDescent="0.35">
      <c r="A287" s="1">
        <v>9974</v>
      </c>
      <c r="B287">
        <v>1974</v>
      </c>
      <c r="C287" t="s">
        <v>6</v>
      </c>
      <c r="D287" t="str">
        <f t="shared" si="36"/>
        <v>Graduate (Unspecified)</v>
      </c>
      <c r="E287" t="s">
        <v>14</v>
      </c>
      <c r="F287">
        <v>30631</v>
      </c>
      <c r="G287">
        <v>1</v>
      </c>
      <c r="H287">
        <v>0</v>
      </c>
      <c r="I287" s="3" t="s">
        <v>238</v>
      </c>
      <c r="J287" s="3" t="str">
        <f t="shared" si="37"/>
        <v>Jul 2013</v>
      </c>
      <c r="K287">
        <v>75</v>
      </c>
      <c r="L287">
        <v>15</v>
      </c>
      <c r="M287">
        <v>6</v>
      </c>
      <c r="N287">
        <v>20</v>
      </c>
      <c r="O287">
        <v>4</v>
      </c>
      <c r="P287">
        <v>5</v>
      </c>
      <c r="Q287">
        <v>20</v>
      </c>
      <c r="R287">
        <v>1</v>
      </c>
      <c r="S287">
        <v>3</v>
      </c>
      <c r="T287">
        <v>1</v>
      </c>
      <c r="U287">
        <v>2</v>
      </c>
      <c r="V287">
        <v>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11</v>
      </c>
      <c r="AE287">
        <v>0</v>
      </c>
      <c r="AF287">
        <f t="shared" ca="1" si="39"/>
        <v>51</v>
      </c>
      <c r="AG287">
        <f t="shared" si="40"/>
        <v>1</v>
      </c>
      <c r="AH287">
        <f t="shared" si="41"/>
        <v>70</v>
      </c>
      <c r="AI287">
        <f t="shared" si="42"/>
        <v>0</v>
      </c>
      <c r="AJ287" t="str">
        <f t="shared" si="43"/>
        <v>No</v>
      </c>
      <c r="AK287" t="str">
        <f t="shared" ca="1" si="44"/>
        <v>Adult</v>
      </c>
      <c r="AL287" t="str">
        <f t="shared" si="38"/>
        <v>Parent</v>
      </c>
    </row>
    <row r="288" spans="1:38" x14ac:dyDescent="0.35">
      <c r="A288" s="1">
        <v>10983</v>
      </c>
      <c r="B288">
        <v>1952</v>
      </c>
      <c r="C288" t="s">
        <v>6</v>
      </c>
      <c r="D288" t="str">
        <f t="shared" si="36"/>
        <v>Graduate (Unspecified)</v>
      </c>
      <c r="E288" t="s">
        <v>10</v>
      </c>
      <c r="F288">
        <v>75278</v>
      </c>
      <c r="G288">
        <v>0</v>
      </c>
      <c r="H288">
        <v>0</v>
      </c>
      <c r="I288" s="3" t="s">
        <v>239</v>
      </c>
      <c r="J288" s="3" t="str">
        <f t="shared" si="37"/>
        <v>Jan 2013</v>
      </c>
      <c r="K288">
        <v>17</v>
      </c>
      <c r="L288">
        <v>304</v>
      </c>
      <c r="M288">
        <v>98</v>
      </c>
      <c r="N288">
        <v>230</v>
      </c>
      <c r="O288">
        <v>150</v>
      </c>
      <c r="P288">
        <v>74</v>
      </c>
      <c r="Q288">
        <v>74</v>
      </c>
      <c r="R288">
        <v>1</v>
      </c>
      <c r="S288">
        <v>6</v>
      </c>
      <c r="T288">
        <v>3</v>
      </c>
      <c r="U288">
        <v>13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11</v>
      </c>
      <c r="AE288">
        <v>0</v>
      </c>
      <c r="AF288">
        <f t="shared" ca="1" si="39"/>
        <v>73</v>
      </c>
      <c r="AG288">
        <f t="shared" si="40"/>
        <v>0</v>
      </c>
      <c r="AH288">
        <f t="shared" si="41"/>
        <v>930</v>
      </c>
      <c r="AI288">
        <f t="shared" si="42"/>
        <v>0</v>
      </c>
      <c r="AJ288" t="str">
        <f t="shared" si="43"/>
        <v>No</v>
      </c>
      <c r="AK288" t="str">
        <f t="shared" ca="1" si="44"/>
        <v>Senior</v>
      </c>
      <c r="AL288" t="str">
        <f t="shared" si="38"/>
        <v>Non-Parent</v>
      </c>
    </row>
    <row r="289" spans="1:38" x14ac:dyDescent="0.35">
      <c r="A289" s="1">
        <v>8148</v>
      </c>
      <c r="B289">
        <v>1956</v>
      </c>
      <c r="C289" t="s">
        <v>16</v>
      </c>
      <c r="D289" t="str">
        <f t="shared" si="36"/>
        <v>Master’s Degree</v>
      </c>
      <c r="E289" t="s">
        <v>10</v>
      </c>
      <c r="F289">
        <v>50898</v>
      </c>
      <c r="G289">
        <v>1</v>
      </c>
      <c r="H289">
        <v>1</v>
      </c>
      <c r="I289" s="3" t="s">
        <v>240</v>
      </c>
      <c r="J289" s="3" t="str">
        <f t="shared" si="37"/>
        <v>Jan 2013</v>
      </c>
      <c r="K289">
        <v>88</v>
      </c>
      <c r="L289">
        <v>285</v>
      </c>
      <c r="M289">
        <v>28</v>
      </c>
      <c r="N289">
        <v>242</v>
      </c>
      <c r="O289">
        <v>55</v>
      </c>
      <c r="P289">
        <v>114</v>
      </c>
      <c r="Q289">
        <v>135</v>
      </c>
      <c r="R289">
        <v>13</v>
      </c>
      <c r="S289">
        <v>6</v>
      </c>
      <c r="T289">
        <v>2</v>
      </c>
      <c r="U289">
        <v>12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11</v>
      </c>
      <c r="AE289">
        <v>0</v>
      </c>
      <c r="AF289">
        <f t="shared" ca="1" si="39"/>
        <v>69</v>
      </c>
      <c r="AG289">
        <f t="shared" si="40"/>
        <v>2</v>
      </c>
      <c r="AH289">
        <f t="shared" si="41"/>
        <v>859</v>
      </c>
      <c r="AI289">
        <f t="shared" si="42"/>
        <v>0</v>
      </c>
      <c r="AJ289" t="str">
        <f t="shared" si="43"/>
        <v>No</v>
      </c>
      <c r="AK289" t="str">
        <f t="shared" ca="1" si="44"/>
        <v>Senior</v>
      </c>
      <c r="AL289" t="str">
        <f t="shared" si="38"/>
        <v>Parent</v>
      </c>
    </row>
    <row r="290" spans="1:38" x14ac:dyDescent="0.35">
      <c r="A290" s="1">
        <v>10102</v>
      </c>
      <c r="B290">
        <v>1966</v>
      </c>
      <c r="C290" t="s">
        <v>6</v>
      </c>
      <c r="D290" t="str">
        <f t="shared" si="36"/>
        <v>Graduate (Unspecified)</v>
      </c>
      <c r="E290" t="s">
        <v>48</v>
      </c>
      <c r="F290">
        <v>79946</v>
      </c>
      <c r="G290">
        <v>0</v>
      </c>
      <c r="H290">
        <v>0</v>
      </c>
      <c r="I290" s="3" t="s">
        <v>60</v>
      </c>
      <c r="J290" s="3" t="str">
        <f t="shared" si="37"/>
        <v>May 2014</v>
      </c>
      <c r="K290">
        <v>19</v>
      </c>
      <c r="L290">
        <v>395</v>
      </c>
      <c r="M290">
        <v>183</v>
      </c>
      <c r="N290">
        <v>565</v>
      </c>
      <c r="O290">
        <v>166</v>
      </c>
      <c r="P290">
        <v>141</v>
      </c>
      <c r="Q290">
        <v>28</v>
      </c>
      <c r="R290">
        <v>1</v>
      </c>
      <c r="S290">
        <v>5</v>
      </c>
      <c r="T290">
        <v>11</v>
      </c>
      <c r="U290">
        <v>5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</v>
      </c>
      <c r="AD290">
        <v>11</v>
      </c>
      <c r="AE290">
        <v>0</v>
      </c>
      <c r="AF290">
        <f t="shared" ca="1" si="39"/>
        <v>59</v>
      </c>
      <c r="AG290">
        <f t="shared" si="40"/>
        <v>0</v>
      </c>
      <c r="AH290">
        <f t="shared" si="41"/>
        <v>1478</v>
      </c>
      <c r="AI290">
        <f t="shared" si="42"/>
        <v>0</v>
      </c>
      <c r="AJ290" t="str">
        <f t="shared" si="43"/>
        <v>No</v>
      </c>
      <c r="AK290" t="str">
        <f t="shared" ca="1" si="44"/>
        <v>Adult</v>
      </c>
      <c r="AL290" t="str">
        <f t="shared" si="38"/>
        <v>Non-Parent</v>
      </c>
    </row>
    <row r="291" spans="1:38" x14ac:dyDescent="0.35">
      <c r="A291" s="1">
        <v>4697</v>
      </c>
      <c r="B291">
        <v>1949</v>
      </c>
      <c r="C291" t="s">
        <v>16</v>
      </c>
      <c r="D291" t="str">
        <f t="shared" si="36"/>
        <v>Master’s Degree</v>
      </c>
      <c r="E291" t="s">
        <v>18</v>
      </c>
      <c r="F291">
        <v>35416</v>
      </c>
      <c r="G291">
        <v>0</v>
      </c>
      <c r="H291">
        <v>0</v>
      </c>
      <c r="I291" s="3" t="s">
        <v>241</v>
      </c>
      <c r="J291" s="3" t="str">
        <f t="shared" si="37"/>
        <v>Jun 2013</v>
      </c>
      <c r="K291">
        <v>62</v>
      </c>
      <c r="L291">
        <v>248</v>
      </c>
      <c r="M291">
        <v>3</v>
      </c>
      <c r="N291">
        <v>81</v>
      </c>
      <c r="O291">
        <v>4</v>
      </c>
      <c r="P291">
        <v>3</v>
      </c>
      <c r="Q291">
        <v>51</v>
      </c>
      <c r="R291">
        <v>3</v>
      </c>
      <c r="S291">
        <v>7</v>
      </c>
      <c r="T291">
        <v>1</v>
      </c>
      <c r="U291">
        <v>5</v>
      </c>
      <c r="V291">
        <v>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</v>
      </c>
      <c r="AD291">
        <v>11</v>
      </c>
      <c r="AE291">
        <v>0</v>
      </c>
      <c r="AF291">
        <f t="shared" ca="1" si="39"/>
        <v>76</v>
      </c>
      <c r="AG291">
        <f t="shared" si="40"/>
        <v>0</v>
      </c>
      <c r="AH291">
        <f t="shared" si="41"/>
        <v>390</v>
      </c>
      <c r="AI291">
        <f t="shared" si="42"/>
        <v>0</v>
      </c>
      <c r="AJ291" t="str">
        <f t="shared" si="43"/>
        <v>No</v>
      </c>
      <c r="AK291" t="str">
        <f t="shared" ca="1" si="44"/>
        <v>Senior</v>
      </c>
      <c r="AL291" t="str">
        <f t="shared" si="38"/>
        <v>Non-Parent</v>
      </c>
    </row>
    <row r="292" spans="1:38" x14ac:dyDescent="0.35">
      <c r="A292" s="1">
        <v>9262</v>
      </c>
      <c r="B292">
        <v>1984</v>
      </c>
      <c r="C292" t="s">
        <v>30</v>
      </c>
      <c r="D292" t="str">
        <f t="shared" si="36"/>
        <v>Bachelor’s Degree</v>
      </c>
      <c r="E292" t="s">
        <v>10</v>
      </c>
      <c r="F292">
        <v>32414</v>
      </c>
      <c r="G292">
        <v>0</v>
      </c>
      <c r="H292">
        <v>0</v>
      </c>
      <c r="I292" s="3" t="s">
        <v>69</v>
      </c>
      <c r="J292" s="3" t="str">
        <f t="shared" si="37"/>
        <v>Jul 2013</v>
      </c>
      <c r="K292">
        <v>11</v>
      </c>
      <c r="L292">
        <v>20</v>
      </c>
      <c r="M292">
        <v>6</v>
      </c>
      <c r="N292">
        <v>5</v>
      </c>
      <c r="O292">
        <v>0</v>
      </c>
      <c r="P292">
        <v>9</v>
      </c>
      <c r="Q292">
        <v>12</v>
      </c>
      <c r="R292">
        <v>1</v>
      </c>
      <c r="S292">
        <v>1</v>
      </c>
      <c r="T292">
        <v>0</v>
      </c>
      <c r="U292">
        <v>3</v>
      </c>
      <c r="V292">
        <v>7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11</v>
      </c>
      <c r="AE292">
        <v>0</v>
      </c>
      <c r="AF292">
        <f t="shared" ca="1" si="39"/>
        <v>41</v>
      </c>
      <c r="AG292">
        <f t="shared" si="40"/>
        <v>0</v>
      </c>
      <c r="AH292">
        <f t="shared" si="41"/>
        <v>52</v>
      </c>
      <c r="AI292">
        <f t="shared" si="42"/>
        <v>0</v>
      </c>
      <c r="AJ292" t="str">
        <f t="shared" si="43"/>
        <v>No</v>
      </c>
      <c r="AK292" t="str">
        <f t="shared" ca="1" si="44"/>
        <v>Adult</v>
      </c>
      <c r="AL292" t="str">
        <f t="shared" si="38"/>
        <v>Non-Parent</v>
      </c>
    </row>
    <row r="293" spans="1:38" x14ac:dyDescent="0.35">
      <c r="A293" s="1">
        <v>7254</v>
      </c>
      <c r="B293">
        <v>1969</v>
      </c>
      <c r="C293" t="s">
        <v>6</v>
      </c>
      <c r="D293" t="str">
        <f t="shared" si="36"/>
        <v>Graduate (Unspecified)</v>
      </c>
      <c r="E293" t="s">
        <v>10</v>
      </c>
      <c r="F293">
        <v>38361</v>
      </c>
      <c r="G293">
        <v>1</v>
      </c>
      <c r="H293">
        <v>0</v>
      </c>
      <c r="I293" s="3" t="s">
        <v>242</v>
      </c>
      <c r="J293" s="3" t="str">
        <f t="shared" si="37"/>
        <v>Dec 2013</v>
      </c>
      <c r="K293">
        <v>74</v>
      </c>
      <c r="L293">
        <v>39</v>
      </c>
      <c r="M293">
        <v>0</v>
      </c>
      <c r="N293">
        <v>56</v>
      </c>
      <c r="O293">
        <v>20</v>
      </c>
      <c r="P293">
        <v>8</v>
      </c>
      <c r="Q293">
        <v>14</v>
      </c>
      <c r="R293">
        <v>3</v>
      </c>
      <c r="S293">
        <v>3</v>
      </c>
      <c r="T293">
        <v>1</v>
      </c>
      <c r="U293">
        <v>3</v>
      </c>
      <c r="V293">
        <v>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11</v>
      </c>
      <c r="AE293">
        <v>0</v>
      </c>
      <c r="AF293">
        <f t="shared" ca="1" si="39"/>
        <v>56</v>
      </c>
      <c r="AG293">
        <f t="shared" si="40"/>
        <v>1</v>
      </c>
      <c r="AH293">
        <f t="shared" si="41"/>
        <v>137</v>
      </c>
      <c r="AI293">
        <f t="shared" si="42"/>
        <v>1</v>
      </c>
      <c r="AJ293" t="str">
        <f t="shared" si="43"/>
        <v>Yes</v>
      </c>
      <c r="AK293" t="str">
        <f t="shared" ca="1" si="44"/>
        <v>Adult</v>
      </c>
      <c r="AL293" t="str">
        <f t="shared" si="38"/>
        <v>Parent</v>
      </c>
    </row>
    <row r="294" spans="1:38" x14ac:dyDescent="0.35">
      <c r="A294" s="1">
        <v>4543</v>
      </c>
      <c r="B294">
        <v>1980</v>
      </c>
      <c r="C294" t="s">
        <v>6</v>
      </c>
      <c r="D294" t="str">
        <f t="shared" si="36"/>
        <v>Graduate (Unspecified)</v>
      </c>
      <c r="E294" t="s">
        <v>14</v>
      </c>
      <c r="F294">
        <v>82497</v>
      </c>
      <c r="G294">
        <v>0</v>
      </c>
      <c r="H294">
        <v>0</v>
      </c>
      <c r="I294" s="3" t="s">
        <v>243</v>
      </c>
      <c r="J294" s="3" t="str">
        <f t="shared" si="37"/>
        <v>Oct 2012</v>
      </c>
      <c r="K294">
        <v>32</v>
      </c>
      <c r="L294">
        <v>777</v>
      </c>
      <c r="M294">
        <v>129</v>
      </c>
      <c r="N294">
        <v>573</v>
      </c>
      <c r="O294">
        <v>216</v>
      </c>
      <c r="P294">
        <v>21</v>
      </c>
      <c r="Q294">
        <v>203</v>
      </c>
      <c r="R294">
        <v>1</v>
      </c>
      <c r="S294">
        <v>2</v>
      </c>
      <c r="T294">
        <v>7</v>
      </c>
      <c r="U294">
        <v>9</v>
      </c>
      <c r="V294">
        <v>4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3</v>
      </c>
      <c r="AD294">
        <v>11</v>
      </c>
      <c r="AE294">
        <v>0</v>
      </c>
      <c r="AF294">
        <f t="shared" ca="1" si="39"/>
        <v>45</v>
      </c>
      <c r="AG294">
        <f t="shared" si="40"/>
        <v>0</v>
      </c>
      <c r="AH294">
        <f t="shared" si="41"/>
        <v>1919</v>
      </c>
      <c r="AI294">
        <f t="shared" si="42"/>
        <v>0</v>
      </c>
      <c r="AJ294" t="str">
        <f t="shared" si="43"/>
        <v>No</v>
      </c>
      <c r="AK294" t="str">
        <f t="shared" ca="1" si="44"/>
        <v>Adult</v>
      </c>
      <c r="AL294" t="str">
        <f t="shared" si="38"/>
        <v>Non-Parent</v>
      </c>
    </row>
    <row r="295" spans="1:38" x14ac:dyDescent="0.35">
      <c r="A295" s="1">
        <v>4927</v>
      </c>
      <c r="B295">
        <v>1971</v>
      </c>
      <c r="C295" t="s">
        <v>6</v>
      </c>
      <c r="D295" t="str">
        <f t="shared" si="36"/>
        <v>Graduate (Unspecified)</v>
      </c>
      <c r="E295" t="s">
        <v>10</v>
      </c>
      <c r="F295">
        <v>16626</v>
      </c>
      <c r="G295">
        <v>2</v>
      </c>
      <c r="H295">
        <v>0</v>
      </c>
      <c r="I295" s="3" t="s">
        <v>244</v>
      </c>
      <c r="J295" s="3" t="str">
        <f t="shared" si="37"/>
        <v>Jan 2014</v>
      </c>
      <c r="K295">
        <v>76</v>
      </c>
      <c r="L295">
        <v>8</v>
      </c>
      <c r="M295">
        <v>3</v>
      </c>
      <c r="N295">
        <v>22</v>
      </c>
      <c r="O295">
        <v>21</v>
      </c>
      <c r="P295">
        <v>1</v>
      </c>
      <c r="Q295">
        <v>13</v>
      </c>
      <c r="R295">
        <v>3</v>
      </c>
      <c r="S295">
        <v>3</v>
      </c>
      <c r="T295">
        <v>0</v>
      </c>
      <c r="U295">
        <v>3</v>
      </c>
      <c r="V295">
        <v>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11</v>
      </c>
      <c r="AE295">
        <v>0</v>
      </c>
      <c r="AF295">
        <f t="shared" ca="1" si="39"/>
        <v>54</v>
      </c>
      <c r="AG295">
        <f t="shared" si="40"/>
        <v>2</v>
      </c>
      <c r="AH295">
        <f t="shared" si="41"/>
        <v>68</v>
      </c>
      <c r="AI295">
        <f t="shared" si="42"/>
        <v>1</v>
      </c>
      <c r="AJ295" t="str">
        <f t="shared" si="43"/>
        <v>Yes</v>
      </c>
      <c r="AK295" t="str">
        <f t="shared" ca="1" si="44"/>
        <v>Adult</v>
      </c>
      <c r="AL295" t="str">
        <f t="shared" si="38"/>
        <v>Parent</v>
      </c>
    </row>
    <row r="296" spans="1:38" x14ac:dyDescent="0.35">
      <c r="A296" s="1">
        <v>10451</v>
      </c>
      <c r="B296">
        <v>1965</v>
      </c>
      <c r="C296" t="s">
        <v>6</v>
      </c>
      <c r="D296" t="str">
        <f t="shared" si="36"/>
        <v>Graduate (Unspecified)</v>
      </c>
      <c r="E296" t="s">
        <v>10</v>
      </c>
      <c r="F296">
        <v>29672</v>
      </c>
      <c r="G296">
        <v>1</v>
      </c>
      <c r="H296">
        <v>1</v>
      </c>
      <c r="I296" s="3" t="s">
        <v>52</v>
      </c>
      <c r="J296" s="3" t="str">
        <f t="shared" si="37"/>
        <v>Mar 2013</v>
      </c>
      <c r="K296">
        <v>6</v>
      </c>
      <c r="L296">
        <v>9</v>
      </c>
      <c r="M296">
        <v>1</v>
      </c>
      <c r="N296">
        <v>3</v>
      </c>
      <c r="O296">
        <v>0</v>
      </c>
      <c r="P296">
        <v>4</v>
      </c>
      <c r="Q296">
        <v>8</v>
      </c>
      <c r="R296">
        <v>1</v>
      </c>
      <c r="S296">
        <v>0</v>
      </c>
      <c r="T296">
        <v>0</v>
      </c>
      <c r="U296">
        <v>3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11</v>
      </c>
      <c r="AE296">
        <v>0</v>
      </c>
      <c r="AF296">
        <f t="shared" ca="1" si="39"/>
        <v>60</v>
      </c>
      <c r="AG296">
        <f t="shared" si="40"/>
        <v>2</v>
      </c>
      <c r="AH296">
        <f t="shared" si="41"/>
        <v>25</v>
      </c>
      <c r="AI296">
        <f t="shared" si="42"/>
        <v>0</v>
      </c>
      <c r="AJ296" t="str">
        <f t="shared" si="43"/>
        <v>No</v>
      </c>
      <c r="AK296" t="str">
        <f t="shared" ca="1" si="44"/>
        <v>Adult</v>
      </c>
      <c r="AL296" t="str">
        <f t="shared" si="38"/>
        <v>Parent</v>
      </c>
    </row>
    <row r="297" spans="1:38" x14ac:dyDescent="0.35">
      <c r="A297" s="1">
        <v>2926</v>
      </c>
      <c r="B297">
        <v>1952</v>
      </c>
      <c r="C297" t="s">
        <v>16</v>
      </c>
      <c r="D297" t="str">
        <f t="shared" si="36"/>
        <v>Master’s Degree</v>
      </c>
      <c r="E297" t="s">
        <v>10</v>
      </c>
      <c r="F297">
        <v>55951</v>
      </c>
      <c r="G297">
        <v>0</v>
      </c>
      <c r="H297">
        <v>1</v>
      </c>
      <c r="I297" s="3" t="s">
        <v>245</v>
      </c>
      <c r="J297" s="3" t="str">
        <f t="shared" si="37"/>
        <v>Aug 2012</v>
      </c>
      <c r="K297">
        <v>62</v>
      </c>
      <c r="L297">
        <v>1241</v>
      </c>
      <c r="M297">
        <v>0</v>
      </c>
      <c r="N297">
        <v>80</v>
      </c>
      <c r="O297">
        <v>0</v>
      </c>
      <c r="P297">
        <v>13</v>
      </c>
      <c r="Q297">
        <v>40</v>
      </c>
      <c r="R297">
        <v>3</v>
      </c>
      <c r="S297">
        <v>3</v>
      </c>
      <c r="T297">
        <v>6</v>
      </c>
      <c r="U297">
        <v>11</v>
      </c>
      <c r="V297">
        <v>8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3</v>
      </c>
      <c r="AD297">
        <v>11</v>
      </c>
      <c r="AE297">
        <v>0</v>
      </c>
      <c r="AF297">
        <f t="shared" ca="1" si="39"/>
        <v>73</v>
      </c>
      <c r="AG297">
        <f t="shared" si="40"/>
        <v>1</v>
      </c>
      <c r="AH297">
        <f t="shared" si="41"/>
        <v>1374</v>
      </c>
      <c r="AI297">
        <f t="shared" si="42"/>
        <v>0</v>
      </c>
      <c r="AJ297" t="str">
        <f t="shared" si="43"/>
        <v>No</v>
      </c>
      <c r="AK297" t="str">
        <f t="shared" ca="1" si="44"/>
        <v>Senior</v>
      </c>
      <c r="AL297" t="str">
        <f t="shared" si="38"/>
        <v>Parent</v>
      </c>
    </row>
    <row r="298" spans="1:38" x14ac:dyDescent="0.35">
      <c r="A298" s="1">
        <v>2874</v>
      </c>
      <c r="B298">
        <v>1988</v>
      </c>
      <c r="C298" t="s">
        <v>30</v>
      </c>
      <c r="D298" t="str">
        <f t="shared" si="36"/>
        <v>Bachelor’s Degree</v>
      </c>
      <c r="E298" t="s">
        <v>18</v>
      </c>
      <c r="F298">
        <v>35388</v>
      </c>
      <c r="G298">
        <v>1</v>
      </c>
      <c r="H298">
        <v>0</v>
      </c>
      <c r="I298" s="3" t="s">
        <v>246</v>
      </c>
      <c r="J298" s="3" t="str">
        <f t="shared" si="37"/>
        <v>Mar 2013</v>
      </c>
      <c r="K298">
        <v>20</v>
      </c>
      <c r="L298">
        <v>6</v>
      </c>
      <c r="M298">
        <v>4</v>
      </c>
      <c r="N298">
        <v>7</v>
      </c>
      <c r="O298">
        <v>4</v>
      </c>
      <c r="P298">
        <v>3</v>
      </c>
      <c r="Q298">
        <v>8</v>
      </c>
      <c r="R298">
        <v>1</v>
      </c>
      <c r="S298">
        <v>1</v>
      </c>
      <c r="T298">
        <v>0</v>
      </c>
      <c r="U298">
        <v>3</v>
      </c>
      <c r="V298">
        <v>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11</v>
      </c>
      <c r="AE298">
        <v>0</v>
      </c>
      <c r="AF298">
        <f t="shared" ca="1" si="39"/>
        <v>37</v>
      </c>
      <c r="AG298">
        <f t="shared" si="40"/>
        <v>1</v>
      </c>
      <c r="AH298">
        <f t="shared" si="41"/>
        <v>32</v>
      </c>
      <c r="AI298">
        <f t="shared" si="42"/>
        <v>2</v>
      </c>
      <c r="AJ298" t="str">
        <f t="shared" si="43"/>
        <v>Yes</v>
      </c>
      <c r="AK298" t="str">
        <f t="shared" ca="1" si="44"/>
        <v>Adult</v>
      </c>
      <c r="AL298" t="str">
        <f t="shared" si="38"/>
        <v>Parent</v>
      </c>
    </row>
    <row r="299" spans="1:38" x14ac:dyDescent="0.35">
      <c r="A299" s="1">
        <v>9738</v>
      </c>
      <c r="B299">
        <v>1986</v>
      </c>
      <c r="C299" t="s">
        <v>16</v>
      </c>
      <c r="D299" t="str">
        <f t="shared" si="36"/>
        <v>Master’s Degree</v>
      </c>
      <c r="E299" t="s">
        <v>10</v>
      </c>
      <c r="F299">
        <v>42386</v>
      </c>
      <c r="G299">
        <v>1</v>
      </c>
      <c r="H299">
        <v>0</v>
      </c>
      <c r="I299" s="3" t="s">
        <v>247</v>
      </c>
      <c r="J299" s="3" t="str">
        <f t="shared" si="37"/>
        <v>Jan 2013</v>
      </c>
      <c r="K299">
        <v>43</v>
      </c>
      <c r="L299">
        <v>65</v>
      </c>
      <c r="M299">
        <v>4</v>
      </c>
      <c r="N299">
        <v>16</v>
      </c>
      <c r="O299">
        <v>0</v>
      </c>
      <c r="P299">
        <v>4</v>
      </c>
      <c r="Q299">
        <v>11</v>
      </c>
      <c r="R299">
        <v>1</v>
      </c>
      <c r="S299">
        <v>3</v>
      </c>
      <c r="T299">
        <v>0</v>
      </c>
      <c r="U299">
        <v>3</v>
      </c>
      <c r="V299">
        <v>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</v>
      </c>
      <c r="AD299">
        <v>11</v>
      </c>
      <c r="AE299">
        <v>0</v>
      </c>
      <c r="AF299">
        <f t="shared" ca="1" si="39"/>
        <v>39</v>
      </c>
      <c r="AG299">
        <f t="shared" si="40"/>
        <v>1</v>
      </c>
      <c r="AH299">
        <f t="shared" si="41"/>
        <v>100</v>
      </c>
      <c r="AI299">
        <f t="shared" si="42"/>
        <v>0</v>
      </c>
      <c r="AJ299" t="str">
        <f t="shared" si="43"/>
        <v>No</v>
      </c>
      <c r="AK299" t="str">
        <f t="shared" ca="1" si="44"/>
        <v>Adult</v>
      </c>
      <c r="AL299" t="str">
        <f t="shared" si="38"/>
        <v>Parent</v>
      </c>
    </row>
    <row r="300" spans="1:38" x14ac:dyDescent="0.35">
      <c r="A300" s="1">
        <v>7119</v>
      </c>
      <c r="B300">
        <v>1982</v>
      </c>
      <c r="C300" t="s">
        <v>6</v>
      </c>
      <c r="D300" t="str">
        <f t="shared" si="36"/>
        <v>Graduate (Unspecified)</v>
      </c>
      <c r="E300" t="s">
        <v>7</v>
      </c>
      <c r="F300">
        <v>68627</v>
      </c>
      <c r="G300">
        <v>0</v>
      </c>
      <c r="H300">
        <v>0</v>
      </c>
      <c r="I300" s="3" t="s">
        <v>248</v>
      </c>
      <c r="J300" s="3" t="str">
        <f t="shared" si="37"/>
        <v>Jan 2013</v>
      </c>
      <c r="K300">
        <v>45</v>
      </c>
      <c r="L300">
        <v>395</v>
      </c>
      <c r="M300">
        <v>15</v>
      </c>
      <c r="N300">
        <v>263</v>
      </c>
      <c r="O300">
        <v>60</v>
      </c>
      <c r="P300">
        <v>54</v>
      </c>
      <c r="Q300">
        <v>38</v>
      </c>
      <c r="R300">
        <v>1</v>
      </c>
      <c r="S300">
        <v>2</v>
      </c>
      <c r="T300">
        <v>3</v>
      </c>
      <c r="U300">
        <v>6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11</v>
      </c>
      <c r="AE300">
        <v>0</v>
      </c>
      <c r="AF300">
        <f t="shared" ca="1" si="39"/>
        <v>43</v>
      </c>
      <c r="AG300">
        <f t="shared" si="40"/>
        <v>0</v>
      </c>
      <c r="AH300">
        <f t="shared" si="41"/>
        <v>825</v>
      </c>
      <c r="AI300">
        <f t="shared" si="42"/>
        <v>0</v>
      </c>
      <c r="AJ300" t="str">
        <f t="shared" si="43"/>
        <v>No</v>
      </c>
      <c r="AK300" t="str">
        <f t="shared" ca="1" si="44"/>
        <v>Adult</v>
      </c>
      <c r="AL300" t="str">
        <f t="shared" si="38"/>
        <v>Non-Parent</v>
      </c>
    </row>
    <row r="301" spans="1:38" x14ac:dyDescent="0.35">
      <c r="A301" s="1">
        <v>3924</v>
      </c>
      <c r="B301">
        <v>1965</v>
      </c>
      <c r="C301" t="s">
        <v>13</v>
      </c>
      <c r="D301" t="str">
        <f t="shared" si="36"/>
        <v>Doctorate</v>
      </c>
      <c r="E301" t="s">
        <v>18</v>
      </c>
      <c r="F301">
        <v>57912</v>
      </c>
      <c r="G301">
        <v>0</v>
      </c>
      <c r="H301">
        <v>1</v>
      </c>
      <c r="I301" s="3" t="s">
        <v>249</v>
      </c>
      <c r="J301" s="3" t="str">
        <f t="shared" si="37"/>
        <v>Mar 2014</v>
      </c>
      <c r="K301">
        <v>34</v>
      </c>
      <c r="L301">
        <v>801</v>
      </c>
      <c r="M301">
        <v>0</v>
      </c>
      <c r="N301">
        <v>80</v>
      </c>
      <c r="O301">
        <v>0</v>
      </c>
      <c r="P301">
        <v>0</v>
      </c>
      <c r="Q301">
        <v>35</v>
      </c>
      <c r="R301">
        <v>5</v>
      </c>
      <c r="S301">
        <v>8</v>
      </c>
      <c r="T301">
        <v>3</v>
      </c>
      <c r="U301">
        <v>12</v>
      </c>
      <c r="V301">
        <v>5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11</v>
      </c>
      <c r="AE301">
        <v>0</v>
      </c>
      <c r="AF301">
        <f t="shared" ca="1" si="39"/>
        <v>60</v>
      </c>
      <c r="AG301">
        <f t="shared" si="40"/>
        <v>1</v>
      </c>
      <c r="AH301">
        <f t="shared" si="41"/>
        <v>916</v>
      </c>
      <c r="AI301">
        <f t="shared" si="42"/>
        <v>0</v>
      </c>
      <c r="AJ301" t="str">
        <f t="shared" si="43"/>
        <v>No</v>
      </c>
      <c r="AK301" t="str">
        <f t="shared" ca="1" si="44"/>
        <v>Adult</v>
      </c>
      <c r="AL301" t="str">
        <f t="shared" si="38"/>
        <v>Parent</v>
      </c>
    </row>
    <row r="302" spans="1:38" x14ac:dyDescent="0.35">
      <c r="A302" s="1">
        <v>5827</v>
      </c>
      <c r="B302">
        <v>1958</v>
      </c>
      <c r="C302" t="s">
        <v>6</v>
      </c>
      <c r="D302" t="str">
        <f t="shared" si="36"/>
        <v>Graduate (Unspecified)</v>
      </c>
      <c r="E302" t="s">
        <v>18</v>
      </c>
      <c r="F302">
        <v>35246</v>
      </c>
      <c r="G302">
        <v>1</v>
      </c>
      <c r="H302">
        <v>1</v>
      </c>
      <c r="I302" s="3" t="s">
        <v>204</v>
      </c>
      <c r="J302" s="3" t="str">
        <f t="shared" si="37"/>
        <v>Apr 2014</v>
      </c>
      <c r="K302">
        <v>53</v>
      </c>
      <c r="L302">
        <v>36</v>
      </c>
      <c r="M302">
        <v>0</v>
      </c>
      <c r="N302">
        <v>12</v>
      </c>
      <c r="O302">
        <v>2</v>
      </c>
      <c r="P302">
        <v>2</v>
      </c>
      <c r="Q302">
        <v>10</v>
      </c>
      <c r="R302">
        <v>4</v>
      </c>
      <c r="S302">
        <v>3</v>
      </c>
      <c r="T302">
        <v>1</v>
      </c>
      <c r="U302">
        <v>3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11</v>
      </c>
      <c r="AE302">
        <v>0</v>
      </c>
      <c r="AF302">
        <f t="shared" ca="1" si="39"/>
        <v>67</v>
      </c>
      <c r="AG302">
        <f t="shared" si="40"/>
        <v>2</v>
      </c>
      <c r="AH302">
        <f t="shared" si="41"/>
        <v>62</v>
      </c>
      <c r="AI302">
        <f t="shared" si="42"/>
        <v>1</v>
      </c>
      <c r="AJ302" t="str">
        <f t="shared" si="43"/>
        <v>Yes</v>
      </c>
      <c r="AK302" t="str">
        <f t="shared" ca="1" si="44"/>
        <v>Senior</v>
      </c>
      <c r="AL302" t="str">
        <f t="shared" si="38"/>
        <v>Parent</v>
      </c>
    </row>
    <row r="303" spans="1:38" x14ac:dyDescent="0.35">
      <c r="A303" s="1">
        <v>5596</v>
      </c>
      <c r="B303">
        <v>1956</v>
      </c>
      <c r="C303" t="s">
        <v>30</v>
      </c>
      <c r="D303" t="str">
        <f t="shared" si="36"/>
        <v>Bachelor’s Degree</v>
      </c>
      <c r="E303" t="s">
        <v>10</v>
      </c>
      <c r="F303">
        <v>58821</v>
      </c>
      <c r="G303">
        <v>0</v>
      </c>
      <c r="H303">
        <v>1</v>
      </c>
      <c r="I303" s="3" t="s">
        <v>250</v>
      </c>
      <c r="J303" s="3" t="str">
        <f t="shared" si="37"/>
        <v>Oct 2013</v>
      </c>
      <c r="K303">
        <v>44</v>
      </c>
      <c r="L303">
        <v>513</v>
      </c>
      <c r="M303">
        <v>14</v>
      </c>
      <c r="N303">
        <v>154</v>
      </c>
      <c r="O303">
        <v>19</v>
      </c>
      <c r="P303">
        <v>0</v>
      </c>
      <c r="Q303">
        <v>28</v>
      </c>
      <c r="R303">
        <v>1</v>
      </c>
      <c r="S303">
        <v>9</v>
      </c>
      <c r="T303">
        <v>2</v>
      </c>
      <c r="U303">
        <v>9</v>
      </c>
      <c r="V303">
        <v>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11</v>
      </c>
      <c r="AE303">
        <v>0</v>
      </c>
      <c r="AF303">
        <f t="shared" ca="1" si="39"/>
        <v>69</v>
      </c>
      <c r="AG303">
        <f t="shared" si="40"/>
        <v>1</v>
      </c>
      <c r="AH303">
        <f t="shared" si="41"/>
        <v>728</v>
      </c>
      <c r="AI303">
        <f t="shared" si="42"/>
        <v>0</v>
      </c>
      <c r="AJ303" t="str">
        <f t="shared" si="43"/>
        <v>No</v>
      </c>
      <c r="AK303" t="str">
        <f t="shared" ca="1" si="44"/>
        <v>Senior</v>
      </c>
      <c r="AL303" t="str">
        <f t="shared" si="38"/>
        <v>Parent</v>
      </c>
    </row>
    <row r="304" spans="1:38" x14ac:dyDescent="0.35">
      <c r="A304" s="1">
        <v>10812</v>
      </c>
      <c r="B304">
        <v>1978</v>
      </c>
      <c r="C304" t="s">
        <v>13</v>
      </c>
      <c r="D304" t="str">
        <f t="shared" si="36"/>
        <v>Doctorate</v>
      </c>
      <c r="E304" t="s">
        <v>14</v>
      </c>
      <c r="F304">
        <v>46377</v>
      </c>
      <c r="G304">
        <v>1</v>
      </c>
      <c r="H304">
        <v>0</v>
      </c>
      <c r="I304" s="3" t="s">
        <v>153</v>
      </c>
      <c r="J304" s="3" t="str">
        <f t="shared" si="37"/>
        <v>Mar 2014</v>
      </c>
      <c r="K304">
        <v>89</v>
      </c>
      <c r="L304">
        <v>37</v>
      </c>
      <c r="M304">
        <v>0</v>
      </c>
      <c r="N304">
        <v>46</v>
      </c>
      <c r="O304">
        <v>4</v>
      </c>
      <c r="P304">
        <v>3</v>
      </c>
      <c r="Q304">
        <v>0</v>
      </c>
      <c r="R304">
        <v>1</v>
      </c>
      <c r="S304">
        <v>2</v>
      </c>
      <c r="T304">
        <v>1</v>
      </c>
      <c r="U304">
        <v>3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11</v>
      </c>
      <c r="AE304">
        <v>0</v>
      </c>
      <c r="AF304">
        <f t="shared" ca="1" si="39"/>
        <v>47</v>
      </c>
      <c r="AG304">
        <f t="shared" si="40"/>
        <v>1</v>
      </c>
      <c r="AH304">
        <f t="shared" si="41"/>
        <v>90</v>
      </c>
      <c r="AI304">
        <f t="shared" si="42"/>
        <v>0</v>
      </c>
      <c r="AJ304" t="str">
        <f t="shared" si="43"/>
        <v>No</v>
      </c>
      <c r="AK304" t="str">
        <f t="shared" ca="1" si="44"/>
        <v>Adult</v>
      </c>
      <c r="AL304" t="str">
        <f t="shared" si="38"/>
        <v>Parent</v>
      </c>
    </row>
    <row r="305" spans="1:38" x14ac:dyDescent="0.35">
      <c r="A305" s="1">
        <v>1717</v>
      </c>
      <c r="B305">
        <v>1988</v>
      </c>
      <c r="C305" t="s">
        <v>6</v>
      </c>
      <c r="D305" t="str">
        <f t="shared" si="36"/>
        <v>Graduate (Unspecified)</v>
      </c>
      <c r="E305" t="s">
        <v>7</v>
      </c>
      <c r="F305">
        <v>39747</v>
      </c>
      <c r="G305">
        <v>1</v>
      </c>
      <c r="H305">
        <v>0</v>
      </c>
      <c r="I305" s="3" t="s">
        <v>251</v>
      </c>
      <c r="J305" s="3" t="str">
        <f t="shared" si="37"/>
        <v>Apr 2014</v>
      </c>
      <c r="K305">
        <v>43</v>
      </c>
      <c r="L305">
        <v>80</v>
      </c>
      <c r="M305">
        <v>15</v>
      </c>
      <c r="N305">
        <v>93</v>
      </c>
      <c r="O305">
        <v>20</v>
      </c>
      <c r="P305">
        <v>13</v>
      </c>
      <c r="Q305">
        <v>52</v>
      </c>
      <c r="R305">
        <v>3</v>
      </c>
      <c r="S305">
        <v>5</v>
      </c>
      <c r="T305">
        <v>1</v>
      </c>
      <c r="U305">
        <v>4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11</v>
      </c>
      <c r="AE305">
        <v>0</v>
      </c>
      <c r="AF305">
        <f t="shared" ca="1" si="39"/>
        <v>37</v>
      </c>
      <c r="AG305">
        <f t="shared" si="40"/>
        <v>1</v>
      </c>
      <c r="AH305">
        <f t="shared" si="41"/>
        <v>273</v>
      </c>
      <c r="AI305">
        <f t="shared" si="42"/>
        <v>0</v>
      </c>
      <c r="AJ305" t="str">
        <f t="shared" si="43"/>
        <v>No</v>
      </c>
      <c r="AK305" t="str">
        <f t="shared" ca="1" si="44"/>
        <v>Adult</v>
      </c>
      <c r="AL305" t="str">
        <f t="shared" si="38"/>
        <v>Parent</v>
      </c>
    </row>
    <row r="306" spans="1:38" x14ac:dyDescent="0.35">
      <c r="A306" s="1">
        <v>9491</v>
      </c>
      <c r="B306">
        <v>1984</v>
      </c>
      <c r="C306" t="s">
        <v>6</v>
      </c>
      <c r="D306" t="str">
        <f t="shared" ref="D306:D340" si="45">IF(C306="Basic", "Basic Education",
IF(C306="2n Cycle", "Bachelor’s Degree",
IF(C306="Master", "Master’s Degree",
IF(C306="Graduation", "Graduate (Unspecified)",
IF(C306= "PhD","Doctorate" )))))</f>
        <v>Graduate (Unspecified)</v>
      </c>
      <c r="E306" t="s">
        <v>10</v>
      </c>
      <c r="F306">
        <v>23976</v>
      </c>
      <c r="G306">
        <v>1</v>
      </c>
      <c r="H306">
        <v>0</v>
      </c>
      <c r="I306" s="3" t="s">
        <v>242</v>
      </c>
      <c r="J306" s="3" t="str">
        <f t="shared" ref="J306:J340" si="46">TEXT(I306, "mmm yyyy")</f>
        <v>Dec 2013</v>
      </c>
      <c r="K306">
        <v>68</v>
      </c>
      <c r="L306">
        <v>14</v>
      </c>
      <c r="M306">
        <v>1</v>
      </c>
      <c r="N306">
        <v>21</v>
      </c>
      <c r="O306">
        <v>2</v>
      </c>
      <c r="P306">
        <v>3</v>
      </c>
      <c r="Q306">
        <v>25</v>
      </c>
      <c r="R306">
        <v>3</v>
      </c>
      <c r="S306">
        <v>3</v>
      </c>
      <c r="T306">
        <v>1</v>
      </c>
      <c r="U306">
        <v>3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11</v>
      </c>
      <c r="AE306">
        <v>0</v>
      </c>
      <c r="AF306">
        <f t="shared" ca="1" si="39"/>
        <v>41</v>
      </c>
      <c r="AG306">
        <f t="shared" si="40"/>
        <v>1</v>
      </c>
      <c r="AH306">
        <f t="shared" si="41"/>
        <v>66</v>
      </c>
      <c r="AI306">
        <f t="shared" si="42"/>
        <v>0</v>
      </c>
      <c r="AJ306" t="str">
        <f t="shared" si="43"/>
        <v>No</v>
      </c>
      <c r="AK306" t="str">
        <f t="shared" ca="1" si="44"/>
        <v>Adult</v>
      </c>
      <c r="AL306" t="str">
        <f t="shared" ref="AL306:AL340" si="47">IF(AG306&gt;0,"Parent","Non-Parent")</f>
        <v>Parent</v>
      </c>
    </row>
    <row r="307" spans="1:38" x14ac:dyDescent="0.35">
      <c r="A307" s="1">
        <v>9274</v>
      </c>
      <c r="B307">
        <v>1961</v>
      </c>
      <c r="C307" t="s">
        <v>16</v>
      </c>
      <c r="D307" t="str">
        <f t="shared" si="45"/>
        <v>Master’s Degree</v>
      </c>
      <c r="E307" t="s">
        <v>14</v>
      </c>
      <c r="F307">
        <v>80950</v>
      </c>
      <c r="G307">
        <v>0</v>
      </c>
      <c r="H307">
        <v>0</v>
      </c>
      <c r="I307" s="3" t="s">
        <v>29</v>
      </c>
      <c r="J307" s="3" t="str">
        <f t="shared" si="46"/>
        <v>Mar 2013</v>
      </c>
      <c r="K307">
        <v>44</v>
      </c>
      <c r="L307">
        <v>525</v>
      </c>
      <c r="M307">
        <v>147</v>
      </c>
      <c r="N307">
        <v>112</v>
      </c>
      <c r="O307">
        <v>219</v>
      </c>
      <c r="P307">
        <v>147</v>
      </c>
      <c r="Q307">
        <v>63</v>
      </c>
      <c r="R307">
        <v>1</v>
      </c>
      <c r="S307">
        <v>6</v>
      </c>
      <c r="T307">
        <v>7</v>
      </c>
      <c r="U307">
        <v>9</v>
      </c>
      <c r="V307">
        <v>2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3</v>
      </c>
      <c r="AD307">
        <v>11</v>
      </c>
      <c r="AE307">
        <v>0</v>
      </c>
      <c r="AF307">
        <f t="shared" ca="1" si="39"/>
        <v>64</v>
      </c>
      <c r="AG307">
        <f t="shared" si="40"/>
        <v>0</v>
      </c>
      <c r="AH307">
        <f t="shared" si="41"/>
        <v>1213</v>
      </c>
      <c r="AI307">
        <f t="shared" si="42"/>
        <v>0</v>
      </c>
      <c r="AJ307" t="str">
        <f t="shared" si="43"/>
        <v>No</v>
      </c>
      <c r="AK307" t="str">
        <f t="shared" ca="1" si="44"/>
        <v>Senior</v>
      </c>
      <c r="AL307" t="str">
        <f t="shared" si="47"/>
        <v>Non-Parent</v>
      </c>
    </row>
    <row r="308" spans="1:38" x14ac:dyDescent="0.35">
      <c r="A308" s="1">
        <v>6609</v>
      </c>
      <c r="B308">
        <v>1966</v>
      </c>
      <c r="C308" t="s">
        <v>6</v>
      </c>
      <c r="D308" t="str">
        <f t="shared" si="45"/>
        <v>Graduate (Unspecified)</v>
      </c>
      <c r="E308" t="s">
        <v>48</v>
      </c>
      <c r="F308">
        <v>27038</v>
      </c>
      <c r="G308">
        <v>0</v>
      </c>
      <c r="H308">
        <v>0</v>
      </c>
      <c r="I308" s="3" t="s">
        <v>252</v>
      </c>
      <c r="J308" s="3" t="str">
        <f t="shared" si="46"/>
        <v>Sep 2012</v>
      </c>
      <c r="K308">
        <v>64</v>
      </c>
      <c r="L308">
        <v>1</v>
      </c>
      <c r="M308">
        <v>26</v>
      </c>
      <c r="N308">
        <v>25</v>
      </c>
      <c r="O308">
        <v>17</v>
      </c>
      <c r="P308">
        <v>23</v>
      </c>
      <c r="Q308">
        <v>15</v>
      </c>
      <c r="R308">
        <v>1</v>
      </c>
      <c r="S308">
        <v>3</v>
      </c>
      <c r="T308">
        <v>0</v>
      </c>
      <c r="U308">
        <v>3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11</v>
      </c>
      <c r="AE308">
        <v>1</v>
      </c>
      <c r="AF308">
        <f t="shared" ca="1" si="39"/>
        <v>59</v>
      </c>
      <c r="AG308">
        <f t="shared" si="40"/>
        <v>0</v>
      </c>
      <c r="AH308">
        <f t="shared" si="41"/>
        <v>107</v>
      </c>
      <c r="AI308">
        <f t="shared" si="42"/>
        <v>1</v>
      </c>
      <c r="AJ308" t="str">
        <f t="shared" si="43"/>
        <v>Yes</v>
      </c>
      <c r="AK308" t="str">
        <f t="shared" ca="1" si="44"/>
        <v>Adult</v>
      </c>
      <c r="AL308" t="str">
        <f t="shared" si="47"/>
        <v>Non-Parent</v>
      </c>
    </row>
    <row r="309" spans="1:38" x14ac:dyDescent="0.35">
      <c r="A309" s="1">
        <v>6963</v>
      </c>
      <c r="B309">
        <v>1947</v>
      </c>
      <c r="C309" t="s">
        <v>6</v>
      </c>
      <c r="D309" t="str">
        <f t="shared" si="45"/>
        <v>Graduate (Unspecified)</v>
      </c>
      <c r="E309" t="s">
        <v>7</v>
      </c>
      <c r="F309">
        <v>77457</v>
      </c>
      <c r="G309">
        <v>0</v>
      </c>
      <c r="H309">
        <v>0</v>
      </c>
      <c r="I309" s="3" t="s">
        <v>253</v>
      </c>
      <c r="J309" s="3" t="str">
        <f t="shared" si="46"/>
        <v>Mar 2014</v>
      </c>
      <c r="K309">
        <v>85</v>
      </c>
      <c r="L309">
        <v>675</v>
      </c>
      <c r="M309">
        <v>11</v>
      </c>
      <c r="N309">
        <v>400</v>
      </c>
      <c r="O309">
        <v>15</v>
      </c>
      <c r="P309">
        <v>45</v>
      </c>
      <c r="Q309">
        <v>11</v>
      </c>
      <c r="R309">
        <v>1</v>
      </c>
      <c r="S309">
        <v>2</v>
      </c>
      <c r="T309">
        <v>5</v>
      </c>
      <c r="U309">
        <v>10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3</v>
      </c>
      <c r="AD309">
        <v>11</v>
      </c>
      <c r="AE309">
        <v>0</v>
      </c>
      <c r="AF309">
        <f t="shared" ca="1" si="39"/>
        <v>78</v>
      </c>
      <c r="AG309">
        <f t="shared" si="40"/>
        <v>0</v>
      </c>
      <c r="AH309">
        <f t="shared" si="41"/>
        <v>1157</v>
      </c>
      <c r="AI309">
        <f t="shared" si="42"/>
        <v>0</v>
      </c>
      <c r="AJ309" t="str">
        <f t="shared" si="43"/>
        <v>No</v>
      </c>
      <c r="AK309" t="str">
        <f t="shared" ca="1" si="44"/>
        <v>Senior</v>
      </c>
      <c r="AL309" t="str">
        <f t="shared" si="47"/>
        <v>Non-Parent</v>
      </c>
    </row>
    <row r="310" spans="1:38" x14ac:dyDescent="0.35">
      <c r="A310" s="1">
        <v>4440</v>
      </c>
      <c r="B310">
        <v>1964</v>
      </c>
      <c r="C310" t="s">
        <v>16</v>
      </c>
      <c r="D310" t="str">
        <f t="shared" si="45"/>
        <v>Master’s Degree</v>
      </c>
      <c r="E310" t="s">
        <v>14</v>
      </c>
      <c r="F310">
        <v>64100</v>
      </c>
      <c r="G310">
        <v>0</v>
      </c>
      <c r="H310">
        <v>1</v>
      </c>
      <c r="I310" s="3" t="s">
        <v>117</v>
      </c>
      <c r="J310" s="3" t="str">
        <f t="shared" si="46"/>
        <v>Sep 2013</v>
      </c>
      <c r="K310">
        <v>93</v>
      </c>
      <c r="L310">
        <v>509</v>
      </c>
      <c r="M310">
        <v>0</v>
      </c>
      <c r="N310">
        <v>27</v>
      </c>
      <c r="O310">
        <v>0</v>
      </c>
      <c r="P310">
        <v>0</v>
      </c>
      <c r="Q310">
        <v>10</v>
      </c>
      <c r="R310">
        <v>1</v>
      </c>
      <c r="S310">
        <v>8</v>
      </c>
      <c r="T310">
        <v>3</v>
      </c>
      <c r="U310">
        <v>6</v>
      </c>
      <c r="V310">
        <v>7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11</v>
      </c>
      <c r="AE310">
        <v>0</v>
      </c>
      <c r="AF310">
        <f t="shared" ca="1" si="39"/>
        <v>61</v>
      </c>
      <c r="AG310">
        <f t="shared" si="40"/>
        <v>1</v>
      </c>
      <c r="AH310">
        <f t="shared" si="41"/>
        <v>546</v>
      </c>
      <c r="AI310">
        <f t="shared" si="42"/>
        <v>1</v>
      </c>
      <c r="AJ310" t="str">
        <f t="shared" si="43"/>
        <v>Yes</v>
      </c>
      <c r="AK310" t="str">
        <f t="shared" ca="1" si="44"/>
        <v>Senior</v>
      </c>
      <c r="AL310" t="str">
        <f t="shared" si="47"/>
        <v>Parent</v>
      </c>
    </row>
    <row r="311" spans="1:38" x14ac:dyDescent="0.35">
      <c r="A311" s="1">
        <v>1379</v>
      </c>
      <c r="B311">
        <v>1992</v>
      </c>
      <c r="C311" t="s">
        <v>16</v>
      </c>
      <c r="D311" t="str">
        <f t="shared" si="45"/>
        <v>Master’s Degree</v>
      </c>
      <c r="E311" t="s">
        <v>10</v>
      </c>
      <c r="F311">
        <v>42670</v>
      </c>
      <c r="G311">
        <v>0</v>
      </c>
      <c r="H311">
        <v>0</v>
      </c>
      <c r="I311" s="3" t="s">
        <v>254</v>
      </c>
      <c r="J311" s="3" t="str">
        <f t="shared" si="46"/>
        <v>Apr 2013</v>
      </c>
      <c r="K311">
        <v>12</v>
      </c>
      <c r="L311">
        <v>154</v>
      </c>
      <c r="M311">
        <v>2</v>
      </c>
      <c r="N311">
        <v>46</v>
      </c>
      <c r="O311">
        <v>20</v>
      </c>
      <c r="P311">
        <v>4</v>
      </c>
      <c r="Q311">
        <v>15</v>
      </c>
      <c r="R311">
        <v>1</v>
      </c>
      <c r="S311">
        <v>4</v>
      </c>
      <c r="T311">
        <v>2</v>
      </c>
      <c r="U311">
        <v>4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11</v>
      </c>
      <c r="AE311">
        <v>0</v>
      </c>
      <c r="AF311">
        <f t="shared" ca="1" si="39"/>
        <v>33</v>
      </c>
      <c r="AG311">
        <f t="shared" si="40"/>
        <v>0</v>
      </c>
      <c r="AH311">
        <f t="shared" si="41"/>
        <v>241</v>
      </c>
      <c r="AI311">
        <f t="shared" si="42"/>
        <v>1</v>
      </c>
      <c r="AJ311" t="str">
        <f t="shared" si="43"/>
        <v>Yes</v>
      </c>
      <c r="AK311" t="str">
        <f t="shared" ca="1" si="44"/>
        <v>Adult</v>
      </c>
      <c r="AL311" t="str">
        <f t="shared" si="47"/>
        <v>Non-Parent</v>
      </c>
    </row>
    <row r="312" spans="1:38" x14ac:dyDescent="0.35">
      <c r="A312" s="1">
        <v>10032</v>
      </c>
      <c r="B312">
        <v>1976</v>
      </c>
      <c r="C312" t="s">
        <v>6</v>
      </c>
      <c r="D312" t="str">
        <f t="shared" si="45"/>
        <v>Graduate (Unspecified)</v>
      </c>
      <c r="E312" t="s">
        <v>18</v>
      </c>
      <c r="F312">
        <v>12571</v>
      </c>
      <c r="G312">
        <v>1</v>
      </c>
      <c r="H312">
        <v>0</v>
      </c>
      <c r="I312" s="3" t="s">
        <v>255</v>
      </c>
      <c r="J312" s="3" t="str">
        <f t="shared" si="46"/>
        <v>Jan 2014</v>
      </c>
      <c r="K312">
        <v>86</v>
      </c>
      <c r="L312">
        <v>3</v>
      </c>
      <c r="M312">
        <v>5</v>
      </c>
      <c r="N312">
        <v>14</v>
      </c>
      <c r="O312">
        <v>2</v>
      </c>
      <c r="P312">
        <v>12</v>
      </c>
      <c r="Q312">
        <v>17</v>
      </c>
      <c r="R312">
        <v>4</v>
      </c>
      <c r="S312">
        <v>3</v>
      </c>
      <c r="T312">
        <v>1</v>
      </c>
      <c r="U312">
        <v>3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11</v>
      </c>
      <c r="AE312">
        <v>0</v>
      </c>
      <c r="AF312">
        <f t="shared" ca="1" si="39"/>
        <v>49</v>
      </c>
      <c r="AG312">
        <f t="shared" si="40"/>
        <v>1</v>
      </c>
      <c r="AH312">
        <f t="shared" si="41"/>
        <v>53</v>
      </c>
      <c r="AI312">
        <f t="shared" si="42"/>
        <v>0</v>
      </c>
      <c r="AJ312" t="str">
        <f t="shared" si="43"/>
        <v>No</v>
      </c>
      <c r="AK312" t="str">
        <f t="shared" ca="1" si="44"/>
        <v>Adult</v>
      </c>
      <c r="AL312" t="str">
        <f t="shared" si="47"/>
        <v>Parent</v>
      </c>
    </row>
    <row r="313" spans="1:38" x14ac:dyDescent="0.35">
      <c r="A313" s="1">
        <v>2826</v>
      </c>
      <c r="B313">
        <v>1967</v>
      </c>
      <c r="C313" t="s">
        <v>6</v>
      </c>
      <c r="D313" t="str">
        <f t="shared" si="45"/>
        <v>Graduate (Unspecified)</v>
      </c>
      <c r="E313" t="s">
        <v>14</v>
      </c>
      <c r="F313">
        <v>22574</v>
      </c>
      <c r="G313">
        <v>2</v>
      </c>
      <c r="H313">
        <v>1</v>
      </c>
      <c r="I313" s="3" t="s">
        <v>210</v>
      </c>
      <c r="J313" s="3" t="str">
        <f t="shared" si="46"/>
        <v>Oct 2013</v>
      </c>
      <c r="K313">
        <v>28</v>
      </c>
      <c r="L313">
        <v>25</v>
      </c>
      <c r="M313">
        <v>0</v>
      </c>
      <c r="N313">
        <v>8</v>
      </c>
      <c r="O313">
        <v>2</v>
      </c>
      <c r="P313">
        <v>0</v>
      </c>
      <c r="Q313">
        <v>2</v>
      </c>
      <c r="R313">
        <v>2</v>
      </c>
      <c r="S313">
        <v>2</v>
      </c>
      <c r="T313">
        <v>0</v>
      </c>
      <c r="U313">
        <v>3</v>
      </c>
      <c r="V313">
        <v>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11</v>
      </c>
      <c r="AE313">
        <v>0</v>
      </c>
      <c r="AF313">
        <f t="shared" ca="1" si="39"/>
        <v>58</v>
      </c>
      <c r="AG313">
        <f t="shared" si="40"/>
        <v>3</v>
      </c>
      <c r="AH313">
        <f t="shared" si="41"/>
        <v>37</v>
      </c>
      <c r="AI313">
        <f t="shared" si="42"/>
        <v>0</v>
      </c>
      <c r="AJ313" t="str">
        <f t="shared" si="43"/>
        <v>No</v>
      </c>
      <c r="AK313" t="str">
        <f t="shared" ca="1" si="44"/>
        <v>Adult</v>
      </c>
      <c r="AL313" t="str">
        <f t="shared" si="47"/>
        <v>Parent</v>
      </c>
    </row>
    <row r="314" spans="1:38" x14ac:dyDescent="0.35">
      <c r="A314" s="1">
        <v>2437</v>
      </c>
      <c r="B314">
        <v>1989</v>
      </c>
      <c r="C314" t="s">
        <v>6</v>
      </c>
      <c r="D314" t="str">
        <f t="shared" si="45"/>
        <v>Graduate (Unspecified)</v>
      </c>
      <c r="E314" t="s">
        <v>14</v>
      </c>
      <c r="F314">
        <v>52247</v>
      </c>
      <c r="G314">
        <v>0</v>
      </c>
      <c r="H314">
        <v>0</v>
      </c>
      <c r="I314" s="3" t="s">
        <v>256</v>
      </c>
      <c r="J314" s="3" t="str">
        <f t="shared" si="46"/>
        <v>Jun 2013</v>
      </c>
      <c r="K314">
        <v>69</v>
      </c>
      <c r="L314">
        <v>861</v>
      </c>
      <c r="M314">
        <v>138</v>
      </c>
      <c r="N314">
        <v>461</v>
      </c>
      <c r="O314">
        <v>60</v>
      </c>
      <c r="P314">
        <v>30</v>
      </c>
      <c r="Q314">
        <v>61</v>
      </c>
      <c r="R314">
        <v>1</v>
      </c>
      <c r="S314">
        <v>6</v>
      </c>
      <c r="T314">
        <v>5</v>
      </c>
      <c r="U314">
        <v>12</v>
      </c>
      <c r="V314">
        <v>3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3</v>
      </c>
      <c r="AD314">
        <v>11</v>
      </c>
      <c r="AE314">
        <v>0</v>
      </c>
      <c r="AF314">
        <f t="shared" ca="1" si="39"/>
        <v>36</v>
      </c>
      <c r="AG314">
        <f t="shared" si="40"/>
        <v>0</v>
      </c>
      <c r="AH314">
        <f t="shared" si="41"/>
        <v>1611</v>
      </c>
      <c r="AI314">
        <f t="shared" si="42"/>
        <v>0</v>
      </c>
      <c r="AJ314" t="str">
        <f t="shared" si="43"/>
        <v>No</v>
      </c>
      <c r="AK314" t="str">
        <f t="shared" ca="1" si="44"/>
        <v>Adult</v>
      </c>
      <c r="AL314" t="str">
        <f t="shared" si="47"/>
        <v>Non-Parent</v>
      </c>
    </row>
    <row r="315" spans="1:38" x14ac:dyDescent="0.35">
      <c r="A315" s="1">
        <v>6320</v>
      </c>
      <c r="B315">
        <v>1976</v>
      </c>
      <c r="C315" t="s">
        <v>16</v>
      </c>
      <c r="D315" t="str">
        <f t="shared" si="45"/>
        <v>Master’s Degree</v>
      </c>
      <c r="E315" t="s">
        <v>7</v>
      </c>
      <c r="F315">
        <v>70893</v>
      </c>
      <c r="G315">
        <v>0</v>
      </c>
      <c r="H315">
        <v>0</v>
      </c>
      <c r="I315" s="3" t="s">
        <v>235</v>
      </c>
      <c r="J315" s="3" t="str">
        <f t="shared" si="46"/>
        <v>Feb 2013</v>
      </c>
      <c r="K315">
        <v>42</v>
      </c>
      <c r="L315">
        <v>768</v>
      </c>
      <c r="M315">
        <v>44</v>
      </c>
      <c r="N315">
        <v>561</v>
      </c>
      <c r="O315">
        <v>77</v>
      </c>
      <c r="P315">
        <v>44</v>
      </c>
      <c r="Q315">
        <v>14</v>
      </c>
      <c r="R315">
        <v>1</v>
      </c>
      <c r="S315">
        <v>6</v>
      </c>
      <c r="T315">
        <v>6</v>
      </c>
      <c r="U315">
        <v>10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11</v>
      </c>
      <c r="AE315">
        <v>0</v>
      </c>
      <c r="AF315">
        <f t="shared" ca="1" si="39"/>
        <v>49</v>
      </c>
      <c r="AG315">
        <f t="shared" si="40"/>
        <v>0</v>
      </c>
      <c r="AH315">
        <f t="shared" si="41"/>
        <v>1508</v>
      </c>
      <c r="AI315">
        <f t="shared" si="42"/>
        <v>2</v>
      </c>
      <c r="AJ315" t="str">
        <f t="shared" si="43"/>
        <v>Yes</v>
      </c>
      <c r="AK315" t="str">
        <f t="shared" ca="1" si="44"/>
        <v>Adult</v>
      </c>
      <c r="AL315" t="str">
        <f t="shared" si="47"/>
        <v>Non-Parent</v>
      </c>
    </row>
    <row r="316" spans="1:38" x14ac:dyDescent="0.35">
      <c r="A316" s="1">
        <v>3050</v>
      </c>
      <c r="B316">
        <v>1966</v>
      </c>
      <c r="C316" t="s">
        <v>6</v>
      </c>
      <c r="D316" t="str">
        <f t="shared" si="45"/>
        <v>Graduate (Unspecified)</v>
      </c>
      <c r="E316" t="s">
        <v>14</v>
      </c>
      <c r="F316">
        <v>54198</v>
      </c>
      <c r="G316">
        <v>1</v>
      </c>
      <c r="H316">
        <v>1</v>
      </c>
      <c r="I316" s="3" t="s">
        <v>257</v>
      </c>
      <c r="J316" s="3" t="str">
        <f t="shared" si="46"/>
        <v>Dec 2013</v>
      </c>
      <c r="K316">
        <v>13</v>
      </c>
      <c r="L316">
        <v>185</v>
      </c>
      <c r="M316">
        <v>0</v>
      </c>
      <c r="N316">
        <v>28</v>
      </c>
      <c r="O316">
        <v>3</v>
      </c>
      <c r="P316">
        <v>2</v>
      </c>
      <c r="Q316">
        <v>17</v>
      </c>
      <c r="R316">
        <v>6</v>
      </c>
      <c r="S316">
        <v>3</v>
      </c>
      <c r="T316">
        <v>1</v>
      </c>
      <c r="U316">
        <v>6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</v>
      </c>
      <c r="AD316">
        <v>11</v>
      </c>
      <c r="AE316">
        <v>0</v>
      </c>
      <c r="AF316">
        <f t="shared" ca="1" si="39"/>
        <v>59</v>
      </c>
      <c r="AG316">
        <f t="shared" si="40"/>
        <v>2</v>
      </c>
      <c r="AH316">
        <f t="shared" si="41"/>
        <v>235</v>
      </c>
      <c r="AI316">
        <f t="shared" si="42"/>
        <v>0</v>
      </c>
      <c r="AJ316" t="str">
        <f t="shared" si="43"/>
        <v>No</v>
      </c>
      <c r="AK316" t="str">
        <f t="shared" ca="1" si="44"/>
        <v>Adult</v>
      </c>
      <c r="AL316" t="str">
        <f t="shared" si="47"/>
        <v>Parent</v>
      </c>
    </row>
    <row r="317" spans="1:38" x14ac:dyDescent="0.35">
      <c r="A317" s="1">
        <v>231</v>
      </c>
      <c r="B317">
        <v>1956</v>
      </c>
      <c r="C317" t="s">
        <v>16</v>
      </c>
      <c r="D317" t="str">
        <f t="shared" si="45"/>
        <v>Master’s Degree</v>
      </c>
      <c r="E317" t="s">
        <v>10</v>
      </c>
      <c r="F317">
        <v>28839</v>
      </c>
      <c r="G317">
        <v>1</v>
      </c>
      <c r="H317">
        <v>1</v>
      </c>
      <c r="I317" s="3" t="s">
        <v>258</v>
      </c>
      <c r="J317" s="3" t="str">
        <f t="shared" si="46"/>
        <v>Mar 2014</v>
      </c>
      <c r="K317">
        <v>86</v>
      </c>
      <c r="L317">
        <v>24</v>
      </c>
      <c r="M317">
        <v>0</v>
      </c>
      <c r="N317">
        <v>7</v>
      </c>
      <c r="O317">
        <v>0</v>
      </c>
      <c r="P317">
        <v>0</v>
      </c>
      <c r="Q317">
        <v>1</v>
      </c>
      <c r="R317">
        <v>2</v>
      </c>
      <c r="S317">
        <v>2</v>
      </c>
      <c r="T317">
        <v>0</v>
      </c>
      <c r="U317">
        <v>3</v>
      </c>
      <c r="V317">
        <v>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</v>
      </c>
      <c r="AD317">
        <v>11</v>
      </c>
      <c r="AE317">
        <v>0</v>
      </c>
      <c r="AF317">
        <f t="shared" ca="1" si="39"/>
        <v>69</v>
      </c>
      <c r="AG317">
        <f t="shared" si="40"/>
        <v>2</v>
      </c>
      <c r="AH317">
        <f t="shared" si="41"/>
        <v>32</v>
      </c>
      <c r="AI317">
        <f t="shared" si="42"/>
        <v>0</v>
      </c>
      <c r="AJ317" t="str">
        <f t="shared" si="43"/>
        <v>No</v>
      </c>
      <c r="AK317" t="str">
        <f t="shared" ca="1" si="44"/>
        <v>Senior</v>
      </c>
      <c r="AL317" t="str">
        <f t="shared" si="47"/>
        <v>Parent</v>
      </c>
    </row>
    <row r="318" spans="1:38" x14ac:dyDescent="0.35">
      <c r="A318" s="1">
        <v>2392</v>
      </c>
      <c r="B318">
        <v>1972</v>
      </c>
      <c r="C318" t="s">
        <v>6</v>
      </c>
      <c r="D318" t="str">
        <f t="shared" si="45"/>
        <v>Graduate (Unspecified)</v>
      </c>
      <c r="E318" t="s">
        <v>14</v>
      </c>
      <c r="F318">
        <v>40321</v>
      </c>
      <c r="G318">
        <v>1</v>
      </c>
      <c r="H318">
        <v>1</v>
      </c>
      <c r="I318" s="3" t="s">
        <v>259</v>
      </c>
      <c r="J318" s="3" t="str">
        <f t="shared" si="46"/>
        <v>Jul 2013</v>
      </c>
      <c r="K318">
        <v>59</v>
      </c>
      <c r="L318">
        <v>44</v>
      </c>
      <c r="M318">
        <v>4</v>
      </c>
      <c r="N318">
        <v>21</v>
      </c>
      <c r="O318">
        <v>6</v>
      </c>
      <c r="P318">
        <v>0</v>
      </c>
      <c r="Q318">
        <v>27</v>
      </c>
      <c r="R318">
        <v>2</v>
      </c>
      <c r="S318">
        <v>3</v>
      </c>
      <c r="T318">
        <v>0</v>
      </c>
      <c r="U318">
        <v>3</v>
      </c>
      <c r="V318">
        <v>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11</v>
      </c>
      <c r="AE318">
        <v>0</v>
      </c>
      <c r="AF318">
        <f t="shared" ca="1" si="39"/>
        <v>53</v>
      </c>
      <c r="AG318">
        <f t="shared" si="40"/>
        <v>2</v>
      </c>
      <c r="AH318">
        <f t="shared" si="41"/>
        <v>102</v>
      </c>
      <c r="AI318">
        <f t="shared" si="42"/>
        <v>0</v>
      </c>
      <c r="AJ318" t="str">
        <f t="shared" si="43"/>
        <v>No</v>
      </c>
      <c r="AK318" t="str">
        <f t="shared" ca="1" si="44"/>
        <v>Adult</v>
      </c>
      <c r="AL318" t="str">
        <f t="shared" si="47"/>
        <v>Parent</v>
      </c>
    </row>
    <row r="319" spans="1:38" x14ac:dyDescent="0.35">
      <c r="A319" s="1">
        <v>9478</v>
      </c>
      <c r="B319">
        <v>1985</v>
      </c>
      <c r="C319" t="s">
        <v>6</v>
      </c>
      <c r="D319" t="str">
        <f t="shared" si="45"/>
        <v>Graduate (Unspecified)</v>
      </c>
      <c r="E319" t="s">
        <v>7</v>
      </c>
      <c r="F319">
        <v>66503</v>
      </c>
      <c r="G319">
        <v>1</v>
      </c>
      <c r="H319">
        <v>0</v>
      </c>
      <c r="I319" s="3" t="s">
        <v>260</v>
      </c>
      <c r="J319" s="3" t="str">
        <f t="shared" si="46"/>
        <v>Aug 2012</v>
      </c>
      <c r="K319">
        <v>30</v>
      </c>
      <c r="L319">
        <v>91</v>
      </c>
      <c r="M319">
        <v>64</v>
      </c>
      <c r="N319">
        <v>128</v>
      </c>
      <c r="O319">
        <v>65</v>
      </c>
      <c r="P319">
        <v>3</v>
      </c>
      <c r="Q319">
        <v>50</v>
      </c>
      <c r="R319">
        <v>2</v>
      </c>
      <c r="S319">
        <v>4</v>
      </c>
      <c r="T319">
        <v>3</v>
      </c>
      <c r="U319">
        <v>6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11</v>
      </c>
      <c r="AE319">
        <v>0</v>
      </c>
      <c r="AF319">
        <f t="shared" ca="1" si="39"/>
        <v>40</v>
      </c>
      <c r="AG319">
        <f t="shared" si="40"/>
        <v>1</v>
      </c>
      <c r="AH319">
        <f t="shared" si="41"/>
        <v>401</v>
      </c>
      <c r="AI319">
        <f t="shared" si="42"/>
        <v>0</v>
      </c>
      <c r="AJ319" t="str">
        <f t="shared" si="43"/>
        <v>No</v>
      </c>
      <c r="AK319" t="str">
        <f t="shared" ca="1" si="44"/>
        <v>Adult</v>
      </c>
      <c r="AL319" t="str">
        <f t="shared" si="47"/>
        <v>Parent</v>
      </c>
    </row>
    <row r="320" spans="1:38" x14ac:dyDescent="0.35">
      <c r="A320" s="1">
        <v>113</v>
      </c>
      <c r="B320">
        <v>1951</v>
      </c>
      <c r="C320" t="s">
        <v>6</v>
      </c>
      <c r="D320" t="str">
        <f t="shared" si="45"/>
        <v>Graduate (Unspecified)</v>
      </c>
      <c r="E320" t="s">
        <v>14</v>
      </c>
      <c r="F320">
        <v>30833</v>
      </c>
      <c r="G320">
        <v>1</v>
      </c>
      <c r="H320">
        <v>1</v>
      </c>
      <c r="I320" s="3" t="s">
        <v>93</v>
      </c>
      <c r="J320" s="3" t="str">
        <f t="shared" si="46"/>
        <v>Jul 2013</v>
      </c>
      <c r="K320">
        <v>33</v>
      </c>
      <c r="L320">
        <v>11</v>
      </c>
      <c r="M320">
        <v>0</v>
      </c>
      <c r="N320">
        <v>7</v>
      </c>
      <c r="O320">
        <v>3</v>
      </c>
      <c r="P320">
        <v>1</v>
      </c>
      <c r="Q320">
        <v>6</v>
      </c>
      <c r="R320">
        <v>2</v>
      </c>
      <c r="S320">
        <v>1</v>
      </c>
      <c r="T320">
        <v>0</v>
      </c>
      <c r="U320">
        <v>3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11</v>
      </c>
      <c r="AE320">
        <v>0</v>
      </c>
      <c r="AF320">
        <f t="shared" ca="1" si="39"/>
        <v>74</v>
      </c>
      <c r="AG320">
        <f t="shared" si="40"/>
        <v>2</v>
      </c>
      <c r="AH320">
        <f t="shared" si="41"/>
        <v>28</v>
      </c>
      <c r="AI320">
        <f t="shared" si="42"/>
        <v>0</v>
      </c>
      <c r="AJ320" t="str">
        <f t="shared" si="43"/>
        <v>No</v>
      </c>
      <c r="AK320" t="str">
        <f t="shared" ca="1" si="44"/>
        <v>Senior</v>
      </c>
      <c r="AL320" t="str">
        <f t="shared" si="47"/>
        <v>Parent</v>
      </c>
    </row>
    <row r="321" spans="1:38" x14ac:dyDescent="0.35">
      <c r="A321" s="1">
        <v>2863</v>
      </c>
      <c r="B321">
        <v>1970</v>
      </c>
      <c r="C321" t="s">
        <v>6</v>
      </c>
      <c r="D321" t="str">
        <f t="shared" si="45"/>
        <v>Graduate (Unspecified)</v>
      </c>
      <c r="E321" t="s">
        <v>7</v>
      </c>
      <c r="F321">
        <v>52247</v>
      </c>
      <c r="G321">
        <v>1</v>
      </c>
      <c r="H321">
        <v>2</v>
      </c>
      <c r="I321" s="3" t="s">
        <v>261</v>
      </c>
      <c r="J321" s="3" t="str">
        <f t="shared" si="46"/>
        <v>Aug 2013</v>
      </c>
      <c r="K321">
        <v>67</v>
      </c>
      <c r="L321">
        <v>738</v>
      </c>
      <c r="M321">
        <v>20</v>
      </c>
      <c r="N321">
        <v>172</v>
      </c>
      <c r="O321">
        <v>52</v>
      </c>
      <c r="P321">
        <v>50</v>
      </c>
      <c r="Q321">
        <v>20</v>
      </c>
      <c r="R321">
        <v>6</v>
      </c>
      <c r="S321">
        <v>2</v>
      </c>
      <c r="T321">
        <v>3</v>
      </c>
      <c r="U321">
        <v>10</v>
      </c>
      <c r="V321">
        <v>7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3</v>
      </c>
      <c r="AD321">
        <v>11</v>
      </c>
      <c r="AE321">
        <v>0</v>
      </c>
      <c r="AF321">
        <f t="shared" ca="1" si="39"/>
        <v>55</v>
      </c>
      <c r="AG321">
        <f t="shared" si="40"/>
        <v>3</v>
      </c>
      <c r="AH321">
        <f t="shared" si="41"/>
        <v>1052</v>
      </c>
      <c r="AI321">
        <f t="shared" si="42"/>
        <v>0</v>
      </c>
      <c r="AJ321" t="str">
        <f t="shared" si="43"/>
        <v>No</v>
      </c>
      <c r="AK321" t="str">
        <f t="shared" ca="1" si="44"/>
        <v>Adult</v>
      </c>
      <c r="AL321" t="str">
        <f t="shared" si="47"/>
        <v>Parent</v>
      </c>
    </row>
    <row r="322" spans="1:38" x14ac:dyDescent="0.35">
      <c r="A322" s="1">
        <v>1802</v>
      </c>
      <c r="B322">
        <v>1971</v>
      </c>
      <c r="C322" t="s">
        <v>6</v>
      </c>
      <c r="D322" t="str">
        <f t="shared" si="45"/>
        <v>Graduate (Unspecified)</v>
      </c>
      <c r="E322" t="s">
        <v>14</v>
      </c>
      <c r="F322">
        <v>64795</v>
      </c>
      <c r="G322">
        <v>0</v>
      </c>
      <c r="H322">
        <v>1</v>
      </c>
      <c r="I322" s="3" t="s">
        <v>176</v>
      </c>
      <c r="J322" s="3" t="str">
        <f t="shared" si="46"/>
        <v>Jan 2013</v>
      </c>
      <c r="K322">
        <v>23</v>
      </c>
      <c r="L322">
        <v>412</v>
      </c>
      <c r="M322">
        <v>5</v>
      </c>
      <c r="N322">
        <v>119</v>
      </c>
      <c r="O322">
        <v>38</v>
      </c>
      <c r="P322">
        <v>29</v>
      </c>
      <c r="Q322">
        <v>77</v>
      </c>
      <c r="R322">
        <v>3</v>
      </c>
      <c r="S322">
        <v>3</v>
      </c>
      <c r="T322">
        <v>3</v>
      </c>
      <c r="U322">
        <v>12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11</v>
      </c>
      <c r="AE322">
        <v>0</v>
      </c>
      <c r="AF322">
        <f t="shared" ref="AF322:AF385" ca="1" si="48">YEAR(TODAY())-B322</f>
        <v>54</v>
      </c>
      <c r="AG322">
        <f t="shared" si="40"/>
        <v>1</v>
      </c>
      <c r="AH322">
        <f t="shared" si="41"/>
        <v>680</v>
      </c>
      <c r="AI322">
        <f t="shared" si="42"/>
        <v>2</v>
      </c>
      <c r="AJ322" t="str">
        <f t="shared" si="43"/>
        <v>Yes</v>
      </c>
      <c r="AK322" t="str">
        <f t="shared" ca="1" si="44"/>
        <v>Adult</v>
      </c>
      <c r="AL322" t="str">
        <f t="shared" si="47"/>
        <v>Parent</v>
      </c>
    </row>
    <row r="323" spans="1:38" x14ac:dyDescent="0.35">
      <c r="A323" s="1">
        <v>520</v>
      </c>
      <c r="B323">
        <v>1974</v>
      </c>
      <c r="C323" t="s">
        <v>6</v>
      </c>
      <c r="D323" t="str">
        <f t="shared" si="45"/>
        <v>Graduate (Unspecified)</v>
      </c>
      <c r="E323" t="s">
        <v>14</v>
      </c>
      <c r="F323">
        <v>34421</v>
      </c>
      <c r="G323">
        <v>1</v>
      </c>
      <c r="H323">
        <v>0</v>
      </c>
      <c r="I323" s="3" t="s">
        <v>149</v>
      </c>
      <c r="J323" s="3" t="str">
        <f t="shared" si="46"/>
        <v>Jul 2013</v>
      </c>
      <c r="K323">
        <v>81</v>
      </c>
      <c r="L323">
        <v>3</v>
      </c>
      <c r="M323">
        <v>3</v>
      </c>
      <c r="N323">
        <v>7</v>
      </c>
      <c r="O323">
        <v>6</v>
      </c>
      <c r="P323">
        <v>2</v>
      </c>
      <c r="Q323">
        <v>9</v>
      </c>
      <c r="R323">
        <v>1</v>
      </c>
      <c r="S323">
        <v>1</v>
      </c>
      <c r="T323">
        <v>0</v>
      </c>
      <c r="U323">
        <v>2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</v>
      </c>
      <c r="AD323">
        <v>11</v>
      </c>
      <c r="AE323">
        <v>0</v>
      </c>
      <c r="AF323">
        <f t="shared" ca="1" si="48"/>
        <v>51</v>
      </c>
      <c r="AG323">
        <f t="shared" ref="AG323:AG386" si="49">G323+H323</f>
        <v>1</v>
      </c>
      <c r="AH323">
        <f t="shared" ref="AH323:AH386" si="50">SUM(L323:Q323)</f>
        <v>30</v>
      </c>
      <c r="AI323">
        <f t="shared" ref="AI323:AI386" si="51">SUM(W322:AA322)</f>
        <v>0</v>
      </c>
      <c r="AJ323" t="str">
        <f t="shared" ref="AJ323:AJ386" si="52">IF(AI323&gt;0, "Yes","No")</f>
        <v>No</v>
      </c>
      <c r="AK323" t="str">
        <f t="shared" ref="AK323:AK386" ca="1" si="53">IF(AND(AF323&gt;=18,AF323&lt;=30),"Young Adult",IF(AND(AF323&gt;30,AF323&lt;=60),"Adult","Senior"))</f>
        <v>Adult</v>
      </c>
      <c r="AL323" t="str">
        <f t="shared" si="47"/>
        <v>Parent</v>
      </c>
    </row>
    <row r="324" spans="1:38" x14ac:dyDescent="0.35">
      <c r="A324" s="1">
        <v>8275</v>
      </c>
      <c r="B324">
        <v>1965</v>
      </c>
      <c r="C324" t="s">
        <v>13</v>
      </c>
      <c r="D324" t="str">
        <f t="shared" si="45"/>
        <v>Doctorate</v>
      </c>
      <c r="E324" t="s">
        <v>18</v>
      </c>
      <c r="F324">
        <v>47025</v>
      </c>
      <c r="G324">
        <v>1</v>
      </c>
      <c r="H324">
        <v>1</v>
      </c>
      <c r="I324" s="3" t="s">
        <v>262</v>
      </c>
      <c r="J324" s="3" t="str">
        <f t="shared" si="46"/>
        <v>Feb 2014</v>
      </c>
      <c r="K324">
        <v>6</v>
      </c>
      <c r="L324">
        <v>16</v>
      </c>
      <c r="M324">
        <v>0</v>
      </c>
      <c r="N324">
        <v>3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2</v>
      </c>
      <c r="V324">
        <v>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11</v>
      </c>
      <c r="AE324">
        <v>0</v>
      </c>
      <c r="AF324">
        <f t="shared" ca="1" si="48"/>
        <v>60</v>
      </c>
      <c r="AG324">
        <f t="shared" si="49"/>
        <v>2</v>
      </c>
      <c r="AH324">
        <f t="shared" si="50"/>
        <v>20</v>
      </c>
      <c r="AI324">
        <f t="shared" si="51"/>
        <v>0</v>
      </c>
      <c r="AJ324" t="str">
        <f t="shared" si="52"/>
        <v>No</v>
      </c>
      <c r="AK324" t="str">
        <f t="shared" ca="1" si="53"/>
        <v>Adult</v>
      </c>
      <c r="AL324" t="str">
        <f t="shared" si="47"/>
        <v>Parent</v>
      </c>
    </row>
    <row r="325" spans="1:38" x14ac:dyDescent="0.35">
      <c r="A325" s="1">
        <v>9750</v>
      </c>
      <c r="B325">
        <v>1961</v>
      </c>
      <c r="C325" t="s">
        <v>13</v>
      </c>
      <c r="D325" t="str">
        <f t="shared" si="45"/>
        <v>Doctorate</v>
      </c>
      <c r="E325" t="s">
        <v>18</v>
      </c>
      <c r="F325">
        <v>64325</v>
      </c>
      <c r="G325">
        <v>0</v>
      </c>
      <c r="H325">
        <v>1</v>
      </c>
      <c r="I325" s="3" t="s">
        <v>263</v>
      </c>
      <c r="J325" s="3" t="str">
        <f t="shared" si="46"/>
        <v>Feb 2013</v>
      </c>
      <c r="K325">
        <v>41</v>
      </c>
      <c r="L325">
        <v>731</v>
      </c>
      <c r="M325">
        <v>60</v>
      </c>
      <c r="N325">
        <v>353</v>
      </c>
      <c r="O325">
        <v>78</v>
      </c>
      <c r="P325">
        <v>12</v>
      </c>
      <c r="Q325">
        <v>73</v>
      </c>
      <c r="R325">
        <v>5</v>
      </c>
      <c r="S325">
        <v>10</v>
      </c>
      <c r="T325">
        <v>3</v>
      </c>
      <c r="U325">
        <v>5</v>
      </c>
      <c r="V325">
        <v>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11</v>
      </c>
      <c r="AE325">
        <v>0</v>
      </c>
      <c r="AF325">
        <f t="shared" ca="1" si="48"/>
        <v>64</v>
      </c>
      <c r="AG325">
        <f t="shared" si="49"/>
        <v>1</v>
      </c>
      <c r="AH325">
        <f t="shared" si="50"/>
        <v>1307</v>
      </c>
      <c r="AI325">
        <f t="shared" si="51"/>
        <v>0</v>
      </c>
      <c r="AJ325" t="str">
        <f t="shared" si="52"/>
        <v>No</v>
      </c>
      <c r="AK325" t="str">
        <f t="shared" ca="1" si="53"/>
        <v>Senior</v>
      </c>
      <c r="AL325" t="str">
        <f t="shared" si="47"/>
        <v>Parent</v>
      </c>
    </row>
    <row r="326" spans="1:38" x14ac:dyDescent="0.35">
      <c r="A326" s="1">
        <v>2607</v>
      </c>
      <c r="B326">
        <v>1953</v>
      </c>
      <c r="C326" t="s">
        <v>6</v>
      </c>
      <c r="D326" t="str">
        <f t="shared" si="45"/>
        <v>Graduate (Unspecified)</v>
      </c>
      <c r="E326" t="s">
        <v>7</v>
      </c>
      <c r="F326">
        <v>40464</v>
      </c>
      <c r="G326">
        <v>0</v>
      </c>
      <c r="H326">
        <v>1</v>
      </c>
      <c r="I326" s="3" t="s">
        <v>264</v>
      </c>
      <c r="J326" s="3" t="str">
        <f t="shared" si="46"/>
        <v>Jan 2013</v>
      </c>
      <c r="K326">
        <v>78</v>
      </c>
      <c r="L326">
        <v>424</v>
      </c>
      <c r="M326">
        <v>17</v>
      </c>
      <c r="N326">
        <v>118</v>
      </c>
      <c r="O326">
        <v>7</v>
      </c>
      <c r="P326">
        <v>23</v>
      </c>
      <c r="Q326">
        <v>41</v>
      </c>
      <c r="R326">
        <v>6</v>
      </c>
      <c r="S326">
        <v>8</v>
      </c>
      <c r="T326">
        <v>2</v>
      </c>
      <c r="U326">
        <v>8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11</v>
      </c>
      <c r="AE326">
        <v>0</v>
      </c>
      <c r="AF326">
        <f t="shared" ca="1" si="48"/>
        <v>72</v>
      </c>
      <c r="AG326">
        <f t="shared" si="49"/>
        <v>1</v>
      </c>
      <c r="AH326">
        <f t="shared" si="50"/>
        <v>630</v>
      </c>
      <c r="AI326">
        <f t="shared" si="51"/>
        <v>0</v>
      </c>
      <c r="AJ326" t="str">
        <f t="shared" si="52"/>
        <v>No</v>
      </c>
      <c r="AK326" t="str">
        <f t="shared" ca="1" si="53"/>
        <v>Senior</v>
      </c>
      <c r="AL326" t="str">
        <f t="shared" si="47"/>
        <v>Parent</v>
      </c>
    </row>
    <row r="327" spans="1:38" x14ac:dyDescent="0.35">
      <c r="A327" s="1">
        <v>7214</v>
      </c>
      <c r="B327">
        <v>1957</v>
      </c>
      <c r="C327" t="s">
        <v>6</v>
      </c>
      <c r="D327" t="str">
        <f t="shared" si="45"/>
        <v>Graduate (Unspecified)</v>
      </c>
      <c r="E327" t="s">
        <v>14</v>
      </c>
      <c r="F327">
        <v>62187</v>
      </c>
      <c r="G327">
        <v>0</v>
      </c>
      <c r="H327">
        <v>0</v>
      </c>
      <c r="I327" s="3" t="s">
        <v>265</v>
      </c>
      <c r="J327" s="3" t="str">
        <f t="shared" si="46"/>
        <v>Jul 2013</v>
      </c>
      <c r="K327">
        <v>49</v>
      </c>
      <c r="L327">
        <v>792</v>
      </c>
      <c r="M327">
        <v>0</v>
      </c>
      <c r="N327">
        <v>275</v>
      </c>
      <c r="O327">
        <v>45</v>
      </c>
      <c r="P327">
        <v>45</v>
      </c>
      <c r="Q327">
        <v>126</v>
      </c>
      <c r="R327">
        <v>1</v>
      </c>
      <c r="S327">
        <v>4</v>
      </c>
      <c r="T327">
        <v>8</v>
      </c>
      <c r="U327">
        <v>5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11</v>
      </c>
      <c r="AE327">
        <v>0</v>
      </c>
      <c r="AF327">
        <f t="shared" ca="1" si="48"/>
        <v>68</v>
      </c>
      <c r="AG327">
        <f t="shared" si="49"/>
        <v>0</v>
      </c>
      <c r="AH327">
        <f t="shared" si="50"/>
        <v>1283</v>
      </c>
      <c r="AI327">
        <f t="shared" si="51"/>
        <v>0</v>
      </c>
      <c r="AJ327" t="str">
        <f t="shared" si="52"/>
        <v>No</v>
      </c>
      <c r="AK327" t="str">
        <f t="shared" ca="1" si="53"/>
        <v>Senior</v>
      </c>
      <c r="AL327" t="str">
        <f t="shared" si="47"/>
        <v>Non-Parent</v>
      </c>
    </row>
    <row r="328" spans="1:38" x14ac:dyDescent="0.35">
      <c r="A328" s="1">
        <v>5835</v>
      </c>
      <c r="B328">
        <v>1976</v>
      </c>
      <c r="C328" t="s">
        <v>13</v>
      </c>
      <c r="D328" t="str">
        <f t="shared" si="45"/>
        <v>Doctorate</v>
      </c>
      <c r="E328" t="s">
        <v>18</v>
      </c>
      <c r="F328">
        <v>14849</v>
      </c>
      <c r="G328">
        <v>1</v>
      </c>
      <c r="H328">
        <v>0</v>
      </c>
      <c r="I328" s="3" t="s">
        <v>266</v>
      </c>
      <c r="J328" s="3" t="str">
        <f t="shared" si="46"/>
        <v>Jul 2013</v>
      </c>
      <c r="K328">
        <v>39</v>
      </c>
      <c r="L328">
        <v>21</v>
      </c>
      <c r="M328">
        <v>2</v>
      </c>
      <c r="N328">
        <v>28</v>
      </c>
      <c r="O328">
        <v>3</v>
      </c>
      <c r="P328">
        <v>2</v>
      </c>
      <c r="Q328">
        <v>9</v>
      </c>
      <c r="R328">
        <v>3</v>
      </c>
      <c r="S328">
        <v>2</v>
      </c>
      <c r="T328">
        <v>0</v>
      </c>
      <c r="U328">
        <v>4</v>
      </c>
      <c r="V328">
        <v>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11</v>
      </c>
      <c r="AE328">
        <v>0</v>
      </c>
      <c r="AF328">
        <f t="shared" ca="1" si="48"/>
        <v>49</v>
      </c>
      <c r="AG328">
        <f t="shared" si="49"/>
        <v>1</v>
      </c>
      <c r="AH328">
        <f t="shared" si="50"/>
        <v>65</v>
      </c>
      <c r="AI328">
        <f t="shared" si="51"/>
        <v>0</v>
      </c>
      <c r="AJ328" t="str">
        <f t="shared" si="52"/>
        <v>No</v>
      </c>
      <c r="AK328" t="str">
        <f t="shared" ca="1" si="53"/>
        <v>Adult</v>
      </c>
      <c r="AL328" t="str">
        <f t="shared" si="47"/>
        <v>Parent</v>
      </c>
    </row>
    <row r="329" spans="1:38" x14ac:dyDescent="0.35">
      <c r="A329" s="1">
        <v>3896</v>
      </c>
      <c r="B329">
        <v>1984</v>
      </c>
      <c r="C329" t="s">
        <v>6</v>
      </c>
      <c r="D329" t="str">
        <f t="shared" si="45"/>
        <v>Graduate (Unspecified)</v>
      </c>
      <c r="E329" t="s">
        <v>14</v>
      </c>
      <c r="F329">
        <v>27255</v>
      </c>
      <c r="G329">
        <v>1</v>
      </c>
      <c r="H329">
        <v>0</v>
      </c>
      <c r="I329" s="3" t="s">
        <v>267</v>
      </c>
      <c r="J329" s="3" t="str">
        <f t="shared" si="46"/>
        <v>Nov 2013</v>
      </c>
      <c r="K329">
        <v>3</v>
      </c>
      <c r="L329">
        <v>22</v>
      </c>
      <c r="M329">
        <v>1</v>
      </c>
      <c r="N329">
        <v>11</v>
      </c>
      <c r="O329">
        <v>0</v>
      </c>
      <c r="P329">
        <v>1</v>
      </c>
      <c r="Q329">
        <v>2</v>
      </c>
      <c r="R329">
        <v>1</v>
      </c>
      <c r="S329">
        <v>1</v>
      </c>
      <c r="T329">
        <v>0</v>
      </c>
      <c r="U329">
        <v>3</v>
      </c>
      <c r="V329">
        <v>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11</v>
      </c>
      <c r="AE329">
        <v>0</v>
      </c>
      <c r="AF329">
        <f t="shared" ca="1" si="48"/>
        <v>41</v>
      </c>
      <c r="AG329">
        <f t="shared" si="49"/>
        <v>1</v>
      </c>
      <c r="AH329">
        <f t="shared" si="50"/>
        <v>37</v>
      </c>
      <c r="AI329">
        <f t="shared" si="51"/>
        <v>0</v>
      </c>
      <c r="AJ329" t="str">
        <f t="shared" si="52"/>
        <v>No</v>
      </c>
      <c r="AK329" t="str">
        <f t="shared" ca="1" si="53"/>
        <v>Adult</v>
      </c>
      <c r="AL329" t="str">
        <f t="shared" si="47"/>
        <v>Parent</v>
      </c>
    </row>
    <row r="330" spans="1:38" x14ac:dyDescent="0.35">
      <c r="A330" s="1">
        <v>10350</v>
      </c>
      <c r="B330">
        <v>1950</v>
      </c>
      <c r="C330" t="s">
        <v>13</v>
      </c>
      <c r="D330" t="str">
        <f t="shared" si="45"/>
        <v>Doctorate</v>
      </c>
      <c r="E330" t="s">
        <v>14</v>
      </c>
      <c r="F330">
        <v>54432</v>
      </c>
      <c r="G330">
        <v>2</v>
      </c>
      <c r="H330">
        <v>1</v>
      </c>
      <c r="I330" s="3" t="s">
        <v>268</v>
      </c>
      <c r="J330" s="3" t="str">
        <f t="shared" si="46"/>
        <v>May 2013</v>
      </c>
      <c r="K330">
        <v>37</v>
      </c>
      <c r="L330">
        <v>33</v>
      </c>
      <c r="M330">
        <v>0</v>
      </c>
      <c r="N330">
        <v>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3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11</v>
      </c>
      <c r="AE330">
        <v>0</v>
      </c>
      <c r="AF330">
        <f t="shared" ca="1" si="48"/>
        <v>75</v>
      </c>
      <c r="AG330">
        <f t="shared" si="49"/>
        <v>3</v>
      </c>
      <c r="AH330">
        <f t="shared" si="50"/>
        <v>38</v>
      </c>
      <c r="AI330">
        <f t="shared" si="51"/>
        <v>0</v>
      </c>
      <c r="AJ330" t="str">
        <f t="shared" si="52"/>
        <v>No</v>
      </c>
      <c r="AK330" t="str">
        <f t="shared" ca="1" si="53"/>
        <v>Senior</v>
      </c>
      <c r="AL330" t="str">
        <f t="shared" si="47"/>
        <v>Parent</v>
      </c>
    </row>
    <row r="331" spans="1:38" x14ac:dyDescent="0.35">
      <c r="A331" s="1">
        <v>7786</v>
      </c>
      <c r="B331">
        <v>1986</v>
      </c>
      <c r="C331" t="s">
        <v>13</v>
      </c>
      <c r="D331" t="str">
        <f t="shared" si="45"/>
        <v>Doctorate</v>
      </c>
      <c r="E331" t="s">
        <v>7</v>
      </c>
      <c r="F331">
        <v>29999</v>
      </c>
      <c r="G331">
        <v>1</v>
      </c>
      <c r="H331">
        <v>0</v>
      </c>
      <c r="I331" s="3" t="s">
        <v>269</v>
      </c>
      <c r="J331" s="3" t="str">
        <f t="shared" si="46"/>
        <v>Feb 2013</v>
      </c>
      <c r="K331">
        <v>22</v>
      </c>
      <c r="L331">
        <v>68</v>
      </c>
      <c r="M331">
        <v>7</v>
      </c>
      <c r="N331">
        <v>59</v>
      </c>
      <c r="O331">
        <v>10</v>
      </c>
      <c r="P331">
        <v>5</v>
      </c>
      <c r="Q331">
        <v>11</v>
      </c>
      <c r="R331">
        <v>4</v>
      </c>
      <c r="S331">
        <v>3</v>
      </c>
      <c r="T331">
        <v>1</v>
      </c>
      <c r="U331">
        <v>4</v>
      </c>
      <c r="V331">
        <v>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11</v>
      </c>
      <c r="AE331">
        <v>0</v>
      </c>
      <c r="AF331">
        <f t="shared" ca="1" si="48"/>
        <v>39</v>
      </c>
      <c r="AG331">
        <f t="shared" si="49"/>
        <v>1</v>
      </c>
      <c r="AH331">
        <f t="shared" si="50"/>
        <v>160</v>
      </c>
      <c r="AI331">
        <f t="shared" si="51"/>
        <v>0</v>
      </c>
      <c r="AJ331" t="str">
        <f t="shared" si="52"/>
        <v>No</v>
      </c>
      <c r="AK331" t="str">
        <f t="shared" ca="1" si="53"/>
        <v>Adult</v>
      </c>
      <c r="AL331" t="str">
        <f t="shared" si="47"/>
        <v>Parent</v>
      </c>
    </row>
    <row r="332" spans="1:38" x14ac:dyDescent="0.35">
      <c r="A332" s="1">
        <v>2861</v>
      </c>
      <c r="B332">
        <v>1983</v>
      </c>
      <c r="C332" t="s">
        <v>6</v>
      </c>
      <c r="D332" t="str">
        <f t="shared" si="45"/>
        <v>Graduate (Unspecified)</v>
      </c>
      <c r="E332" t="s">
        <v>7</v>
      </c>
      <c r="F332">
        <v>24072</v>
      </c>
      <c r="G332">
        <v>1</v>
      </c>
      <c r="H332">
        <v>0</v>
      </c>
      <c r="I332" s="3" t="s">
        <v>270</v>
      </c>
      <c r="J332" s="3" t="str">
        <f t="shared" si="46"/>
        <v>Apr 2013</v>
      </c>
      <c r="K332">
        <v>79</v>
      </c>
      <c r="L332">
        <v>9</v>
      </c>
      <c r="M332">
        <v>1</v>
      </c>
      <c r="N332">
        <v>6</v>
      </c>
      <c r="O332">
        <v>3</v>
      </c>
      <c r="P332">
        <v>0</v>
      </c>
      <c r="Q332">
        <v>4</v>
      </c>
      <c r="R332">
        <v>1</v>
      </c>
      <c r="S332">
        <v>1</v>
      </c>
      <c r="T332">
        <v>0</v>
      </c>
      <c r="U332">
        <v>2</v>
      </c>
      <c r="V332">
        <v>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11</v>
      </c>
      <c r="AE332">
        <v>0</v>
      </c>
      <c r="AF332">
        <f t="shared" ca="1" si="48"/>
        <v>42</v>
      </c>
      <c r="AG332">
        <f t="shared" si="49"/>
        <v>1</v>
      </c>
      <c r="AH332">
        <f t="shared" si="50"/>
        <v>23</v>
      </c>
      <c r="AI332">
        <f t="shared" si="51"/>
        <v>0</v>
      </c>
      <c r="AJ332" t="str">
        <f t="shared" si="52"/>
        <v>No</v>
      </c>
      <c r="AK332" t="str">
        <f t="shared" ca="1" si="53"/>
        <v>Adult</v>
      </c>
      <c r="AL332" t="str">
        <f t="shared" si="47"/>
        <v>Parent</v>
      </c>
    </row>
    <row r="333" spans="1:38" x14ac:dyDescent="0.35">
      <c r="A333" s="1">
        <v>663</v>
      </c>
      <c r="B333">
        <v>1989</v>
      </c>
      <c r="C333" t="s">
        <v>13</v>
      </c>
      <c r="D333" t="str">
        <f t="shared" si="45"/>
        <v>Doctorate</v>
      </c>
      <c r="E333" t="s">
        <v>7</v>
      </c>
      <c r="F333">
        <v>33996</v>
      </c>
      <c r="G333">
        <v>0</v>
      </c>
      <c r="H333">
        <v>0</v>
      </c>
      <c r="I333" s="3" t="s">
        <v>271</v>
      </c>
      <c r="J333" s="3" t="str">
        <f t="shared" si="46"/>
        <v>Sep 2013</v>
      </c>
      <c r="K333">
        <v>46</v>
      </c>
      <c r="L333">
        <v>40</v>
      </c>
      <c r="M333">
        <v>2</v>
      </c>
      <c r="N333">
        <v>15</v>
      </c>
      <c r="O333">
        <v>8</v>
      </c>
      <c r="P333">
        <v>0</v>
      </c>
      <c r="Q333">
        <v>6</v>
      </c>
      <c r="R333">
        <v>1</v>
      </c>
      <c r="S333">
        <v>1</v>
      </c>
      <c r="T333">
        <v>1</v>
      </c>
      <c r="U333">
        <v>3</v>
      </c>
      <c r="V333">
        <v>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</v>
      </c>
      <c r="AD333">
        <v>11</v>
      </c>
      <c r="AE333">
        <v>0</v>
      </c>
      <c r="AF333">
        <f t="shared" ca="1" si="48"/>
        <v>36</v>
      </c>
      <c r="AG333">
        <f t="shared" si="49"/>
        <v>0</v>
      </c>
      <c r="AH333">
        <f t="shared" si="50"/>
        <v>71</v>
      </c>
      <c r="AI333">
        <f t="shared" si="51"/>
        <v>0</v>
      </c>
      <c r="AJ333" t="str">
        <f t="shared" si="52"/>
        <v>No</v>
      </c>
      <c r="AK333" t="str">
        <f t="shared" ca="1" si="53"/>
        <v>Adult</v>
      </c>
      <c r="AL333" t="str">
        <f t="shared" si="47"/>
        <v>Non-Parent</v>
      </c>
    </row>
    <row r="334" spans="1:38" x14ac:dyDescent="0.35">
      <c r="A334" s="1">
        <v>10675</v>
      </c>
      <c r="B334">
        <v>1956</v>
      </c>
      <c r="C334" t="s">
        <v>13</v>
      </c>
      <c r="D334" t="str">
        <f t="shared" si="45"/>
        <v>Doctorate</v>
      </c>
      <c r="E334" t="s">
        <v>14</v>
      </c>
      <c r="F334">
        <v>66334</v>
      </c>
      <c r="G334">
        <v>0</v>
      </c>
      <c r="H334">
        <v>1</v>
      </c>
      <c r="I334" s="3" t="s">
        <v>272</v>
      </c>
      <c r="J334" s="3" t="str">
        <f t="shared" si="46"/>
        <v>Apr 2013</v>
      </c>
      <c r="K334">
        <v>82</v>
      </c>
      <c r="L334">
        <v>909</v>
      </c>
      <c r="M334">
        <v>11</v>
      </c>
      <c r="N334">
        <v>218</v>
      </c>
      <c r="O334">
        <v>0</v>
      </c>
      <c r="P334">
        <v>0</v>
      </c>
      <c r="Q334">
        <v>23</v>
      </c>
      <c r="R334">
        <v>2</v>
      </c>
      <c r="S334">
        <v>9</v>
      </c>
      <c r="T334">
        <v>3</v>
      </c>
      <c r="U334">
        <v>5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11</v>
      </c>
      <c r="AE334">
        <v>1</v>
      </c>
      <c r="AF334">
        <f t="shared" ca="1" si="48"/>
        <v>69</v>
      </c>
      <c r="AG334">
        <f t="shared" si="49"/>
        <v>1</v>
      </c>
      <c r="AH334">
        <f t="shared" si="50"/>
        <v>1161</v>
      </c>
      <c r="AI334">
        <f t="shared" si="51"/>
        <v>0</v>
      </c>
      <c r="AJ334" t="str">
        <f t="shared" si="52"/>
        <v>No</v>
      </c>
      <c r="AK334" t="str">
        <f t="shared" ca="1" si="53"/>
        <v>Senior</v>
      </c>
      <c r="AL334" t="str">
        <f t="shared" si="47"/>
        <v>Parent</v>
      </c>
    </row>
    <row r="335" spans="1:38" x14ac:dyDescent="0.35">
      <c r="A335" s="1">
        <v>2521</v>
      </c>
      <c r="B335">
        <v>1971</v>
      </c>
      <c r="C335" t="s">
        <v>16</v>
      </c>
      <c r="D335" t="str">
        <f t="shared" si="45"/>
        <v>Master’s Degree</v>
      </c>
      <c r="E335" t="s">
        <v>14</v>
      </c>
      <c r="F335">
        <v>35178</v>
      </c>
      <c r="G335">
        <v>1</v>
      </c>
      <c r="H335">
        <v>0</v>
      </c>
      <c r="I335" s="3" t="s">
        <v>273</v>
      </c>
      <c r="J335" s="3" t="str">
        <f t="shared" si="46"/>
        <v>Jan 2013</v>
      </c>
      <c r="K335">
        <v>10</v>
      </c>
      <c r="L335">
        <v>23</v>
      </c>
      <c r="M335">
        <v>1</v>
      </c>
      <c r="N335">
        <v>13</v>
      </c>
      <c r="O335">
        <v>2</v>
      </c>
      <c r="P335">
        <v>2</v>
      </c>
      <c r="Q335">
        <v>18</v>
      </c>
      <c r="R335">
        <v>1</v>
      </c>
      <c r="S335">
        <v>1</v>
      </c>
      <c r="T335">
        <v>1</v>
      </c>
      <c r="U335">
        <v>2</v>
      </c>
      <c r="V335">
        <v>7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11</v>
      </c>
      <c r="AE335">
        <v>1</v>
      </c>
      <c r="AF335">
        <f t="shared" ca="1" si="48"/>
        <v>54</v>
      </c>
      <c r="AG335">
        <f t="shared" si="49"/>
        <v>1</v>
      </c>
      <c r="AH335">
        <f t="shared" si="50"/>
        <v>59</v>
      </c>
      <c r="AI335">
        <f t="shared" si="51"/>
        <v>0</v>
      </c>
      <c r="AJ335" t="str">
        <f t="shared" si="52"/>
        <v>No</v>
      </c>
      <c r="AK335" t="str">
        <f t="shared" ca="1" si="53"/>
        <v>Adult</v>
      </c>
      <c r="AL335" t="str">
        <f t="shared" si="47"/>
        <v>Parent</v>
      </c>
    </row>
    <row r="336" spans="1:38" x14ac:dyDescent="0.35">
      <c r="A336" s="1">
        <v>9592</v>
      </c>
      <c r="B336">
        <v>1983</v>
      </c>
      <c r="C336" t="s">
        <v>6</v>
      </c>
      <c r="D336" t="str">
        <f t="shared" si="45"/>
        <v>Graduate (Unspecified)</v>
      </c>
      <c r="E336" t="s">
        <v>10</v>
      </c>
      <c r="F336">
        <v>22010</v>
      </c>
      <c r="G336">
        <v>1</v>
      </c>
      <c r="H336">
        <v>0</v>
      </c>
      <c r="I336" s="3" t="s">
        <v>274</v>
      </c>
      <c r="J336" s="3" t="str">
        <f t="shared" si="46"/>
        <v>Jun 2013</v>
      </c>
      <c r="K336">
        <v>51</v>
      </c>
      <c r="L336">
        <v>11</v>
      </c>
      <c r="M336">
        <v>2</v>
      </c>
      <c r="N336">
        <v>9</v>
      </c>
      <c r="O336">
        <v>3</v>
      </c>
      <c r="P336">
        <v>0</v>
      </c>
      <c r="Q336">
        <v>8</v>
      </c>
      <c r="R336">
        <v>2</v>
      </c>
      <c r="S336">
        <v>2</v>
      </c>
      <c r="T336">
        <v>0</v>
      </c>
      <c r="U336">
        <v>3</v>
      </c>
      <c r="V336">
        <v>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11</v>
      </c>
      <c r="AE336">
        <v>0</v>
      </c>
      <c r="AF336">
        <f t="shared" ca="1" si="48"/>
        <v>42</v>
      </c>
      <c r="AG336">
        <f t="shared" si="49"/>
        <v>1</v>
      </c>
      <c r="AH336">
        <f t="shared" si="50"/>
        <v>33</v>
      </c>
      <c r="AI336">
        <f t="shared" si="51"/>
        <v>1</v>
      </c>
      <c r="AJ336" t="str">
        <f t="shared" si="52"/>
        <v>Yes</v>
      </c>
      <c r="AK336" t="str">
        <f t="shared" ca="1" si="53"/>
        <v>Adult</v>
      </c>
      <c r="AL336" t="str">
        <f t="shared" si="47"/>
        <v>Parent</v>
      </c>
    </row>
    <row r="337" spans="1:38" x14ac:dyDescent="0.35">
      <c r="A337" s="1">
        <v>10151</v>
      </c>
      <c r="B337">
        <v>1960</v>
      </c>
      <c r="C337" t="s">
        <v>6</v>
      </c>
      <c r="D337" t="str">
        <f t="shared" si="45"/>
        <v>Graduate (Unspecified)</v>
      </c>
      <c r="E337" t="s">
        <v>18</v>
      </c>
      <c r="F337">
        <v>62204</v>
      </c>
      <c r="G337">
        <v>0</v>
      </c>
      <c r="H337">
        <v>2</v>
      </c>
      <c r="I337" s="3" t="s">
        <v>160</v>
      </c>
      <c r="J337" s="3" t="str">
        <f t="shared" si="46"/>
        <v>Sep 2012</v>
      </c>
      <c r="K337">
        <v>38</v>
      </c>
      <c r="L337">
        <v>317</v>
      </c>
      <c r="M337">
        <v>46</v>
      </c>
      <c r="N337">
        <v>247</v>
      </c>
      <c r="O337">
        <v>151</v>
      </c>
      <c r="P337">
        <v>46</v>
      </c>
      <c r="Q337">
        <v>139</v>
      </c>
      <c r="R337">
        <v>1</v>
      </c>
      <c r="S337">
        <v>4</v>
      </c>
      <c r="T337">
        <v>5</v>
      </c>
      <c r="U337">
        <v>12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11</v>
      </c>
      <c r="AE337">
        <v>0</v>
      </c>
      <c r="AF337">
        <f t="shared" ca="1" si="48"/>
        <v>65</v>
      </c>
      <c r="AG337">
        <f t="shared" si="49"/>
        <v>2</v>
      </c>
      <c r="AH337">
        <f t="shared" si="50"/>
        <v>946</v>
      </c>
      <c r="AI337">
        <f t="shared" si="51"/>
        <v>0</v>
      </c>
      <c r="AJ337" t="str">
        <f t="shared" si="52"/>
        <v>No</v>
      </c>
      <c r="AK337" t="str">
        <f t="shared" ca="1" si="53"/>
        <v>Senior</v>
      </c>
      <c r="AL337" t="str">
        <f t="shared" si="47"/>
        <v>Parent</v>
      </c>
    </row>
    <row r="338" spans="1:38" x14ac:dyDescent="0.35">
      <c r="A338" s="1">
        <v>7381</v>
      </c>
      <c r="B338">
        <v>1968</v>
      </c>
      <c r="C338" t="s">
        <v>6</v>
      </c>
      <c r="D338" t="str">
        <f t="shared" si="45"/>
        <v>Graduate (Unspecified)</v>
      </c>
      <c r="E338" t="s">
        <v>18</v>
      </c>
      <c r="F338">
        <v>75693</v>
      </c>
      <c r="G338">
        <v>0</v>
      </c>
      <c r="H338">
        <v>0</v>
      </c>
      <c r="I338" s="3" t="s">
        <v>275</v>
      </c>
      <c r="J338" s="3" t="str">
        <f t="shared" si="46"/>
        <v>Dec 2012</v>
      </c>
      <c r="K338">
        <v>10</v>
      </c>
      <c r="L338">
        <v>797</v>
      </c>
      <c r="M338">
        <v>153</v>
      </c>
      <c r="N338">
        <v>293</v>
      </c>
      <c r="O338">
        <v>72</v>
      </c>
      <c r="P338">
        <v>97</v>
      </c>
      <c r="Q338">
        <v>30</v>
      </c>
      <c r="R338">
        <v>1</v>
      </c>
      <c r="S338">
        <v>11</v>
      </c>
      <c r="T338">
        <v>4</v>
      </c>
      <c r="U338">
        <v>6</v>
      </c>
      <c r="V338">
        <v>4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3</v>
      </c>
      <c r="AD338">
        <v>11</v>
      </c>
      <c r="AE338">
        <v>1</v>
      </c>
      <c r="AF338">
        <f t="shared" ca="1" si="48"/>
        <v>57</v>
      </c>
      <c r="AG338">
        <f t="shared" si="49"/>
        <v>0</v>
      </c>
      <c r="AH338">
        <f t="shared" si="50"/>
        <v>1442</v>
      </c>
      <c r="AI338">
        <f t="shared" si="51"/>
        <v>0</v>
      </c>
      <c r="AJ338" t="str">
        <f t="shared" si="52"/>
        <v>No</v>
      </c>
      <c r="AK338" t="str">
        <f t="shared" ca="1" si="53"/>
        <v>Adult</v>
      </c>
      <c r="AL338" t="str">
        <f t="shared" si="47"/>
        <v>Non-Parent</v>
      </c>
    </row>
    <row r="339" spans="1:38" x14ac:dyDescent="0.35">
      <c r="A339" s="1">
        <v>4099</v>
      </c>
      <c r="B339">
        <v>1972</v>
      </c>
      <c r="C339" t="s">
        <v>6</v>
      </c>
      <c r="D339" t="str">
        <f t="shared" si="45"/>
        <v>Graduate (Unspecified)</v>
      </c>
      <c r="E339" t="s">
        <v>14</v>
      </c>
      <c r="F339">
        <v>30675</v>
      </c>
      <c r="G339">
        <v>1</v>
      </c>
      <c r="H339">
        <v>0</v>
      </c>
      <c r="I339" s="3" t="s">
        <v>276</v>
      </c>
      <c r="J339" s="3" t="str">
        <f t="shared" si="46"/>
        <v>Nov 2012</v>
      </c>
      <c r="K339">
        <v>14</v>
      </c>
      <c r="L339">
        <v>10</v>
      </c>
      <c r="M339">
        <v>2</v>
      </c>
      <c r="N339">
        <v>16</v>
      </c>
      <c r="O339">
        <v>11</v>
      </c>
      <c r="P339">
        <v>2</v>
      </c>
      <c r="Q339">
        <v>21</v>
      </c>
      <c r="R339">
        <v>1</v>
      </c>
      <c r="S339">
        <v>1</v>
      </c>
      <c r="T339">
        <v>0</v>
      </c>
      <c r="U339">
        <v>3</v>
      </c>
      <c r="V339">
        <v>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11</v>
      </c>
      <c r="AE339">
        <v>0</v>
      </c>
      <c r="AF339">
        <f t="shared" ca="1" si="48"/>
        <v>53</v>
      </c>
      <c r="AG339">
        <f t="shared" si="49"/>
        <v>1</v>
      </c>
      <c r="AH339">
        <f t="shared" si="50"/>
        <v>62</v>
      </c>
      <c r="AI339">
        <f t="shared" si="51"/>
        <v>3</v>
      </c>
      <c r="AJ339" t="str">
        <f t="shared" si="52"/>
        <v>Yes</v>
      </c>
      <c r="AK339" t="str">
        <f t="shared" ca="1" si="53"/>
        <v>Adult</v>
      </c>
      <c r="AL339" t="str">
        <f t="shared" si="47"/>
        <v>Parent</v>
      </c>
    </row>
    <row r="340" spans="1:38" x14ac:dyDescent="0.35">
      <c r="A340" s="1">
        <v>9560</v>
      </c>
      <c r="B340">
        <v>1965</v>
      </c>
      <c r="C340" t="s">
        <v>6</v>
      </c>
      <c r="D340" t="str">
        <f t="shared" si="45"/>
        <v>Graduate (Unspecified)</v>
      </c>
      <c r="E340" t="s">
        <v>10</v>
      </c>
      <c r="F340">
        <v>83003</v>
      </c>
      <c r="G340">
        <v>0</v>
      </c>
      <c r="H340">
        <v>0</v>
      </c>
      <c r="I340" s="3" t="s">
        <v>277</v>
      </c>
      <c r="J340" s="3" t="str">
        <f t="shared" si="46"/>
        <v>Mar 2013</v>
      </c>
      <c r="K340">
        <v>18</v>
      </c>
      <c r="L340">
        <v>856</v>
      </c>
      <c r="M340">
        <v>61</v>
      </c>
      <c r="N340">
        <v>570</v>
      </c>
      <c r="O340">
        <v>40</v>
      </c>
      <c r="P340">
        <v>25</v>
      </c>
      <c r="Q340">
        <v>122</v>
      </c>
      <c r="R340">
        <v>1</v>
      </c>
      <c r="S340">
        <v>7</v>
      </c>
      <c r="T340">
        <v>6</v>
      </c>
      <c r="U340">
        <v>8</v>
      </c>
      <c r="V340">
        <v>3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3</v>
      </c>
      <c r="AD340">
        <v>11</v>
      </c>
      <c r="AE340">
        <v>1</v>
      </c>
      <c r="AF340">
        <f t="shared" ca="1" si="48"/>
        <v>60</v>
      </c>
      <c r="AG340">
        <f t="shared" si="49"/>
        <v>0</v>
      </c>
      <c r="AH340">
        <f t="shared" si="50"/>
        <v>1674</v>
      </c>
      <c r="AI340">
        <f t="shared" si="51"/>
        <v>0</v>
      </c>
      <c r="AJ340" t="str">
        <f t="shared" si="52"/>
        <v>No</v>
      </c>
      <c r="AK340" t="str">
        <f t="shared" ca="1" si="53"/>
        <v>Adult</v>
      </c>
      <c r="AL340" t="str">
        <f t="shared" si="47"/>
        <v>Non-Parent</v>
      </c>
    </row>
    <row r="341" spans="1:38" hidden="1" x14ac:dyDescent="0.35">
      <c r="A341" s="1">
        <v>1150</v>
      </c>
      <c r="B341">
        <v>1899</v>
      </c>
      <c r="C341" t="s">
        <v>13</v>
      </c>
      <c r="E341" t="s">
        <v>10</v>
      </c>
      <c r="F341">
        <v>83532</v>
      </c>
      <c r="G341">
        <v>0</v>
      </c>
      <c r="H341">
        <v>0</v>
      </c>
      <c r="I341" s="3" t="s">
        <v>171</v>
      </c>
      <c r="K341">
        <v>36</v>
      </c>
      <c r="L341">
        <v>755</v>
      </c>
      <c r="M341">
        <v>144</v>
      </c>
      <c r="N341">
        <v>562</v>
      </c>
      <c r="O341">
        <v>104</v>
      </c>
      <c r="P341">
        <v>64</v>
      </c>
      <c r="Q341">
        <v>224</v>
      </c>
      <c r="R341">
        <v>1</v>
      </c>
      <c r="S341">
        <v>4</v>
      </c>
      <c r="T341">
        <v>6</v>
      </c>
      <c r="U341">
        <v>4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3</v>
      </c>
      <c r="AD341">
        <v>11</v>
      </c>
      <c r="AE341">
        <v>0</v>
      </c>
      <c r="AF341">
        <f t="shared" ca="1" si="48"/>
        <v>126</v>
      </c>
      <c r="AG341">
        <f t="shared" si="49"/>
        <v>0</v>
      </c>
      <c r="AH341">
        <f t="shared" si="50"/>
        <v>1853</v>
      </c>
      <c r="AI341">
        <f t="shared" si="51"/>
        <v>1</v>
      </c>
      <c r="AJ341" t="str">
        <f t="shared" si="52"/>
        <v>Yes</v>
      </c>
      <c r="AK341" t="str">
        <f t="shared" ca="1" si="53"/>
        <v>Senior</v>
      </c>
    </row>
    <row r="342" spans="1:38" x14ac:dyDescent="0.35">
      <c r="A342" s="1">
        <v>10172</v>
      </c>
      <c r="B342">
        <v>1988</v>
      </c>
      <c r="C342" t="s">
        <v>6</v>
      </c>
      <c r="D342" t="str">
        <f t="shared" ref="D342:D405" si="54">IF(C342="Basic", "Basic Education",
IF(C342="2n Cycle", "Bachelor’s Degree",
IF(C342="Master", "Master’s Degree",
IF(C342="Graduation", "Graduate (Unspecified)",
IF(C342= "PhD","Doctorate" )))))</f>
        <v>Graduate (Unspecified)</v>
      </c>
      <c r="E342" t="s">
        <v>7</v>
      </c>
      <c r="F342">
        <v>68655</v>
      </c>
      <c r="G342">
        <v>0</v>
      </c>
      <c r="H342">
        <v>0</v>
      </c>
      <c r="I342" s="3" t="s">
        <v>278</v>
      </c>
      <c r="J342" s="3" t="str">
        <f t="shared" ref="J342:J405" si="55">TEXT(I342, "mmm yyyy")</f>
        <v>Aug 2012</v>
      </c>
      <c r="K342">
        <v>95</v>
      </c>
      <c r="L342">
        <v>456</v>
      </c>
      <c r="M342">
        <v>19</v>
      </c>
      <c r="N342">
        <v>832</v>
      </c>
      <c r="O342">
        <v>75</v>
      </c>
      <c r="P342">
        <v>118</v>
      </c>
      <c r="Q342">
        <v>38</v>
      </c>
      <c r="R342">
        <v>1</v>
      </c>
      <c r="S342">
        <v>4</v>
      </c>
      <c r="T342">
        <v>5</v>
      </c>
      <c r="U342">
        <v>11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11</v>
      </c>
      <c r="AE342">
        <v>0</v>
      </c>
      <c r="AF342">
        <f t="shared" ca="1" si="48"/>
        <v>37</v>
      </c>
      <c r="AG342">
        <f t="shared" si="49"/>
        <v>0</v>
      </c>
      <c r="AH342">
        <f t="shared" si="50"/>
        <v>1538</v>
      </c>
      <c r="AI342">
        <f t="shared" si="51"/>
        <v>1</v>
      </c>
      <c r="AJ342" t="str">
        <f t="shared" si="52"/>
        <v>Yes</v>
      </c>
      <c r="AK342" t="str">
        <f t="shared" ca="1" si="53"/>
        <v>Adult</v>
      </c>
      <c r="AL342" t="str">
        <f t="shared" ref="AL342:AL405" si="56">IF(AG342&gt;0,"Parent","Non-Parent")</f>
        <v>Non-Parent</v>
      </c>
    </row>
    <row r="343" spans="1:38" x14ac:dyDescent="0.35">
      <c r="A343" s="1">
        <v>11191</v>
      </c>
      <c r="B343">
        <v>1986</v>
      </c>
      <c r="C343" t="s">
        <v>6</v>
      </c>
      <c r="D343" t="str">
        <f t="shared" si="54"/>
        <v>Graduate (Unspecified)</v>
      </c>
      <c r="E343" t="s">
        <v>18</v>
      </c>
      <c r="F343">
        <v>41411</v>
      </c>
      <c r="G343">
        <v>0</v>
      </c>
      <c r="H343">
        <v>0</v>
      </c>
      <c r="I343" s="3" t="s">
        <v>279</v>
      </c>
      <c r="J343" s="3" t="str">
        <f t="shared" si="55"/>
        <v>Dec 2013</v>
      </c>
      <c r="K343">
        <v>11</v>
      </c>
      <c r="L343">
        <v>37</v>
      </c>
      <c r="M343">
        <v>32</v>
      </c>
      <c r="N343">
        <v>38</v>
      </c>
      <c r="O343">
        <v>11</v>
      </c>
      <c r="P343">
        <v>3</v>
      </c>
      <c r="Q343">
        <v>18</v>
      </c>
      <c r="R343">
        <v>1</v>
      </c>
      <c r="S343">
        <v>2</v>
      </c>
      <c r="T343">
        <v>1</v>
      </c>
      <c r="U343">
        <v>4</v>
      </c>
      <c r="V343">
        <v>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</v>
      </c>
      <c r="AD343">
        <v>11</v>
      </c>
      <c r="AE343">
        <v>0</v>
      </c>
      <c r="AF343">
        <f t="shared" ca="1" si="48"/>
        <v>39</v>
      </c>
      <c r="AG343">
        <f t="shared" si="49"/>
        <v>0</v>
      </c>
      <c r="AH343">
        <f t="shared" si="50"/>
        <v>139</v>
      </c>
      <c r="AI343">
        <f t="shared" si="51"/>
        <v>0</v>
      </c>
      <c r="AJ343" t="str">
        <f t="shared" si="52"/>
        <v>No</v>
      </c>
      <c r="AK343" t="str">
        <f t="shared" ca="1" si="53"/>
        <v>Adult</v>
      </c>
      <c r="AL343" t="str">
        <f t="shared" si="56"/>
        <v>Non-Parent</v>
      </c>
    </row>
    <row r="344" spans="1:38" x14ac:dyDescent="0.35">
      <c r="A344" s="1">
        <v>9707</v>
      </c>
      <c r="B344">
        <v>1969</v>
      </c>
      <c r="C344" t="s">
        <v>13</v>
      </c>
      <c r="D344" t="str">
        <f t="shared" si="54"/>
        <v>Doctorate</v>
      </c>
      <c r="E344" t="s">
        <v>14</v>
      </c>
      <c r="F344">
        <v>55212</v>
      </c>
      <c r="G344">
        <v>0</v>
      </c>
      <c r="H344">
        <v>1</v>
      </c>
      <c r="I344" s="3" t="s">
        <v>226</v>
      </c>
      <c r="J344" s="3" t="str">
        <f t="shared" si="55"/>
        <v>Nov 2012</v>
      </c>
      <c r="K344">
        <v>65</v>
      </c>
      <c r="L344">
        <v>1103</v>
      </c>
      <c r="M344">
        <v>0</v>
      </c>
      <c r="N344">
        <v>45</v>
      </c>
      <c r="O344">
        <v>0</v>
      </c>
      <c r="P344">
        <v>0</v>
      </c>
      <c r="Q344">
        <v>34</v>
      </c>
      <c r="R344">
        <v>3</v>
      </c>
      <c r="S344">
        <v>4</v>
      </c>
      <c r="T344">
        <v>2</v>
      </c>
      <c r="U344">
        <v>11</v>
      </c>
      <c r="V344">
        <v>8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3</v>
      </c>
      <c r="AD344">
        <v>11</v>
      </c>
      <c r="AE344">
        <v>0</v>
      </c>
      <c r="AF344">
        <f t="shared" ca="1" si="48"/>
        <v>56</v>
      </c>
      <c r="AG344">
        <f t="shared" si="49"/>
        <v>1</v>
      </c>
      <c r="AH344">
        <f t="shared" si="50"/>
        <v>1182</v>
      </c>
      <c r="AI344">
        <f t="shared" si="51"/>
        <v>0</v>
      </c>
      <c r="AJ344" t="str">
        <f t="shared" si="52"/>
        <v>No</v>
      </c>
      <c r="AK344" t="str">
        <f t="shared" ca="1" si="53"/>
        <v>Adult</v>
      </c>
      <c r="AL344" t="str">
        <f t="shared" si="56"/>
        <v>Parent</v>
      </c>
    </row>
    <row r="345" spans="1:38" x14ac:dyDescent="0.35">
      <c r="A345" s="1">
        <v>6245</v>
      </c>
      <c r="B345">
        <v>1950</v>
      </c>
      <c r="C345" t="s">
        <v>13</v>
      </c>
      <c r="D345" t="str">
        <f t="shared" si="54"/>
        <v>Doctorate</v>
      </c>
      <c r="E345" t="s">
        <v>10</v>
      </c>
      <c r="F345">
        <v>59292</v>
      </c>
      <c r="G345">
        <v>0</v>
      </c>
      <c r="H345">
        <v>1</v>
      </c>
      <c r="I345" s="3" t="s">
        <v>241</v>
      </c>
      <c r="J345" s="3" t="str">
        <f t="shared" si="55"/>
        <v>Jun 2013</v>
      </c>
      <c r="K345">
        <v>71</v>
      </c>
      <c r="L345">
        <v>378</v>
      </c>
      <c r="M345">
        <v>14</v>
      </c>
      <c r="N345">
        <v>68</v>
      </c>
      <c r="O345">
        <v>19</v>
      </c>
      <c r="P345">
        <v>14</v>
      </c>
      <c r="Q345">
        <v>14</v>
      </c>
      <c r="R345">
        <v>2</v>
      </c>
      <c r="S345">
        <v>3</v>
      </c>
      <c r="T345">
        <v>5</v>
      </c>
      <c r="U345">
        <v>8</v>
      </c>
      <c r="V345">
        <v>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11</v>
      </c>
      <c r="AE345">
        <v>0</v>
      </c>
      <c r="AF345">
        <f t="shared" ca="1" si="48"/>
        <v>75</v>
      </c>
      <c r="AG345">
        <f t="shared" si="49"/>
        <v>1</v>
      </c>
      <c r="AH345">
        <f t="shared" si="50"/>
        <v>507</v>
      </c>
      <c r="AI345">
        <f t="shared" si="51"/>
        <v>2</v>
      </c>
      <c r="AJ345" t="str">
        <f t="shared" si="52"/>
        <v>Yes</v>
      </c>
      <c r="AK345" t="str">
        <f t="shared" ca="1" si="53"/>
        <v>Senior</v>
      </c>
      <c r="AL345" t="str">
        <f t="shared" si="56"/>
        <v>Parent</v>
      </c>
    </row>
    <row r="346" spans="1:38" x14ac:dyDescent="0.35">
      <c r="A346" s="1">
        <v>8234</v>
      </c>
      <c r="B346">
        <v>1973</v>
      </c>
      <c r="C346" t="s">
        <v>24</v>
      </c>
      <c r="D346" t="str">
        <f t="shared" si="54"/>
        <v>Basic Education</v>
      </c>
      <c r="E346" t="s">
        <v>10</v>
      </c>
      <c r="F346">
        <v>27190</v>
      </c>
      <c r="G346">
        <v>1</v>
      </c>
      <c r="H346">
        <v>0</v>
      </c>
      <c r="I346" s="3" t="s">
        <v>280</v>
      </c>
      <c r="J346" s="3" t="str">
        <f t="shared" si="55"/>
        <v>Aug 2013</v>
      </c>
      <c r="K346">
        <v>13</v>
      </c>
      <c r="L346">
        <v>1</v>
      </c>
      <c r="M346">
        <v>6</v>
      </c>
      <c r="N346">
        <v>7</v>
      </c>
      <c r="O346">
        <v>0</v>
      </c>
      <c r="P346">
        <v>1</v>
      </c>
      <c r="Q346">
        <v>3</v>
      </c>
      <c r="R346">
        <v>1</v>
      </c>
      <c r="S346">
        <v>1</v>
      </c>
      <c r="T346">
        <v>0</v>
      </c>
      <c r="U346">
        <v>2</v>
      </c>
      <c r="V346">
        <v>8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11</v>
      </c>
      <c r="AE346">
        <v>1</v>
      </c>
      <c r="AF346">
        <f t="shared" ca="1" si="48"/>
        <v>52</v>
      </c>
      <c r="AG346">
        <f t="shared" si="49"/>
        <v>1</v>
      </c>
      <c r="AH346">
        <f t="shared" si="50"/>
        <v>18</v>
      </c>
      <c r="AI346">
        <f t="shared" si="51"/>
        <v>0</v>
      </c>
      <c r="AJ346" t="str">
        <f t="shared" si="52"/>
        <v>No</v>
      </c>
      <c r="AK346" t="str">
        <f t="shared" ca="1" si="53"/>
        <v>Adult</v>
      </c>
      <c r="AL346" t="str">
        <f t="shared" si="56"/>
        <v>Parent</v>
      </c>
    </row>
    <row r="347" spans="1:38" x14ac:dyDescent="0.35">
      <c r="A347" s="1">
        <v>1411</v>
      </c>
      <c r="B347">
        <v>1952</v>
      </c>
      <c r="C347" t="s">
        <v>6</v>
      </c>
      <c r="D347" t="str">
        <f t="shared" si="54"/>
        <v>Graduate (Unspecified)</v>
      </c>
      <c r="E347" t="s">
        <v>18</v>
      </c>
      <c r="F347">
        <v>82623</v>
      </c>
      <c r="G347">
        <v>0</v>
      </c>
      <c r="H347">
        <v>0</v>
      </c>
      <c r="I347" s="3" t="s">
        <v>281</v>
      </c>
      <c r="J347" s="3" t="str">
        <f t="shared" si="55"/>
        <v>Nov 2013</v>
      </c>
      <c r="K347">
        <v>58</v>
      </c>
      <c r="L347">
        <v>204</v>
      </c>
      <c r="M347">
        <v>34</v>
      </c>
      <c r="N347">
        <v>204</v>
      </c>
      <c r="O347">
        <v>172</v>
      </c>
      <c r="P347">
        <v>153</v>
      </c>
      <c r="Q347">
        <v>173</v>
      </c>
      <c r="R347">
        <v>1</v>
      </c>
      <c r="S347">
        <v>2</v>
      </c>
      <c r="T347">
        <v>9</v>
      </c>
      <c r="U347">
        <v>4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11</v>
      </c>
      <c r="AE347">
        <v>0</v>
      </c>
      <c r="AF347">
        <f t="shared" ca="1" si="48"/>
        <v>73</v>
      </c>
      <c r="AG347">
        <f t="shared" si="49"/>
        <v>0</v>
      </c>
      <c r="AH347">
        <f t="shared" si="50"/>
        <v>940</v>
      </c>
      <c r="AI347">
        <f t="shared" si="51"/>
        <v>1</v>
      </c>
      <c r="AJ347" t="str">
        <f t="shared" si="52"/>
        <v>Yes</v>
      </c>
      <c r="AK347" t="str">
        <f t="shared" ca="1" si="53"/>
        <v>Senior</v>
      </c>
      <c r="AL347" t="str">
        <f t="shared" si="56"/>
        <v>Non-Parent</v>
      </c>
    </row>
    <row r="348" spans="1:38" x14ac:dyDescent="0.35">
      <c r="A348" s="1">
        <v>8553</v>
      </c>
      <c r="B348">
        <v>1965</v>
      </c>
      <c r="C348" t="s">
        <v>6</v>
      </c>
      <c r="D348" t="str">
        <f t="shared" si="54"/>
        <v>Graduate (Unspecified)</v>
      </c>
      <c r="E348" t="s">
        <v>14</v>
      </c>
      <c r="F348">
        <v>44300</v>
      </c>
      <c r="G348">
        <v>1</v>
      </c>
      <c r="H348">
        <v>1</v>
      </c>
      <c r="I348" s="3" t="s">
        <v>89</v>
      </c>
      <c r="J348" s="3" t="str">
        <f t="shared" si="55"/>
        <v>Jun 2013</v>
      </c>
      <c r="K348">
        <v>65</v>
      </c>
      <c r="L348">
        <v>30</v>
      </c>
      <c r="M348">
        <v>0</v>
      </c>
      <c r="N348">
        <v>9</v>
      </c>
      <c r="O348">
        <v>0</v>
      </c>
      <c r="P348">
        <v>0</v>
      </c>
      <c r="Q348">
        <v>3</v>
      </c>
      <c r="R348">
        <v>2</v>
      </c>
      <c r="S348">
        <v>1</v>
      </c>
      <c r="T348">
        <v>0</v>
      </c>
      <c r="U348">
        <v>3</v>
      </c>
      <c r="V348">
        <v>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11</v>
      </c>
      <c r="AE348">
        <v>0</v>
      </c>
      <c r="AF348">
        <f t="shared" ca="1" si="48"/>
        <v>60</v>
      </c>
      <c r="AG348">
        <f t="shared" si="49"/>
        <v>2</v>
      </c>
      <c r="AH348">
        <f t="shared" si="50"/>
        <v>42</v>
      </c>
      <c r="AI348">
        <f t="shared" si="51"/>
        <v>0</v>
      </c>
      <c r="AJ348" t="str">
        <f t="shared" si="52"/>
        <v>No</v>
      </c>
      <c r="AK348" t="str">
        <f t="shared" ca="1" si="53"/>
        <v>Adult</v>
      </c>
      <c r="AL348" t="str">
        <f t="shared" si="56"/>
        <v>Parent</v>
      </c>
    </row>
    <row r="349" spans="1:38" x14ac:dyDescent="0.35">
      <c r="A349" s="1">
        <v>1826</v>
      </c>
      <c r="B349">
        <v>1970</v>
      </c>
      <c r="C349" t="s">
        <v>6</v>
      </c>
      <c r="D349" t="str">
        <f t="shared" si="54"/>
        <v>Graduate (Unspecified)</v>
      </c>
      <c r="E349" t="s">
        <v>18</v>
      </c>
      <c r="F349">
        <v>84835</v>
      </c>
      <c r="G349">
        <v>0</v>
      </c>
      <c r="H349">
        <v>0</v>
      </c>
      <c r="I349" s="3" t="s">
        <v>282</v>
      </c>
      <c r="J349" s="3" t="str">
        <f t="shared" si="55"/>
        <v>Jun 2014</v>
      </c>
      <c r="K349">
        <v>0</v>
      </c>
      <c r="L349">
        <v>189</v>
      </c>
      <c r="M349">
        <v>104</v>
      </c>
      <c r="N349">
        <v>379</v>
      </c>
      <c r="O349">
        <v>111</v>
      </c>
      <c r="P349">
        <v>189</v>
      </c>
      <c r="Q349">
        <v>218</v>
      </c>
      <c r="R349">
        <v>1</v>
      </c>
      <c r="S349">
        <v>4</v>
      </c>
      <c r="T349">
        <v>4</v>
      </c>
      <c r="U349">
        <v>6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11</v>
      </c>
      <c r="AE349">
        <v>1</v>
      </c>
      <c r="AF349">
        <f t="shared" ca="1" si="48"/>
        <v>55</v>
      </c>
      <c r="AG349">
        <f t="shared" si="49"/>
        <v>0</v>
      </c>
      <c r="AH349">
        <f t="shared" si="50"/>
        <v>1190</v>
      </c>
      <c r="AI349">
        <f t="shared" si="51"/>
        <v>0</v>
      </c>
      <c r="AJ349" t="str">
        <f t="shared" si="52"/>
        <v>No</v>
      </c>
      <c r="AK349" t="str">
        <f t="shared" ca="1" si="53"/>
        <v>Adult</v>
      </c>
      <c r="AL349" t="str">
        <f t="shared" si="56"/>
        <v>Non-Parent</v>
      </c>
    </row>
    <row r="350" spans="1:38" x14ac:dyDescent="0.35">
      <c r="A350" s="1">
        <v>8842</v>
      </c>
      <c r="B350">
        <v>1971</v>
      </c>
      <c r="C350" t="s">
        <v>6</v>
      </c>
      <c r="D350" t="str">
        <f t="shared" si="54"/>
        <v>Graduate (Unspecified)</v>
      </c>
      <c r="E350" t="s">
        <v>48</v>
      </c>
      <c r="F350">
        <v>30372</v>
      </c>
      <c r="G350">
        <v>1</v>
      </c>
      <c r="H350">
        <v>1</v>
      </c>
      <c r="I350" s="3" t="s">
        <v>283</v>
      </c>
      <c r="J350" s="3" t="str">
        <f t="shared" si="55"/>
        <v>Dec 2012</v>
      </c>
      <c r="K350">
        <v>33</v>
      </c>
      <c r="L350">
        <v>15</v>
      </c>
      <c r="M350">
        <v>0</v>
      </c>
      <c r="N350">
        <v>12</v>
      </c>
      <c r="O350">
        <v>7</v>
      </c>
      <c r="P350">
        <v>3</v>
      </c>
      <c r="Q350">
        <v>7</v>
      </c>
      <c r="R350">
        <v>3</v>
      </c>
      <c r="S350">
        <v>2</v>
      </c>
      <c r="T350">
        <v>0</v>
      </c>
      <c r="U350">
        <v>3</v>
      </c>
      <c r="V350">
        <v>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11</v>
      </c>
      <c r="AE350">
        <v>0</v>
      </c>
      <c r="AF350">
        <f t="shared" ca="1" si="48"/>
        <v>54</v>
      </c>
      <c r="AG350">
        <f t="shared" si="49"/>
        <v>2</v>
      </c>
      <c r="AH350">
        <f t="shared" si="50"/>
        <v>44</v>
      </c>
      <c r="AI350">
        <f t="shared" si="51"/>
        <v>0</v>
      </c>
      <c r="AJ350" t="str">
        <f t="shared" si="52"/>
        <v>No</v>
      </c>
      <c r="AK350" t="str">
        <f t="shared" ca="1" si="53"/>
        <v>Adult</v>
      </c>
      <c r="AL350" t="str">
        <f t="shared" si="56"/>
        <v>Parent</v>
      </c>
    </row>
    <row r="351" spans="1:38" x14ac:dyDescent="0.35">
      <c r="A351" s="1">
        <v>11030</v>
      </c>
      <c r="B351">
        <v>1976</v>
      </c>
      <c r="C351" t="s">
        <v>16</v>
      </c>
      <c r="D351" t="str">
        <f t="shared" si="54"/>
        <v>Master’s Degree</v>
      </c>
      <c r="E351" t="s">
        <v>14</v>
      </c>
      <c r="F351">
        <v>33181</v>
      </c>
      <c r="G351">
        <v>1</v>
      </c>
      <c r="H351">
        <v>0</v>
      </c>
      <c r="I351" s="3" t="s">
        <v>284</v>
      </c>
      <c r="J351" s="3" t="str">
        <f t="shared" si="55"/>
        <v>Jan 2014</v>
      </c>
      <c r="K351">
        <v>90</v>
      </c>
      <c r="L351">
        <v>9</v>
      </c>
      <c r="M351">
        <v>0</v>
      </c>
      <c r="N351">
        <v>3</v>
      </c>
      <c r="O351">
        <v>0</v>
      </c>
      <c r="P351">
        <v>0</v>
      </c>
      <c r="Q351">
        <v>4</v>
      </c>
      <c r="R351">
        <v>1</v>
      </c>
      <c r="S351">
        <v>1</v>
      </c>
      <c r="T351">
        <v>0</v>
      </c>
      <c r="U351">
        <v>2</v>
      </c>
      <c r="V351">
        <v>6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11</v>
      </c>
      <c r="AE351">
        <v>0</v>
      </c>
      <c r="AF351">
        <f t="shared" ca="1" si="48"/>
        <v>49</v>
      </c>
      <c r="AG351">
        <f t="shared" si="49"/>
        <v>1</v>
      </c>
      <c r="AH351">
        <f t="shared" si="50"/>
        <v>16</v>
      </c>
      <c r="AI351">
        <f t="shared" si="51"/>
        <v>0</v>
      </c>
      <c r="AJ351" t="str">
        <f t="shared" si="52"/>
        <v>No</v>
      </c>
      <c r="AK351" t="str">
        <f t="shared" ca="1" si="53"/>
        <v>Adult</v>
      </c>
      <c r="AL351" t="str">
        <f t="shared" si="56"/>
        <v>Parent</v>
      </c>
    </row>
    <row r="352" spans="1:38" x14ac:dyDescent="0.35">
      <c r="A352" s="1">
        <v>2579</v>
      </c>
      <c r="B352">
        <v>1957</v>
      </c>
      <c r="C352" t="s">
        <v>6</v>
      </c>
      <c r="D352" t="str">
        <f t="shared" si="54"/>
        <v>Graduate (Unspecified)</v>
      </c>
      <c r="E352" t="s">
        <v>14</v>
      </c>
      <c r="F352">
        <v>71113</v>
      </c>
      <c r="G352">
        <v>0</v>
      </c>
      <c r="H352">
        <v>1</v>
      </c>
      <c r="I352" s="3" t="s">
        <v>257</v>
      </c>
      <c r="J352" s="3" t="str">
        <f t="shared" si="55"/>
        <v>Dec 2013</v>
      </c>
      <c r="K352">
        <v>95</v>
      </c>
      <c r="L352">
        <v>495</v>
      </c>
      <c r="M352">
        <v>33</v>
      </c>
      <c r="N352">
        <v>255</v>
      </c>
      <c r="O352">
        <v>11</v>
      </c>
      <c r="P352">
        <v>33</v>
      </c>
      <c r="Q352">
        <v>8</v>
      </c>
      <c r="R352">
        <v>4</v>
      </c>
      <c r="S352">
        <v>6</v>
      </c>
      <c r="T352">
        <v>7</v>
      </c>
      <c r="U352">
        <v>9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11</v>
      </c>
      <c r="AE352">
        <v>0</v>
      </c>
      <c r="AF352">
        <f t="shared" ca="1" si="48"/>
        <v>68</v>
      </c>
      <c r="AG352">
        <f t="shared" si="49"/>
        <v>1</v>
      </c>
      <c r="AH352">
        <f t="shared" si="50"/>
        <v>835</v>
      </c>
      <c r="AI352">
        <f t="shared" si="51"/>
        <v>1</v>
      </c>
      <c r="AJ352" t="str">
        <f t="shared" si="52"/>
        <v>Yes</v>
      </c>
      <c r="AK352" t="str">
        <f t="shared" ca="1" si="53"/>
        <v>Senior</v>
      </c>
      <c r="AL352" t="str">
        <f t="shared" si="56"/>
        <v>Parent</v>
      </c>
    </row>
    <row r="353" spans="1:38" x14ac:dyDescent="0.35">
      <c r="A353" s="1">
        <v>175</v>
      </c>
      <c r="B353">
        <v>1986</v>
      </c>
      <c r="C353" t="s">
        <v>6</v>
      </c>
      <c r="D353" t="str">
        <f t="shared" si="54"/>
        <v>Graduate (Unspecified)</v>
      </c>
      <c r="E353" t="s">
        <v>14</v>
      </c>
      <c r="F353">
        <v>71952</v>
      </c>
      <c r="G353">
        <v>1</v>
      </c>
      <c r="H353">
        <v>0</v>
      </c>
      <c r="I353" s="3" t="s">
        <v>273</v>
      </c>
      <c r="J353" s="3" t="str">
        <f t="shared" si="55"/>
        <v>Jan 2013</v>
      </c>
      <c r="K353">
        <v>93</v>
      </c>
      <c r="L353">
        <v>656</v>
      </c>
      <c r="M353">
        <v>80</v>
      </c>
      <c r="N353">
        <v>455</v>
      </c>
      <c r="O353">
        <v>52</v>
      </c>
      <c r="P353">
        <v>107</v>
      </c>
      <c r="Q353">
        <v>93</v>
      </c>
      <c r="R353">
        <v>2</v>
      </c>
      <c r="S353">
        <v>8</v>
      </c>
      <c r="T353">
        <v>4</v>
      </c>
      <c r="U353">
        <v>8</v>
      </c>
      <c r="V353">
        <v>4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3</v>
      </c>
      <c r="AD353">
        <v>11</v>
      </c>
      <c r="AE353">
        <v>0</v>
      </c>
      <c r="AF353">
        <f t="shared" ca="1" si="48"/>
        <v>39</v>
      </c>
      <c r="AG353">
        <f t="shared" si="49"/>
        <v>1</v>
      </c>
      <c r="AH353">
        <f t="shared" si="50"/>
        <v>1443</v>
      </c>
      <c r="AI353">
        <f t="shared" si="51"/>
        <v>0</v>
      </c>
      <c r="AJ353" t="str">
        <f t="shared" si="52"/>
        <v>No</v>
      </c>
      <c r="AK353" t="str">
        <f t="shared" ca="1" si="53"/>
        <v>Adult</v>
      </c>
      <c r="AL353" t="str">
        <f t="shared" si="56"/>
        <v>Parent</v>
      </c>
    </row>
    <row r="354" spans="1:38" x14ac:dyDescent="0.35">
      <c r="A354" s="1">
        <v>9185</v>
      </c>
      <c r="B354">
        <v>1966</v>
      </c>
      <c r="C354" t="s">
        <v>13</v>
      </c>
      <c r="D354" t="str">
        <f t="shared" si="54"/>
        <v>Doctorate</v>
      </c>
      <c r="E354" t="s">
        <v>7</v>
      </c>
      <c r="F354">
        <v>69759</v>
      </c>
      <c r="G354">
        <v>0</v>
      </c>
      <c r="H354">
        <v>0</v>
      </c>
      <c r="I354" s="3" t="s">
        <v>210</v>
      </c>
      <c r="J354" s="3" t="str">
        <f t="shared" si="55"/>
        <v>Oct 2013</v>
      </c>
      <c r="K354">
        <v>38</v>
      </c>
      <c r="L354">
        <v>452</v>
      </c>
      <c r="M354">
        <v>20</v>
      </c>
      <c r="N354">
        <v>514</v>
      </c>
      <c r="O354">
        <v>13</v>
      </c>
      <c r="P354">
        <v>30</v>
      </c>
      <c r="Q354">
        <v>0</v>
      </c>
      <c r="R354">
        <v>3</v>
      </c>
      <c r="S354">
        <v>4</v>
      </c>
      <c r="T354">
        <v>6</v>
      </c>
      <c r="U354">
        <v>5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11</v>
      </c>
      <c r="AE354">
        <v>1</v>
      </c>
      <c r="AF354">
        <f t="shared" ca="1" si="48"/>
        <v>59</v>
      </c>
      <c r="AG354">
        <f t="shared" si="49"/>
        <v>0</v>
      </c>
      <c r="AH354">
        <f t="shared" si="50"/>
        <v>1029</v>
      </c>
      <c r="AI354">
        <f t="shared" si="51"/>
        <v>2</v>
      </c>
      <c r="AJ354" t="str">
        <f t="shared" si="52"/>
        <v>Yes</v>
      </c>
      <c r="AK354" t="str">
        <f t="shared" ca="1" si="53"/>
        <v>Adult</v>
      </c>
      <c r="AL354" t="str">
        <f t="shared" si="56"/>
        <v>Non-Parent</v>
      </c>
    </row>
    <row r="355" spans="1:38" x14ac:dyDescent="0.35">
      <c r="A355" s="1">
        <v>11056</v>
      </c>
      <c r="B355">
        <v>1974</v>
      </c>
      <c r="C355" t="s">
        <v>6</v>
      </c>
      <c r="D355" t="str">
        <f t="shared" si="54"/>
        <v>Graduate (Unspecified)</v>
      </c>
      <c r="E355" t="s">
        <v>14</v>
      </c>
      <c r="F355">
        <v>72099</v>
      </c>
      <c r="G355">
        <v>0</v>
      </c>
      <c r="H355">
        <v>0</v>
      </c>
      <c r="I355" s="3" t="s">
        <v>285</v>
      </c>
      <c r="J355" s="3" t="str">
        <f t="shared" si="55"/>
        <v>Oct 2012</v>
      </c>
      <c r="K355">
        <v>18</v>
      </c>
      <c r="L355">
        <v>546</v>
      </c>
      <c r="M355">
        <v>91</v>
      </c>
      <c r="N355">
        <v>410</v>
      </c>
      <c r="O355">
        <v>119</v>
      </c>
      <c r="P355">
        <v>0</v>
      </c>
      <c r="Q355">
        <v>22</v>
      </c>
      <c r="R355">
        <v>1</v>
      </c>
      <c r="S355">
        <v>3</v>
      </c>
      <c r="T355">
        <v>4</v>
      </c>
      <c r="U355">
        <v>10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11</v>
      </c>
      <c r="AE355">
        <v>0</v>
      </c>
      <c r="AF355">
        <f t="shared" ca="1" si="48"/>
        <v>51</v>
      </c>
      <c r="AG355">
        <f t="shared" si="49"/>
        <v>0</v>
      </c>
      <c r="AH355">
        <f t="shared" si="50"/>
        <v>1188</v>
      </c>
      <c r="AI355">
        <f t="shared" si="51"/>
        <v>0</v>
      </c>
      <c r="AJ355" t="str">
        <f t="shared" si="52"/>
        <v>No</v>
      </c>
      <c r="AK355" t="str">
        <f t="shared" ca="1" si="53"/>
        <v>Adult</v>
      </c>
      <c r="AL355" t="str">
        <f t="shared" si="56"/>
        <v>Non-Parent</v>
      </c>
    </row>
    <row r="356" spans="1:38" x14ac:dyDescent="0.35">
      <c r="A356" s="1">
        <v>9365</v>
      </c>
      <c r="B356">
        <v>1976</v>
      </c>
      <c r="C356" t="s">
        <v>13</v>
      </c>
      <c r="D356" t="str">
        <f t="shared" si="54"/>
        <v>Doctorate</v>
      </c>
      <c r="E356" t="s">
        <v>7</v>
      </c>
      <c r="F356">
        <v>60000</v>
      </c>
      <c r="G356">
        <v>0</v>
      </c>
      <c r="H356">
        <v>1</v>
      </c>
      <c r="I356" s="3" t="s">
        <v>286</v>
      </c>
      <c r="J356" s="3" t="str">
        <f t="shared" si="55"/>
        <v>Dec 2012</v>
      </c>
      <c r="K356">
        <v>57</v>
      </c>
      <c r="L356">
        <v>1048</v>
      </c>
      <c r="M356">
        <v>0</v>
      </c>
      <c r="N356">
        <v>217</v>
      </c>
      <c r="O356">
        <v>0</v>
      </c>
      <c r="P356">
        <v>0</v>
      </c>
      <c r="Q356">
        <v>12</v>
      </c>
      <c r="R356">
        <v>5</v>
      </c>
      <c r="S356">
        <v>11</v>
      </c>
      <c r="T356">
        <v>3</v>
      </c>
      <c r="U356">
        <v>5</v>
      </c>
      <c r="V356">
        <v>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11</v>
      </c>
      <c r="AE356">
        <v>0</v>
      </c>
      <c r="AF356">
        <f t="shared" ca="1" si="48"/>
        <v>49</v>
      </c>
      <c r="AG356">
        <f t="shared" si="49"/>
        <v>1</v>
      </c>
      <c r="AH356">
        <f t="shared" si="50"/>
        <v>1277</v>
      </c>
      <c r="AI356">
        <f t="shared" si="51"/>
        <v>0</v>
      </c>
      <c r="AJ356" t="str">
        <f t="shared" si="52"/>
        <v>No</v>
      </c>
      <c r="AK356" t="str">
        <f t="shared" ca="1" si="53"/>
        <v>Adult</v>
      </c>
      <c r="AL356" t="str">
        <f t="shared" si="56"/>
        <v>Parent</v>
      </c>
    </row>
    <row r="357" spans="1:38" x14ac:dyDescent="0.35">
      <c r="A357" s="1">
        <v>6201</v>
      </c>
      <c r="B357">
        <v>1978</v>
      </c>
      <c r="C357" t="s">
        <v>6</v>
      </c>
      <c r="D357" t="str">
        <f t="shared" si="54"/>
        <v>Graduate (Unspecified)</v>
      </c>
      <c r="E357" t="s">
        <v>7</v>
      </c>
      <c r="F357">
        <v>38643</v>
      </c>
      <c r="G357">
        <v>1</v>
      </c>
      <c r="H357">
        <v>1</v>
      </c>
      <c r="I357" s="3" t="s">
        <v>287</v>
      </c>
      <c r="J357" s="3" t="str">
        <f t="shared" si="55"/>
        <v>Nov 2013</v>
      </c>
      <c r="K357">
        <v>45</v>
      </c>
      <c r="L357">
        <v>22</v>
      </c>
      <c r="M357">
        <v>2</v>
      </c>
      <c r="N357">
        <v>14</v>
      </c>
      <c r="O357">
        <v>0</v>
      </c>
      <c r="P357">
        <v>1</v>
      </c>
      <c r="Q357">
        <v>10</v>
      </c>
      <c r="R357">
        <v>2</v>
      </c>
      <c r="S357">
        <v>2</v>
      </c>
      <c r="T357">
        <v>0</v>
      </c>
      <c r="U357">
        <v>3</v>
      </c>
      <c r="V357">
        <v>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3</v>
      </c>
      <c r="AD357">
        <v>11</v>
      </c>
      <c r="AE357">
        <v>0</v>
      </c>
      <c r="AF357">
        <f t="shared" ca="1" si="48"/>
        <v>47</v>
      </c>
      <c r="AG357">
        <f t="shared" si="49"/>
        <v>2</v>
      </c>
      <c r="AH357">
        <f t="shared" si="50"/>
        <v>49</v>
      </c>
      <c r="AI357">
        <f t="shared" si="51"/>
        <v>0</v>
      </c>
      <c r="AJ357" t="str">
        <f t="shared" si="52"/>
        <v>No</v>
      </c>
      <c r="AK357" t="str">
        <f t="shared" ca="1" si="53"/>
        <v>Adult</v>
      </c>
      <c r="AL357" t="str">
        <f t="shared" si="56"/>
        <v>Parent</v>
      </c>
    </row>
    <row r="358" spans="1:38" x14ac:dyDescent="0.35">
      <c r="A358" s="1">
        <v>2061</v>
      </c>
      <c r="B358">
        <v>1955</v>
      </c>
      <c r="C358" t="s">
        <v>6</v>
      </c>
      <c r="D358" t="str">
        <f t="shared" si="54"/>
        <v>Graduate (Unspecified)</v>
      </c>
      <c r="E358" t="s">
        <v>14</v>
      </c>
      <c r="F358">
        <v>50737</v>
      </c>
      <c r="G358">
        <v>0</v>
      </c>
      <c r="H358">
        <v>1</v>
      </c>
      <c r="I358" s="3" t="s">
        <v>43</v>
      </c>
      <c r="J358" s="3" t="str">
        <f t="shared" si="55"/>
        <v>May 2013</v>
      </c>
      <c r="K358">
        <v>61</v>
      </c>
      <c r="L358">
        <v>78</v>
      </c>
      <c r="M358">
        <v>0</v>
      </c>
      <c r="N358">
        <v>11</v>
      </c>
      <c r="O358">
        <v>0</v>
      </c>
      <c r="P358">
        <v>0</v>
      </c>
      <c r="Q358">
        <v>10</v>
      </c>
      <c r="R358">
        <v>1</v>
      </c>
      <c r="S358">
        <v>2</v>
      </c>
      <c r="T358">
        <v>0</v>
      </c>
      <c r="U358">
        <v>4</v>
      </c>
      <c r="V358">
        <v>6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11</v>
      </c>
      <c r="AE358">
        <v>0</v>
      </c>
      <c r="AF358">
        <f t="shared" ca="1" si="48"/>
        <v>70</v>
      </c>
      <c r="AG358">
        <f t="shared" si="49"/>
        <v>1</v>
      </c>
      <c r="AH358">
        <f t="shared" si="50"/>
        <v>99</v>
      </c>
      <c r="AI358">
        <f t="shared" si="51"/>
        <v>0</v>
      </c>
      <c r="AJ358" t="str">
        <f t="shared" si="52"/>
        <v>No</v>
      </c>
      <c r="AK358" t="str">
        <f t="shared" ca="1" si="53"/>
        <v>Senior</v>
      </c>
      <c r="AL358" t="str">
        <f t="shared" si="56"/>
        <v>Parent</v>
      </c>
    </row>
    <row r="359" spans="1:38" x14ac:dyDescent="0.35">
      <c r="A359" s="1">
        <v>6184</v>
      </c>
      <c r="B359">
        <v>1969</v>
      </c>
      <c r="C359" t="s">
        <v>13</v>
      </c>
      <c r="D359" t="str">
        <f t="shared" si="54"/>
        <v>Doctorate</v>
      </c>
      <c r="E359" t="s">
        <v>14</v>
      </c>
      <c r="F359">
        <v>68462</v>
      </c>
      <c r="G359">
        <v>0</v>
      </c>
      <c r="H359">
        <v>0</v>
      </c>
      <c r="I359" s="3" t="s">
        <v>116</v>
      </c>
      <c r="J359" s="3" t="str">
        <f t="shared" si="55"/>
        <v>Dec 2012</v>
      </c>
      <c r="K359">
        <v>6</v>
      </c>
      <c r="L359">
        <v>561</v>
      </c>
      <c r="M359">
        <v>64</v>
      </c>
      <c r="N359">
        <v>785</v>
      </c>
      <c r="O359">
        <v>84</v>
      </c>
      <c r="P359">
        <v>128</v>
      </c>
      <c r="Q359">
        <v>48</v>
      </c>
      <c r="R359">
        <v>1</v>
      </c>
      <c r="S359">
        <v>3</v>
      </c>
      <c r="T359">
        <v>3</v>
      </c>
      <c r="U359">
        <v>8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11</v>
      </c>
      <c r="AE359">
        <v>0</v>
      </c>
      <c r="AF359">
        <f t="shared" ca="1" si="48"/>
        <v>56</v>
      </c>
      <c r="AG359">
        <f t="shared" si="49"/>
        <v>0</v>
      </c>
      <c r="AH359">
        <f t="shared" si="50"/>
        <v>1670</v>
      </c>
      <c r="AI359">
        <f t="shared" si="51"/>
        <v>1</v>
      </c>
      <c r="AJ359" t="str">
        <f t="shared" si="52"/>
        <v>Yes</v>
      </c>
      <c r="AK359" t="str">
        <f t="shared" ca="1" si="53"/>
        <v>Adult</v>
      </c>
      <c r="AL359" t="str">
        <f t="shared" si="56"/>
        <v>Non-Parent</v>
      </c>
    </row>
    <row r="360" spans="1:38" x14ac:dyDescent="0.35">
      <c r="A360" s="1">
        <v>6142</v>
      </c>
      <c r="B360">
        <v>1943</v>
      </c>
      <c r="C360" t="s">
        <v>16</v>
      </c>
      <c r="D360" t="str">
        <f t="shared" si="54"/>
        <v>Master’s Degree</v>
      </c>
      <c r="E360" t="s">
        <v>14</v>
      </c>
      <c r="F360">
        <v>65073</v>
      </c>
      <c r="G360">
        <v>0</v>
      </c>
      <c r="H360">
        <v>0</v>
      </c>
      <c r="I360" s="3" t="s">
        <v>148</v>
      </c>
      <c r="J360" s="3" t="str">
        <f t="shared" si="55"/>
        <v>Aug 2013</v>
      </c>
      <c r="K360">
        <v>65</v>
      </c>
      <c r="L360">
        <v>629</v>
      </c>
      <c r="M360">
        <v>17</v>
      </c>
      <c r="N360">
        <v>177</v>
      </c>
      <c r="O360">
        <v>69</v>
      </c>
      <c r="P360">
        <v>0</v>
      </c>
      <c r="Q360">
        <v>8</v>
      </c>
      <c r="R360">
        <v>1</v>
      </c>
      <c r="S360">
        <v>5</v>
      </c>
      <c r="T360">
        <v>3</v>
      </c>
      <c r="U360">
        <v>5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3</v>
      </c>
      <c r="AD360">
        <v>11</v>
      </c>
      <c r="AE360">
        <v>0</v>
      </c>
      <c r="AF360">
        <f t="shared" ca="1" si="48"/>
        <v>82</v>
      </c>
      <c r="AG360">
        <f t="shared" si="49"/>
        <v>0</v>
      </c>
      <c r="AH360">
        <f t="shared" si="50"/>
        <v>900</v>
      </c>
      <c r="AI360">
        <f t="shared" si="51"/>
        <v>0</v>
      </c>
      <c r="AJ360" t="str">
        <f t="shared" si="52"/>
        <v>No</v>
      </c>
      <c r="AK360" t="str">
        <f t="shared" ca="1" si="53"/>
        <v>Senior</v>
      </c>
      <c r="AL360" t="str">
        <f t="shared" si="56"/>
        <v>Non-Parent</v>
      </c>
    </row>
    <row r="361" spans="1:38" x14ac:dyDescent="0.35">
      <c r="A361" s="1">
        <v>4107</v>
      </c>
      <c r="B361">
        <v>1948</v>
      </c>
      <c r="C361" t="s">
        <v>13</v>
      </c>
      <c r="D361" t="str">
        <f t="shared" si="54"/>
        <v>Doctorate</v>
      </c>
      <c r="E361" t="s">
        <v>10</v>
      </c>
      <c r="F361">
        <v>46681</v>
      </c>
      <c r="G361">
        <v>0</v>
      </c>
      <c r="H361">
        <v>2</v>
      </c>
      <c r="I361" s="3" t="s">
        <v>288</v>
      </c>
      <c r="J361" s="3" t="str">
        <f t="shared" si="55"/>
        <v>Oct 2013</v>
      </c>
      <c r="K361">
        <v>52</v>
      </c>
      <c r="L361">
        <v>269</v>
      </c>
      <c r="M361">
        <v>15</v>
      </c>
      <c r="N361">
        <v>69</v>
      </c>
      <c r="O361">
        <v>15</v>
      </c>
      <c r="P361">
        <v>19</v>
      </c>
      <c r="Q361">
        <v>38</v>
      </c>
      <c r="R361">
        <v>2</v>
      </c>
      <c r="S361">
        <v>4</v>
      </c>
      <c r="T361">
        <v>6</v>
      </c>
      <c r="U361">
        <v>4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11</v>
      </c>
      <c r="AE361">
        <v>0</v>
      </c>
      <c r="AF361">
        <f t="shared" ca="1" si="48"/>
        <v>77</v>
      </c>
      <c r="AG361">
        <f t="shared" si="49"/>
        <v>2</v>
      </c>
      <c r="AH361">
        <f t="shared" si="50"/>
        <v>425</v>
      </c>
      <c r="AI361">
        <f t="shared" si="51"/>
        <v>0</v>
      </c>
      <c r="AJ361" t="str">
        <f t="shared" si="52"/>
        <v>No</v>
      </c>
      <c r="AK361" t="str">
        <f t="shared" ca="1" si="53"/>
        <v>Senior</v>
      </c>
      <c r="AL361" t="str">
        <f t="shared" si="56"/>
        <v>Parent</v>
      </c>
    </row>
    <row r="362" spans="1:38" x14ac:dyDescent="0.35">
      <c r="A362" s="1">
        <v>7274</v>
      </c>
      <c r="B362">
        <v>1957</v>
      </c>
      <c r="C362" t="s">
        <v>6</v>
      </c>
      <c r="D362" t="str">
        <f t="shared" si="54"/>
        <v>Graduate (Unspecified)</v>
      </c>
      <c r="E362" t="s">
        <v>14</v>
      </c>
      <c r="F362">
        <v>78618</v>
      </c>
      <c r="G362">
        <v>0</v>
      </c>
      <c r="H362">
        <v>0</v>
      </c>
      <c r="I362" s="3" t="s">
        <v>289</v>
      </c>
      <c r="J362" s="3" t="str">
        <f t="shared" si="55"/>
        <v>Sep 2012</v>
      </c>
      <c r="K362">
        <v>87</v>
      </c>
      <c r="L362">
        <v>736</v>
      </c>
      <c r="M362">
        <v>163</v>
      </c>
      <c r="N362">
        <v>818</v>
      </c>
      <c r="O362">
        <v>212</v>
      </c>
      <c r="P362">
        <v>163</v>
      </c>
      <c r="Q362">
        <v>61</v>
      </c>
      <c r="R362">
        <v>1</v>
      </c>
      <c r="S362">
        <v>4</v>
      </c>
      <c r="T362">
        <v>7</v>
      </c>
      <c r="U362">
        <v>10</v>
      </c>
      <c r="V362">
        <v>2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11</v>
      </c>
      <c r="AE362">
        <v>0</v>
      </c>
      <c r="AF362">
        <f t="shared" ca="1" si="48"/>
        <v>68</v>
      </c>
      <c r="AG362">
        <f t="shared" si="49"/>
        <v>0</v>
      </c>
      <c r="AH362">
        <f t="shared" si="50"/>
        <v>2153</v>
      </c>
      <c r="AI362">
        <f t="shared" si="51"/>
        <v>0</v>
      </c>
      <c r="AJ362" t="str">
        <f t="shared" si="52"/>
        <v>No</v>
      </c>
      <c r="AK362" t="str">
        <f t="shared" ca="1" si="53"/>
        <v>Senior</v>
      </c>
      <c r="AL362" t="str">
        <f t="shared" si="56"/>
        <v>Non-Parent</v>
      </c>
    </row>
    <row r="363" spans="1:38" x14ac:dyDescent="0.35">
      <c r="A363" s="1">
        <v>9336</v>
      </c>
      <c r="B363">
        <v>1969</v>
      </c>
      <c r="C363" t="s">
        <v>13</v>
      </c>
      <c r="D363" t="str">
        <f t="shared" si="54"/>
        <v>Doctorate</v>
      </c>
      <c r="E363" t="s">
        <v>48</v>
      </c>
      <c r="F363">
        <v>62187</v>
      </c>
      <c r="G363">
        <v>0</v>
      </c>
      <c r="H363">
        <v>1</v>
      </c>
      <c r="I363" s="3" t="s">
        <v>290</v>
      </c>
      <c r="J363" s="3" t="str">
        <f t="shared" si="55"/>
        <v>Mar 2014</v>
      </c>
      <c r="K363">
        <v>38</v>
      </c>
      <c r="L363">
        <v>512</v>
      </c>
      <c r="M363">
        <v>0</v>
      </c>
      <c r="N363">
        <v>83</v>
      </c>
      <c r="O363">
        <v>0</v>
      </c>
      <c r="P363">
        <v>0</v>
      </c>
      <c r="Q363">
        <v>41</v>
      </c>
      <c r="R363">
        <v>3</v>
      </c>
      <c r="S363">
        <v>6</v>
      </c>
      <c r="T363">
        <v>2</v>
      </c>
      <c r="U363">
        <v>10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11</v>
      </c>
      <c r="AE363">
        <v>0</v>
      </c>
      <c r="AF363">
        <f t="shared" ca="1" si="48"/>
        <v>56</v>
      </c>
      <c r="AG363">
        <f t="shared" si="49"/>
        <v>1</v>
      </c>
      <c r="AH363">
        <f t="shared" si="50"/>
        <v>636</v>
      </c>
      <c r="AI363">
        <f t="shared" si="51"/>
        <v>1</v>
      </c>
      <c r="AJ363" t="str">
        <f t="shared" si="52"/>
        <v>Yes</v>
      </c>
      <c r="AK363" t="str">
        <f t="shared" ca="1" si="53"/>
        <v>Adult</v>
      </c>
      <c r="AL363" t="str">
        <f t="shared" si="56"/>
        <v>Parent</v>
      </c>
    </row>
    <row r="364" spans="1:38" x14ac:dyDescent="0.35">
      <c r="A364" s="1">
        <v>2958</v>
      </c>
      <c r="B364">
        <v>1978</v>
      </c>
      <c r="C364" t="s">
        <v>6</v>
      </c>
      <c r="D364" t="str">
        <f t="shared" si="54"/>
        <v>Graduate (Unspecified)</v>
      </c>
      <c r="E364" t="s">
        <v>14</v>
      </c>
      <c r="F364">
        <v>28442</v>
      </c>
      <c r="G364">
        <v>2</v>
      </c>
      <c r="H364">
        <v>0</v>
      </c>
      <c r="I364" s="3" t="s">
        <v>122</v>
      </c>
      <c r="J364" s="3" t="str">
        <f t="shared" si="55"/>
        <v>Feb 2014</v>
      </c>
      <c r="K364">
        <v>53</v>
      </c>
      <c r="L364">
        <v>19</v>
      </c>
      <c r="M364">
        <v>3</v>
      </c>
      <c r="N364">
        <v>10</v>
      </c>
      <c r="O364">
        <v>11</v>
      </c>
      <c r="P364">
        <v>8</v>
      </c>
      <c r="Q364">
        <v>6</v>
      </c>
      <c r="R364">
        <v>3</v>
      </c>
      <c r="S364">
        <v>2</v>
      </c>
      <c r="T364">
        <v>1</v>
      </c>
      <c r="U364">
        <v>4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11</v>
      </c>
      <c r="AE364">
        <v>0</v>
      </c>
      <c r="AF364">
        <f t="shared" ca="1" si="48"/>
        <v>47</v>
      </c>
      <c r="AG364">
        <f t="shared" si="49"/>
        <v>2</v>
      </c>
      <c r="AH364">
        <f t="shared" si="50"/>
        <v>57</v>
      </c>
      <c r="AI364">
        <f t="shared" si="51"/>
        <v>0</v>
      </c>
      <c r="AJ364" t="str">
        <f t="shared" si="52"/>
        <v>No</v>
      </c>
      <c r="AK364" t="str">
        <f t="shared" ca="1" si="53"/>
        <v>Adult</v>
      </c>
      <c r="AL364" t="str">
        <f t="shared" si="56"/>
        <v>Parent</v>
      </c>
    </row>
    <row r="365" spans="1:38" x14ac:dyDescent="0.35">
      <c r="A365" s="1">
        <v>933</v>
      </c>
      <c r="B365">
        <v>1978</v>
      </c>
      <c r="C365" t="s">
        <v>13</v>
      </c>
      <c r="D365" t="str">
        <f t="shared" si="54"/>
        <v>Doctorate</v>
      </c>
      <c r="E365" t="s">
        <v>14</v>
      </c>
      <c r="F365">
        <v>37717</v>
      </c>
      <c r="G365">
        <v>1</v>
      </c>
      <c r="H365">
        <v>0</v>
      </c>
      <c r="I365" s="3" t="s">
        <v>226</v>
      </c>
      <c r="J365" s="3" t="str">
        <f t="shared" si="55"/>
        <v>Nov 2012</v>
      </c>
      <c r="K365">
        <v>31</v>
      </c>
      <c r="L365">
        <v>9</v>
      </c>
      <c r="M365">
        <v>0</v>
      </c>
      <c r="N365">
        <v>6</v>
      </c>
      <c r="O365">
        <v>4</v>
      </c>
      <c r="P365">
        <v>1</v>
      </c>
      <c r="Q365">
        <v>5</v>
      </c>
      <c r="R365">
        <v>1</v>
      </c>
      <c r="S365">
        <v>1</v>
      </c>
      <c r="T365">
        <v>0</v>
      </c>
      <c r="U365">
        <v>2</v>
      </c>
      <c r="V365">
        <v>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11</v>
      </c>
      <c r="AE365">
        <v>0</v>
      </c>
      <c r="AF365">
        <f t="shared" ca="1" si="48"/>
        <v>47</v>
      </c>
      <c r="AG365">
        <f t="shared" si="49"/>
        <v>1</v>
      </c>
      <c r="AH365">
        <f t="shared" si="50"/>
        <v>25</v>
      </c>
      <c r="AI365">
        <f t="shared" si="51"/>
        <v>0</v>
      </c>
      <c r="AJ365" t="str">
        <f t="shared" si="52"/>
        <v>No</v>
      </c>
      <c r="AK365" t="str">
        <f t="shared" ca="1" si="53"/>
        <v>Adult</v>
      </c>
      <c r="AL365" t="str">
        <f t="shared" si="56"/>
        <v>Parent</v>
      </c>
    </row>
    <row r="366" spans="1:38" x14ac:dyDescent="0.35">
      <c r="A366" s="1">
        <v>5837</v>
      </c>
      <c r="B366">
        <v>1967</v>
      </c>
      <c r="C366" t="s">
        <v>6</v>
      </c>
      <c r="D366" t="str">
        <f t="shared" si="54"/>
        <v>Graduate (Unspecified)</v>
      </c>
      <c r="E366" t="s">
        <v>14</v>
      </c>
      <c r="F366">
        <v>51479</v>
      </c>
      <c r="G366">
        <v>1</v>
      </c>
      <c r="H366">
        <v>1</v>
      </c>
      <c r="I366" s="3" t="s">
        <v>291</v>
      </c>
      <c r="J366" s="3" t="str">
        <f t="shared" si="55"/>
        <v>Dec 2012</v>
      </c>
      <c r="K366">
        <v>67</v>
      </c>
      <c r="L366">
        <v>247</v>
      </c>
      <c r="M366">
        <v>8</v>
      </c>
      <c r="N366">
        <v>160</v>
      </c>
      <c r="O366">
        <v>6</v>
      </c>
      <c r="P366">
        <v>8</v>
      </c>
      <c r="Q366">
        <v>65</v>
      </c>
      <c r="R366">
        <v>7</v>
      </c>
      <c r="S366">
        <v>6</v>
      </c>
      <c r="T366">
        <v>3</v>
      </c>
      <c r="U366">
        <v>6</v>
      </c>
      <c r="V366">
        <v>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11</v>
      </c>
      <c r="AE366">
        <v>0</v>
      </c>
      <c r="AF366">
        <f t="shared" ca="1" si="48"/>
        <v>58</v>
      </c>
      <c r="AG366">
        <f t="shared" si="49"/>
        <v>2</v>
      </c>
      <c r="AH366">
        <f t="shared" si="50"/>
        <v>494</v>
      </c>
      <c r="AI366">
        <f t="shared" si="51"/>
        <v>0</v>
      </c>
      <c r="AJ366" t="str">
        <f t="shared" si="52"/>
        <v>No</v>
      </c>
      <c r="AK366" t="str">
        <f t="shared" ca="1" si="53"/>
        <v>Adult</v>
      </c>
      <c r="AL366" t="str">
        <f t="shared" si="56"/>
        <v>Parent</v>
      </c>
    </row>
    <row r="367" spans="1:38" x14ac:dyDescent="0.35">
      <c r="A367" s="1">
        <v>10704</v>
      </c>
      <c r="B367">
        <v>1969</v>
      </c>
      <c r="C367" t="s">
        <v>6</v>
      </c>
      <c r="D367" t="str">
        <f t="shared" si="54"/>
        <v>Graduate (Unspecified)</v>
      </c>
      <c r="E367" t="s">
        <v>7</v>
      </c>
      <c r="F367">
        <v>54803</v>
      </c>
      <c r="G367">
        <v>0</v>
      </c>
      <c r="H367">
        <v>1</v>
      </c>
      <c r="I367" s="3" t="s">
        <v>292</v>
      </c>
      <c r="J367" s="3" t="str">
        <f t="shared" si="55"/>
        <v>Aug 2012</v>
      </c>
      <c r="K367">
        <v>65</v>
      </c>
      <c r="L367">
        <v>404</v>
      </c>
      <c r="M367">
        <v>0</v>
      </c>
      <c r="N367">
        <v>92</v>
      </c>
      <c r="O367">
        <v>28</v>
      </c>
      <c r="P367">
        <v>27</v>
      </c>
      <c r="Q367">
        <v>142</v>
      </c>
      <c r="R367">
        <v>2</v>
      </c>
      <c r="S367">
        <v>6</v>
      </c>
      <c r="T367">
        <v>2</v>
      </c>
      <c r="U367">
        <v>9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11</v>
      </c>
      <c r="AE367">
        <v>0</v>
      </c>
      <c r="AF367">
        <f t="shared" ca="1" si="48"/>
        <v>56</v>
      </c>
      <c r="AG367">
        <f t="shared" si="49"/>
        <v>1</v>
      </c>
      <c r="AH367">
        <f t="shared" si="50"/>
        <v>693</v>
      </c>
      <c r="AI367">
        <f t="shared" si="51"/>
        <v>0</v>
      </c>
      <c r="AJ367" t="str">
        <f t="shared" si="52"/>
        <v>No</v>
      </c>
      <c r="AK367" t="str">
        <f t="shared" ca="1" si="53"/>
        <v>Adult</v>
      </c>
      <c r="AL367" t="str">
        <f t="shared" si="56"/>
        <v>Parent</v>
      </c>
    </row>
    <row r="368" spans="1:38" x14ac:dyDescent="0.35">
      <c r="A368" s="1">
        <v>5125</v>
      </c>
      <c r="B368">
        <v>1960</v>
      </c>
      <c r="C368" t="s">
        <v>6</v>
      </c>
      <c r="D368" t="str">
        <f t="shared" si="54"/>
        <v>Graduate (Unspecified)</v>
      </c>
      <c r="E368" t="s">
        <v>14</v>
      </c>
      <c r="F368">
        <v>79530</v>
      </c>
      <c r="G368">
        <v>0</v>
      </c>
      <c r="H368">
        <v>0</v>
      </c>
      <c r="I368" s="3" t="s">
        <v>107</v>
      </c>
      <c r="J368" s="3" t="str">
        <f t="shared" si="55"/>
        <v>May 2013</v>
      </c>
      <c r="K368">
        <v>64</v>
      </c>
      <c r="L368">
        <v>333</v>
      </c>
      <c r="M368">
        <v>0</v>
      </c>
      <c r="N368">
        <v>815</v>
      </c>
      <c r="O368">
        <v>129</v>
      </c>
      <c r="P368">
        <v>42</v>
      </c>
      <c r="Q368">
        <v>29</v>
      </c>
      <c r="R368">
        <v>1</v>
      </c>
      <c r="S368">
        <v>4</v>
      </c>
      <c r="T368">
        <v>10</v>
      </c>
      <c r="U368">
        <v>11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11</v>
      </c>
      <c r="AE368">
        <v>0</v>
      </c>
      <c r="AF368">
        <f t="shared" ca="1" si="48"/>
        <v>65</v>
      </c>
      <c r="AG368">
        <f t="shared" si="49"/>
        <v>0</v>
      </c>
      <c r="AH368">
        <f t="shared" si="50"/>
        <v>1348</v>
      </c>
      <c r="AI368">
        <f t="shared" si="51"/>
        <v>0</v>
      </c>
      <c r="AJ368" t="str">
        <f t="shared" si="52"/>
        <v>No</v>
      </c>
      <c r="AK368" t="str">
        <f t="shared" ca="1" si="53"/>
        <v>Senior</v>
      </c>
      <c r="AL368" t="str">
        <f t="shared" si="56"/>
        <v>Non-Parent</v>
      </c>
    </row>
    <row r="369" spans="1:38" x14ac:dyDescent="0.35">
      <c r="A369" s="1">
        <v>4432</v>
      </c>
      <c r="B369">
        <v>1976</v>
      </c>
      <c r="C369" t="s">
        <v>6</v>
      </c>
      <c r="D369" t="str">
        <f t="shared" si="54"/>
        <v>Graduate (Unspecified)</v>
      </c>
      <c r="E369" t="s">
        <v>18</v>
      </c>
      <c r="F369">
        <v>31615</v>
      </c>
      <c r="G369">
        <v>1</v>
      </c>
      <c r="H369">
        <v>0</v>
      </c>
      <c r="I369" s="3" t="s">
        <v>293</v>
      </c>
      <c r="J369" s="3" t="str">
        <f t="shared" si="55"/>
        <v>Mar 2013</v>
      </c>
      <c r="K369">
        <v>82</v>
      </c>
      <c r="L369">
        <v>2</v>
      </c>
      <c r="M369">
        <v>3</v>
      </c>
      <c r="N369">
        <v>20</v>
      </c>
      <c r="O369">
        <v>6</v>
      </c>
      <c r="P369">
        <v>11</v>
      </c>
      <c r="Q369">
        <v>9</v>
      </c>
      <c r="R369">
        <v>2</v>
      </c>
      <c r="S369">
        <v>2</v>
      </c>
      <c r="T369">
        <v>0</v>
      </c>
      <c r="U369">
        <v>3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11</v>
      </c>
      <c r="AE369">
        <v>0</v>
      </c>
      <c r="AF369">
        <f t="shared" ca="1" si="48"/>
        <v>49</v>
      </c>
      <c r="AG369">
        <f t="shared" si="49"/>
        <v>1</v>
      </c>
      <c r="AH369">
        <f t="shared" si="50"/>
        <v>51</v>
      </c>
      <c r="AI369">
        <f t="shared" si="51"/>
        <v>0</v>
      </c>
      <c r="AJ369" t="str">
        <f t="shared" si="52"/>
        <v>No</v>
      </c>
      <c r="AK369" t="str">
        <f t="shared" ca="1" si="53"/>
        <v>Adult</v>
      </c>
      <c r="AL369" t="str">
        <f t="shared" si="56"/>
        <v>Parent</v>
      </c>
    </row>
    <row r="370" spans="1:38" x14ac:dyDescent="0.35">
      <c r="A370" s="1">
        <v>5955</v>
      </c>
      <c r="B370">
        <v>1962</v>
      </c>
      <c r="C370" t="s">
        <v>6</v>
      </c>
      <c r="D370" t="str">
        <f t="shared" si="54"/>
        <v>Graduate (Unspecified)</v>
      </c>
      <c r="E370" t="s">
        <v>10</v>
      </c>
      <c r="F370">
        <v>72025</v>
      </c>
      <c r="G370">
        <v>0</v>
      </c>
      <c r="H370">
        <v>0</v>
      </c>
      <c r="I370" s="3" t="s">
        <v>294</v>
      </c>
      <c r="J370" s="3" t="str">
        <f t="shared" si="55"/>
        <v>Nov 2012</v>
      </c>
      <c r="K370">
        <v>27</v>
      </c>
      <c r="L370">
        <v>833</v>
      </c>
      <c r="M370">
        <v>33</v>
      </c>
      <c r="N370">
        <v>549</v>
      </c>
      <c r="O370">
        <v>151</v>
      </c>
      <c r="P370">
        <v>133</v>
      </c>
      <c r="Q370">
        <v>233</v>
      </c>
      <c r="R370">
        <v>1</v>
      </c>
      <c r="S370">
        <v>4</v>
      </c>
      <c r="T370">
        <v>3</v>
      </c>
      <c r="U370">
        <v>8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11</v>
      </c>
      <c r="AE370">
        <v>0</v>
      </c>
      <c r="AF370">
        <f t="shared" ca="1" si="48"/>
        <v>63</v>
      </c>
      <c r="AG370">
        <f t="shared" si="49"/>
        <v>0</v>
      </c>
      <c r="AH370">
        <f t="shared" si="50"/>
        <v>1932</v>
      </c>
      <c r="AI370">
        <f t="shared" si="51"/>
        <v>0</v>
      </c>
      <c r="AJ370" t="str">
        <f t="shared" si="52"/>
        <v>No</v>
      </c>
      <c r="AK370" t="str">
        <f t="shared" ca="1" si="53"/>
        <v>Senior</v>
      </c>
      <c r="AL370" t="str">
        <f t="shared" si="56"/>
        <v>Non-Parent</v>
      </c>
    </row>
    <row r="371" spans="1:38" x14ac:dyDescent="0.35">
      <c r="A371" s="1">
        <v>2928</v>
      </c>
      <c r="B371">
        <v>1975</v>
      </c>
      <c r="C371" t="s">
        <v>13</v>
      </c>
      <c r="D371" t="str">
        <f t="shared" si="54"/>
        <v>Doctorate</v>
      </c>
      <c r="E371" t="s">
        <v>7</v>
      </c>
      <c r="F371">
        <v>52614</v>
      </c>
      <c r="G371">
        <v>0</v>
      </c>
      <c r="H371">
        <v>1</v>
      </c>
      <c r="I371" s="3" t="s">
        <v>295</v>
      </c>
      <c r="J371" s="3" t="str">
        <f t="shared" si="55"/>
        <v>Dec 2012</v>
      </c>
      <c r="K371">
        <v>63</v>
      </c>
      <c r="L371">
        <v>789</v>
      </c>
      <c r="M371">
        <v>0</v>
      </c>
      <c r="N371">
        <v>142</v>
      </c>
      <c r="O371">
        <v>12</v>
      </c>
      <c r="P371">
        <v>9</v>
      </c>
      <c r="Q371">
        <v>38</v>
      </c>
      <c r="R371">
        <v>2</v>
      </c>
      <c r="S371">
        <v>2</v>
      </c>
      <c r="T371">
        <v>4</v>
      </c>
      <c r="U371">
        <v>8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</v>
      </c>
      <c r="AD371">
        <v>11</v>
      </c>
      <c r="AE371">
        <v>0</v>
      </c>
      <c r="AF371">
        <f t="shared" ca="1" si="48"/>
        <v>50</v>
      </c>
      <c r="AG371">
        <f t="shared" si="49"/>
        <v>1</v>
      </c>
      <c r="AH371">
        <f t="shared" si="50"/>
        <v>990</v>
      </c>
      <c r="AI371">
        <f t="shared" si="51"/>
        <v>0</v>
      </c>
      <c r="AJ371" t="str">
        <f t="shared" si="52"/>
        <v>No</v>
      </c>
      <c r="AK371" t="str">
        <f t="shared" ca="1" si="53"/>
        <v>Adult</v>
      </c>
      <c r="AL371" t="str">
        <f t="shared" si="56"/>
        <v>Parent</v>
      </c>
    </row>
    <row r="372" spans="1:38" x14ac:dyDescent="0.35">
      <c r="A372" s="1">
        <v>5680</v>
      </c>
      <c r="B372">
        <v>1984</v>
      </c>
      <c r="C372" t="s">
        <v>30</v>
      </c>
      <c r="D372" t="str">
        <f t="shared" si="54"/>
        <v>Bachelor’s Degree</v>
      </c>
      <c r="E372" t="s">
        <v>14</v>
      </c>
      <c r="F372">
        <v>35684</v>
      </c>
      <c r="G372">
        <v>1</v>
      </c>
      <c r="H372">
        <v>0</v>
      </c>
      <c r="I372" s="3" t="s">
        <v>296</v>
      </c>
      <c r="J372" s="3" t="str">
        <f t="shared" si="55"/>
        <v>Apr 2014</v>
      </c>
      <c r="K372">
        <v>66</v>
      </c>
      <c r="L372">
        <v>10</v>
      </c>
      <c r="M372">
        <v>4</v>
      </c>
      <c r="N372">
        <v>7</v>
      </c>
      <c r="O372">
        <v>0</v>
      </c>
      <c r="P372">
        <v>6</v>
      </c>
      <c r="Q372">
        <v>3</v>
      </c>
      <c r="R372">
        <v>1</v>
      </c>
      <c r="S372">
        <v>1</v>
      </c>
      <c r="T372">
        <v>0</v>
      </c>
      <c r="U372">
        <v>3</v>
      </c>
      <c r="V372">
        <v>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11</v>
      </c>
      <c r="AE372">
        <v>0</v>
      </c>
      <c r="AF372">
        <f t="shared" ca="1" si="48"/>
        <v>41</v>
      </c>
      <c r="AG372">
        <f t="shared" si="49"/>
        <v>1</v>
      </c>
      <c r="AH372">
        <f t="shared" si="50"/>
        <v>30</v>
      </c>
      <c r="AI372">
        <f t="shared" si="51"/>
        <v>0</v>
      </c>
      <c r="AJ372" t="str">
        <f t="shared" si="52"/>
        <v>No</v>
      </c>
      <c r="AK372" t="str">
        <f t="shared" ca="1" si="53"/>
        <v>Adult</v>
      </c>
      <c r="AL372" t="str">
        <f t="shared" si="56"/>
        <v>Parent</v>
      </c>
    </row>
    <row r="373" spans="1:38" x14ac:dyDescent="0.35">
      <c r="A373" s="1">
        <v>10313</v>
      </c>
      <c r="B373">
        <v>1975</v>
      </c>
      <c r="C373" t="s">
        <v>6</v>
      </c>
      <c r="D373" t="str">
        <f t="shared" si="54"/>
        <v>Graduate (Unspecified)</v>
      </c>
      <c r="E373" t="s">
        <v>14</v>
      </c>
      <c r="F373">
        <v>48178</v>
      </c>
      <c r="G373">
        <v>1</v>
      </c>
      <c r="H373">
        <v>1</v>
      </c>
      <c r="I373" s="3" t="s">
        <v>138</v>
      </c>
      <c r="J373" s="3" t="str">
        <f t="shared" si="55"/>
        <v>Oct 2012</v>
      </c>
      <c r="K373">
        <v>69</v>
      </c>
      <c r="L373">
        <v>159</v>
      </c>
      <c r="M373">
        <v>4</v>
      </c>
      <c r="N373">
        <v>45</v>
      </c>
      <c r="O373">
        <v>6</v>
      </c>
      <c r="P373">
        <v>2</v>
      </c>
      <c r="Q373">
        <v>38</v>
      </c>
      <c r="R373">
        <v>6</v>
      </c>
      <c r="S373">
        <v>5</v>
      </c>
      <c r="T373">
        <v>1</v>
      </c>
      <c r="U373">
        <v>4</v>
      </c>
      <c r="V373">
        <v>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11</v>
      </c>
      <c r="AE373">
        <v>0</v>
      </c>
      <c r="AF373">
        <f t="shared" ca="1" si="48"/>
        <v>50</v>
      </c>
      <c r="AG373">
        <f t="shared" si="49"/>
        <v>2</v>
      </c>
      <c r="AH373">
        <f t="shared" si="50"/>
        <v>254</v>
      </c>
      <c r="AI373">
        <f t="shared" si="51"/>
        <v>0</v>
      </c>
      <c r="AJ373" t="str">
        <f t="shared" si="52"/>
        <v>No</v>
      </c>
      <c r="AK373" t="str">
        <f t="shared" ca="1" si="53"/>
        <v>Adult</v>
      </c>
      <c r="AL373" t="str">
        <f t="shared" si="56"/>
        <v>Parent</v>
      </c>
    </row>
    <row r="374" spans="1:38" x14ac:dyDescent="0.35">
      <c r="A374" s="1">
        <v>2557</v>
      </c>
      <c r="B374">
        <v>1970</v>
      </c>
      <c r="C374" t="s">
        <v>16</v>
      </c>
      <c r="D374" t="str">
        <f t="shared" si="54"/>
        <v>Master’s Degree</v>
      </c>
      <c r="E374" t="s">
        <v>7</v>
      </c>
      <c r="F374">
        <v>29548</v>
      </c>
      <c r="G374">
        <v>1</v>
      </c>
      <c r="H374">
        <v>0</v>
      </c>
      <c r="I374" s="3" t="s">
        <v>45</v>
      </c>
      <c r="J374" s="3" t="str">
        <f t="shared" si="55"/>
        <v>Aug 2013</v>
      </c>
      <c r="K374">
        <v>52</v>
      </c>
      <c r="L374">
        <v>7</v>
      </c>
      <c r="M374">
        <v>1</v>
      </c>
      <c r="N374">
        <v>6</v>
      </c>
      <c r="O374">
        <v>3</v>
      </c>
      <c r="P374">
        <v>1</v>
      </c>
      <c r="Q374">
        <v>11</v>
      </c>
      <c r="R374">
        <v>1</v>
      </c>
      <c r="S374">
        <v>1</v>
      </c>
      <c r="T374">
        <v>1</v>
      </c>
      <c r="U374">
        <v>2</v>
      </c>
      <c r="V374">
        <v>4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11</v>
      </c>
      <c r="AE374">
        <v>0</v>
      </c>
      <c r="AF374">
        <f t="shared" ca="1" si="48"/>
        <v>55</v>
      </c>
      <c r="AG374">
        <f t="shared" si="49"/>
        <v>1</v>
      </c>
      <c r="AH374">
        <f t="shared" si="50"/>
        <v>29</v>
      </c>
      <c r="AI374">
        <f t="shared" si="51"/>
        <v>0</v>
      </c>
      <c r="AJ374" t="str">
        <f t="shared" si="52"/>
        <v>No</v>
      </c>
      <c r="AK374" t="str">
        <f t="shared" ca="1" si="53"/>
        <v>Adult</v>
      </c>
      <c r="AL374" t="str">
        <f t="shared" si="56"/>
        <v>Parent</v>
      </c>
    </row>
    <row r="375" spans="1:38" x14ac:dyDescent="0.35">
      <c r="A375" s="1">
        <v>1245</v>
      </c>
      <c r="B375">
        <v>1966</v>
      </c>
      <c r="C375" t="s">
        <v>6</v>
      </c>
      <c r="D375" t="str">
        <f t="shared" si="54"/>
        <v>Graduate (Unspecified)</v>
      </c>
      <c r="E375" t="s">
        <v>7</v>
      </c>
      <c r="F375">
        <v>63810</v>
      </c>
      <c r="G375">
        <v>0</v>
      </c>
      <c r="H375">
        <v>1</v>
      </c>
      <c r="I375" s="3" t="s">
        <v>297</v>
      </c>
      <c r="J375" s="3" t="str">
        <f t="shared" si="55"/>
        <v>Nov 2012</v>
      </c>
      <c r="K375">
        <v>45</v>
      </c>
      <c r="L375">
        <v>977</v>
      </c>
      <c r="M375">
        <v>12</v>
      </c>
      <c r="N375">
        <v>253</v>
      </c>
      <c r="O375">
        <v>16</v>
      </c>
      <c r="P375">
        <v>12</v>
      </c>
      <c r="Q375">
        <v>101</v>
      </c>
      <c r="R375">
        <v>4</v>
      </c>
      <c r="S375">
        <v>4</v>
      </c>
      <c r="T375">
        <v>3</v>
      </c>
      <c r="U375">
        <v>12</v>
      </c>
      <c r="V375">
        <v>8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11</v>
      </c>
      <c r="AE375">
        <v>0</v>
      </c>
      <c r="AF375">
        <f t="shared" ca="1" si="48"/>
        <v>59</v>
      </c>
      <c r="AG375">
        <f t="shared" si="49"/>
        <v>1</v>
      </c>
      <c r="AH375">
        <f t="shared" si="50"/>
        <v>1371</v>
      </c>
      <c r="AI375">
        <f t="shared" si="51"/>
        <v>1</v>
      </c>
      <c r="AJ375" t="str">
        <f t="shared" si="52"/>
        <v>Yes</v>
      </c>
      <c r="AK375" t="str">
        <f t="shared" ca="1" si="53"/>
        <v>Adult</v>
      </c>
      <c r="AL375" t="str">
        <f t="shared" si="56"/>
        <v>Parent</v>
      </c>
    </row>
    <row r="376" spans="1:38" x14ac:dyDescent="0.35">
      <c r="A376" s="1">
        <v>1519</v>
      </c>
      <c r="B376">
        <v>1972</v>
      </c>
      <c r="C376" t="s">
        <v>13</v>
      </c>
      <c r="D376" t="str">
        <f t="shared" si="54"/>
        <v>Doctorate</v>
      </c>
      <c r="E376" t="s">
        <v>7</v>
      </c>
      <c r="F376">
        <v>38578</v>
      </c>
      <c r="G376">
        <v>1</v>
      </c>
      <c r="H376">
        <v>1</v>
      </c>
      <c r="I376" s="3" t="s">
        <v>298</v>
      </c>
      <c r="J376" s="3" t="str">
        <f t="shared" si="55"/>
        <v>Jun 2013</v>
      </c>
      <c r="K376">
        <v>2</v>
      </c>
      <c r="L376">
        <v>38</v>
      </c>
      <c r="M376">
        <v>4</v>
      </c>
      <c r="N376">
        <v>22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0</v>
      </c>
      <c r="U376">
        <v>3</v>
      </c>
      <c r="V376">
        <v>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11</v>
      </c>
      <c r="AE376">
        <v>1</v>
      </c>
      <c r="AF376">
        <f t="shared" ca="1" si="48"/>
        <v>53</v>
      </c>
      <c r="AG376">
        <f t="shared" si="49"/>
        <v>2</v>
      </c>
      <c r="AH376">
        <f t="shared" si="50"/>
        <v>73</v>
      </c>
      <c r="AI376">
        <f t="shared" si="51"/>
        <v>1</v>
      </c>
      <c r="AJ376" t="str">
        <f t="shared" si="52"/>
        <v>Yes</v>
      </c>
      <c r="AK376" t="str">
        <f t="shared" ca="1" si="53"/>
        <v>Adult</v>
      </c>
      <c r="AL376" t="str">
        <f t="shared" si="56"/>
        <v>Parent</v>
      </c>
    </row>
    <row r="377" spans="1:38" x14ac:dyDescent="0.35">
      <c r="A377" s="1">
        <v>10703</v>
      </c>
      <c r="B377">
        <v>1975</v>
      </c>
      <c r="C377" t="s">
        <v>16</v>
      </c>
      <c r="D377" t="str">
        <f t="shared" si="54"/>
        <v>Master’s Degree</v>
      </c>
      <c r="E377" t="s">
        <v>7</v>
      </c>
      <c r="F377">
        <v>46098</v>
      </c>
      <c r="G377">
        <v>1</v>
      </c>
      <c r="H377">
        <v>1</v>
      </c>
      <c r="I377" s="3" t="s">
        <v>299</v>
      </c>
      <c r="J377" s="3" t="str">
        <f t="shared" si="55"/>
        <v>Aug 2012</v>
      </c>
      <c r="K377">
        <v>86</v>
      </c>
      <c r="L377">
        <v>57</v>
      </c>
      <c r="M377">
        <v>0</v>
      </c>
      <c r="N377">
        <v>27</v>
      </c>
      <c r="O377">
        <v>0</v>
      </c>
      <c r="P377">
        <v>0</v>
      </c>
      <c r="Q377">
        <v>36</v>
      </c>
      <c r="R377">
        <v>4</v>
      </c>
      <c r="S377">
        <v>3</v>
      </c>
      <c r="T377">
        <v>2</v>
      </c>
      <c r="U377">
        <v>2</v>
      </c>
      <c r="V377">
        <v>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11</v>
      </c>
      <c r="AE377">
        <v>0</v>
      </c>
      <c r="AF377">
        <f t="shared" ca="1" si="48"/>
        <v>50</v>
      </c>
      <c r="AG377">
        <f t="shared" si="49"/>
        <v>2</v>
      </c>
      <c r="AH377">
        <f t="shared" si="50"/>
        <v>120</v>
      </c>
      <c r="AI377">
        <f t="shared" si="51"/>
        <v>0</v>
      </c>
      <c r="AJ377" t="str">
        <f t="shared" si="52"/>
        <v>No</v>
      </c>
      <c r="AK377" t="str">
        <f t="shared" ca="1" si="53"/>
        <v>Adult</v>
      </c>
      <c r="AL377" t="str">
        <f t="shared" si="56"/>
        <v>Parent</v>
      </c>
    </row>
    <row r="378" spans="1:38" x14ac:dyDescent="0.35">
      <c r="A378" s="1">
        <v>1726</v>
      </c>
      <c r="B378">
        <v>1970</v>
      </c>
      <c r="C378" t="s">
        <v>6</v>
      </c>
      <c r="D378" t="str">
        <f t="shared" si="54"/>
        <v>Graduate (Unspecified)</v>
      </c>
      <c r="E378" t="s">
        <v>7</v>
      </c>
      <c r="F378">
        <v>22585</v>
      </c>
      <c r="G378">
        <v>0</v>
      </c>
      <c r="H378">
        <v>0</v>
      </c>
      <c r="I378" s="3" t="s">
        <v>36</v>
      </c>
      <c r="J378" s="3" t="str">
        <f t="shared" si="55"/>
        <v>Mar 2013</v>
      </c>
      <c r="K378">
        <v>23</v>
      </c>
      <c r="L378">
        <v>3</v>
      </c>
      <c r="M378">
        <v>9</v>
      </c>
      <c r="N378">
        <v>15</v>
      </c>
      <c r="O378">
        <v>13</v>
      </c>
      <c r="P378">
        <v>2</v>
      </c>
      <c r="Q378">
        <v>39</v>
      </c>
      <c r="R378">
        <v>1</v>
      </c>
      <c r="S378">
        <v>1</v>
      </c>
      <c r="T378">
        <v>1</v>
      </c>
      <c r="U378">
        <v>2</v>
      </c>
      <c r="V378">
        <v>9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11</v>
      </c>
      <c r="AE378">
        <v>1</v>
      </c>
      <c r="AF378">
        <f t="shared" ca="1" si="48"/>
        <v>55</v>
      </c>
      <c r="AG378">
        <f t="shared" si="49"/>
        <v>0</v>
      </c>
      <c r="AH378">
        <f t="shared" si="50"/>
        <v>81</v>
      </c>
      <c r="AI378">
        <f t="shared" si="51"/>
        <v>0</v>
      </c>
      <c r="AJ378" t="str">
        <f t="shared" si="52"/>
        <v>No</v>
      </c>
      <c r="AK378" t="str">
        <f t="shared" ca="1" si="53"/>
        <v>Adult</v>
      </c>
      <c r="AL378" t="str">
        <f t="shared" si="56"/>
        <v>Non-Parent</v>
      </c>
    </row>
    <row r="379" spans="1:38" x14ac:dyDescent="0.35">
      <c r="A379" s="1">
        <v>4459</v>
      </c>
      <c r="B379">
        <v>1989</v>
      </c>
      <c r="C379" t="s">
        <v>6</v>
      </c>
      <c r="D379" t="str">
        <f t="shared" si="54"/>
        <v>Graduate (Unspecified)</v>
      </c>
      <c r="E379" t="s">
        <v>7</v>
      </c>
      <c r="F379">
        <v>30279</v>
      </c>
      <c r="G379">
        <v>1</v>
      </c>
      <c r="H379">
        <v>0</v>
      </c>
      <c r="I379" s="3" t="s">
        <v>300</v>
      </c>
      <c r="J379" s="3" t="str">
        <f t="shared" si="55"/>
        <v>Dec 2012</v>
      </c>
      <c r="K379">
        <v>13</v>
      </c>
      <c r="L379">
        <v>10</v>
      </c>
      <c r="M379">
        <v>4</v>
      </c>
      <c r="N379">
        <v>14</v>
      </c>
      <c r="O379">
        <v>4</v>
      </c>
      <c r="P379">
        <v>4</v>
      </c>
      <c r="Q379">
        <v>1</v>
      </c>
      <c r="R379">
        <v>1</v>
      </c>
      <c r="S379">
        <v>1</v>
      </c>
      <c r="T379">
        <v>0</v>
      </c>
      <c r="U379">
        <v>3</v>
      </c>
      <c r="V379">
        <v>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11</v>
      </c>
      <c r="AE379">
        <v>0</v>
      </c>
      <c r="AF379">
        <f t="shared" ca="1" si="48"/>
        <v>36</v>
      </c>
      <c r="AG379">
        <f t="shared" si="49"/>
        <v>1</v>
      </c>
      <c r="AH379">
        <f t="shared" si="50"/>
        <v>37</v>
      </c>
      <c r="AI379">
        <f t="shared" si="51"/>
        <v>1</v>
      </c>
      <c r="AJ379" t="str">
        <f t="shared" si="52"/>
        <v>Yes</v>
      </c>
      <c r="AK379" t="str">
        <f t="shared" ca="1" si="53"/>
        <v>Adult</v>
      </c>
      <c r="AL379" t="str">
        <f t="shared" si="56"/>
        <v>Parent</v>
      </c>
    </row>
    <row r="380" spans="1:38" x14ac:dyDescent="0.35">
      <c r="A380" s="1">
        <v>1729</v>
      </c>
      <c r="B380">
        <v>1961</v>
      </c>
      <c r="C380" t="s">
        <v>13</v>
      </c>
      <c r="D380" t="str">
        <f t="shared" si="54"/>
        <v>Doctorate</v>
      </c>
      <c r="E380" t="s">
        <v>10</v>
      </c>
      <c r="F380">
        <v>66426</v>
      </c>
      <c r="G380">
        <v>0</v>
      </c>
      <c r="H380">
        <v>1</v>
      </c>
      <c r="I380" s="3" t="s">
        <v>54</v>
      </c>
      <c r="J380" s="3" t="str">
        <f t="shared" si="55"/>
        <v>Oct 2013</v>
      </c>
      <c r="K380">
        <v>14</v>
      </c>
      <c r="L380">
        <v>1043</v>
      </c>
      <c r="M380">
        <v>24</v>
      </c>
      <c r="N380">
        <v>97</v>
      </c>
      <c r="O380">
        <v>32</v>
      </c>
      <c r="P380">
        <v>24</v>
      </c>
      <c r="Q380">
        <v>157</v>
      </c>
      <c r="R380">
        <v>2</v>
      </c>
      <c r="S380">
        <v>3</v>
      </c>
      <c r="T380">
        <v>5</v>
      </c>
      <c r="U380">
        <v>10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11</v>
      </c>
      <c r="AE380">
        <v>0</v>
      </c>
      <c r="AF380">
        <f t="shared" ca="1" si="48"/>
        <v>64</v>
      </c>
      <c r="AG380">
        <f t="shared" si="49"/>
        <v>1</v>
      </c>
      <c r="AH380">
        <f t="shared" si="50"/>
        <v>1377</v>
      </c>
      <c r="AI380">
        <f t="shared" si="51"/>
        <v>0</v>
      </c>
      <c r="AJ380" t="str">
        <f t="shared" si="52"/>
        <v>No</v>
      </c>
      <c r="AK380" t="str">
        <f t="shared" ca="1" si="53"/>
        <v>Senior</v>
      </c>
      <c r="AL380" t="str">
        <f t="shared" si="56"/>
        <v>Parent</v>
      </c>
    </row>
    <row r="381" spans="1:38" x14ac:dyDescent="0.35">
      <c r="A381" s="1">
        <v>1517</v>
      </c>
      <c r="B381">
        <v>1969</v>
      </c>
      <c r="C381" t="s">
        <v>6</v>
      </c>
      <c r="D381" t="str">
        <f t="shared" si="54"/>
        <v>Graduate (Unspecified)</v>
      </c>
      <c r="E381" t="s">
        <v>7</v>
      </c>
      <c r="F381">
        <v>30822</v>
      </c>
      <c r="G381">
        <v>1</v>
      </c>
      <c r="H381">
        <v>0</v>
      </c>
      <c r="I381" s="3" t="s">
        <v>301</v>
      </c>
      <c r="J381" s="3" t="str">
        <f t="shared" si="55"/>
        <v>Jun 2013</v>
      </c>
      <c r="K381">
        <v>92</v>
      </c>
      <c r="L381">
        <v>3</v>
      </c>
      <c r="M381">
        <v>9</v>
      </c>
      <c r="N381">
        <v>13</v>
      </c>
      <c r="O381">
        <v>2</v>
      </c>
      <c r="P381">
        <v>12</v>
      </c>
      <c r="Q381">
        <v>12</v>
      </c>
      <c r="R381">
        <v>1</v>
      </c>
      <c r="S381">
        <v>1</v>
      </c>
      <c r="T381">
        <v>0</v>
      </c>
      <c r="U381">
        <v>3</v>
      </c>
      <c r="V381">
        <v>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11</v>
      </c>
      <c r="AE381">
        <v>0</v>
      </c>
      <c r="AF381">
        <f t="shared" ca="1" si="48"/>
        <v>56</v>
      </c>
      <c r="AG381">
        <f t="shared" si="49"/>
        <v>1</v>
      </c>
      <c r="AH381">
        <f t="shared" si="50"/>
        <v>51</v>
      </c>
      <c r="AI381">
        <f t="shared" si="51"/>
        <v>0</v>
      </c>
      <c r="AJ381" t="str">
        <f t="shared" si="52"/>
        <v>No</v>
      </c>
      <c r="AK381" t="str">
        <f t="shared" ca="1" si="53"/>
        <v>Adult</v>
      </c>
      <c r="AL381" t="str">
        <f t="shared" si="56"/>
        <v>Parent</v>
      </c>
    </row>
    <row r="382" spans="1:38" x14ac:dyDescent="0.35">
      <c r="A382" s="1">
        <v>2098</v>
      </c>
      <c r="B382">
        <v>1969</v>
      </c>
      <c r="C382" t="s">
        <v>13</v>
      </c>
      <c r="D382" t="str">
        <f t="shared" si="54"/>
        <v>Doctorate</v>
      </c>
      <c r="E382" t="s">
        <v>14</v>
      </c>
      <c r="F382">
        <v>33581</v>
      </c>
      <c r="G382">
        <v>2</v>
      </c>
      <c r="H382">
        <v>0</v>
      </c>
      <c r="I382" s="3" t="s">
        <v>240</v>
      </c>
      <c r="J382" s="3" t="str">
        <f t="shared" si="55"/>
        <v>Jan 2013</v>
      </c>
      <c r="K382">
        <v>38</v>
      </c>
      <c r="L382">
        <v>11</v>
      </c>
      <c r="M382">
        <v>0</v>
      </c>
      <c r="N382">
        <v>5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2</v>
      </c>
      <c r="V382">
        <v>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11</v>
      </c>
      <c r="AE382">
        <v>0</v>
      </c>
      <c r="AF382">
        <f t="shared" ca="1" si="48"/>
        <v>56</v>
      </c>
      <c r="AG382">
        <f t="shared" si="49"/>
        <v>2</v>
      </c>
      <c r="AH382">
        <f t="shared" si="50"/>
        <v>17</v>
      </c>
      <c r="AI382">
        <f t="shared" si="51"/>
        <v>0</v>
      </c>
      <c r="AJ382" t="str">
        <f t="shared" si="52"/>
        <v>No</v>
      </c>
      <c r="AK382" t="str">
        <f t="shared" ca="1" si="53"/>
        <v>Adult</v>
      </c>
      <c r="AL382" t="str">
        <f t="shared" si="56"/>
        <v>Parent</v>
      </c>
    </row>
    <row r="383" spans="1:38" x14ac:dyDescent="0.35">
      <c r="A383" s="1">
        <v>9543</v>
      </c>
      <c r="B383">
        <v>1985</v>
      </c>
      <c r="C383" t="s">
        <v>6</v>
      </c>
      <c r="D383" t="str">
        <f t="shared" si="54"/>
        <v>Graduate (Unspecified)</v>
      </c>
      <c r="E383" t="s">
        <v>14</v>
      </c>
      <c r="F383">
        <v>19986</v>
      </c>
      <c r="G383">
        <v>1</v>
      </c>
      <c r="H383">
        <v>0</v>
      </c>
      <c r="I383" s="3" t="s">
        <v>121</v>
      </c>
      <c r="J383" s="3" t="str">
        <f t="shared" si="55"/>
        <v>Nov 2013</v>
      </c>
      <c r="K383">
        <v>74</v>
      </c>
      <c r="L383">
        <v>3</v>
      </c>
      <c r="M383">
        <v>6</v>
      </c>
      <c r="N383">
        <v>5</v>
      </c>
      <c r="O383">
        <v>0</v>
      </c>
      <c r="P383">
        <v>2</v>
      </c>
      <c r="Q383">
        <v>6</v>
      </c>
      <c r="R383">
        <v>1</v>
      </c>
      <c r="S383">
        <v>0</v>
      </c>
      <c r="T383">
        <v>0</v>
      </c>
      <c r="U383">
        <v>3</v>
      </c>
      <c r="V383">
        <v>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</v>
      </c>
      <c r="AD383">
        <v>11</v>
      </c>
      <c r="AE383">
        <v>0</v>
      </c>
      <c r="AF383">
        <f t="shared" ca="1" si="48"/>
        <v>40</v>
      </c>
      <c r="AG383">
        <f t="shared" si="49"/>
        <v>1</v>
      </c>
      <c r="AH383">
        <f t="shared" si="50"/>
        <v>22</v>
      </c>
      <c r="AI383">
        <f t="shared" si="51"/>
        <v>0</v>
      </c>
      <c r="AJ383" t="str">
        <f t="shared" si="52"/>
        <v>No</v>
      </c>
      <c r="AK383" t="str">
        <f t="shared" ca="1" si="53"/>
        <v>Adult</v>
      </c>
      <c r="AL383" t="str">
        <f t="shared" si="56"/>
        <v>Parent</v>
      </c>
    </row>
    <row r="384" spans="1:38" x14ac:dyDescent="0.35">
      <c r="A384" s="1">
        <v>6878</v>
      </c>
      <c r="B384">
        <v>1954</v>
      </c>
      <c r="C384" t="s">
        <v>6</v>
      </c>
      <c r="D384" t="str">
        <f t="shared" si="54"/>
        <v>Graduate (Unspecified)</v>
      </c>
      <c r="E384" t="s">
        <v>48</v>
      </c>
      <c r="F384">
        <v>27421</v>
      </c>
      <c r="G384">
        <v>0</v>
      </c>
      <c r="H384">
        <v>0</v>
      </c>
      <c r="I384" s="3" t="s">
        <v>116</v>
      </c>
      <c r="J384" s="3" t="str">
        <f t="shared" si="55"/>
        <v>Dec 2012</v>
      </c>
      <c r="K384">
        <v>14</v>
      </c>
      <c r="L384">
        <v>43</v>
      </c>
      <c r="M384">
        <v>12</v>
      </c>
      <c r="N384">
        <v>96</v>
      </c>
      <c r="O384">
        <v>78</v>
      </c>
      <c r="P384">
        <v>40</v>
      </c>
      <c r="Q384">
        <v>55</v>
      </c>
      <c r="R384">
        <v>3</v>
      </c>
      <c r="S384">
        <v>4</v>
      </c>
      <c r="T384">
        <v>1</v>
      </c>
      <c r="U384">
        <v>6</v>
      </c>
      <c r="V384">
        <v>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11</v>
      </c>
      <c r="AE384">
        <v>0</v>
      </c>
      <c r="AF384">
        <f t="shared" ca="1" si="48"/>
        <v>71</v>
      </c>
      <c r="AG384">
        <f t="shared" si="49"/>
        <v>0</v>
      </c>
      <c r="AH384">
        <f t="shared" si="50"/>
        <v>324</v>
      </c>
      <c r="AI384">
        <f t="shared" si="51"/>
        <v>0</v>
      </c>
      <c r="AJ384" t="str">
        <f t="shared" si="52"/>
        <v>No</v>
      </c>
      <c r="AK384" t="str">
        <f t="shared" ca="1" si="53"/>
        <v>Senior</v>
      </c>
      <c r="AL384" t="str">
        <f t="shared" si="56"/>
        <v>Non-Parent</v>
      </c>
    </row>
    <row r="385" spans="1:38" x14ac:dyDescent="0.35">
      <c r="A385" s="1">
        <v>3310</v>
      </c>
      <c r="B385">
        <v>1973</v>
      </c>
      <c r="C385" t="s">
        <v>30</v>
      </c>
      <c r="D385" t="str">
        <f t="shared" si="54"/>
        <v>Bachelor’s Degree</v>
      </c>
      <c r="E385" t="s">
        <v>14</v>
      </c>
      <c r="F385">
        <v>35688</v>
      </c>
      <c r="G385">
        <v>2</v>
      </c>
      <c r="H385">
        <v>1</v>
      </c>
      <c r="I385" s="3" t="s">
        <v>139</v>
      </c>
      <c r="J385" s="3" t="str">
        <f t="shared" si="55"/>
        <v>Aug 2012</v>
      </c>
      <c r="K385">
        <v>94</v>
      </c>
      <c r="L385">
        <v>73</v>
      </c>
      <c r="M385">
        <v>3</v>
      </c>
      <c r="N385">
        <v>90</v>
      </c>
      <c r="O385">
        <v>12</v>
      </c>
      <c r="P385">
        <v>1</v>
      </c>
      <c r="Q385">
        <v>32</v>
      </c>
      <c r="R385">
        <v>7</v>
      </c>
      <c r="S385">
        <v>4</v>
      </c>
      <c r="T385">
        <v>1</v>
      </c>
      <c r="U385">
        <v>4</v>
      </c>
      <c r="V385">
        <v>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11</v>
      </c>
      <c r="AE385">
        <v>0</v>
      </c>
      <c r="AF385">
        <f t="shared" ca="1" si="48"/>
        <v>52</v>
      </c>
      <c r="AG385">
        <f t="shared" si="49"/>
        <v>3</v>
      </c>
      <c r="AH385">
        <f t="shared" si="50"/>
        <v>211</v>
      </c>
      <c r="AI385">
        <f t="shared" si="51"/>
        <v>0</v>
      </c>
      <c r="AJ385" t="str">
        <f t="shared" si="52"/>
        <v>No</v>
      </c>
      <c r="AK385" t="str">
        <f t="shared" ca="1" si="53"/>
        <v>Adult</v>
      </c>
      <c r="AL385" t="str">
        <f t="shared" si="56"/>
        <v>Parent</v>
      </c>
    </row>
    <row r="386" spans="1:38" x14ac:dyDescent="0.35">
      <c r="A386" s="1">
        <v>2724</v>
      </c>
      <c r="B386">
        <v>1981</v>
      </c>
      <c r="C386" t="s">
        <v>16</v>
      </c>
      <c r="D386" t="str">
        <f t="shared" si="54"/>
        <v>Master’s Degree</v>
      </c>
      <c r="E386" t="s">
        <v>7</v>
      </c>
      <c r="F386">
        <v>36143</v>
      </c>
      <c r="G386">
        <v>1</v>
      </c>
      <c r="H386">
        <v>0</v>
      </c>
      <c r="I386" s="3" t="s">
        <v>105</v>
      </c>
      <c r="J386" s="3" t="str">
        <f t="shared" si="55"/>
        <v>Mar 2014</v>
      </c>
      <c r="K386">
        <v>33</v>
      </c>
      <c r="L386">
        <v>12</v>
      </c>
      <c r="M386">
        <v>0</v>
      </c>
      <c r="N386">
        <v>1</v>
      </c>
      <c r="O386">
        <v>0</v>
      </c>
      <c r="P386">
        <v>0</v>
      </c>
      <c r="Q386">
        <v>6</v>
      </c>
      <c r="R386">
        <v>1</v>
      </c>
      <c r="S386">
        <v>0</v>
      </c>
      <c r="T386">
        <v>1</v>
      </c>
      <c r="U386">
        <v>2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11</v>
      </c>
      <c r="AE386">
        <v>0</v>
      </c>
      <c r="AF386">
        <f t="shared" ref="AF386:AF449" ca="1" si="57">YEAR(TODAY())-B386</f>
        <v>44</v>
      </c>
      <c r="AG386">
        <f t="shared" si="49"/>
        <v>1</v>
      </c>
      <c r="AH386">
        <f t="shared" si="50"/>
        <v>19</v>
      </c>
      <c r="AI386">
        <f t="shared" si="51"/>
        <v>0</v>
      </c>
      <c r="AJ386" t="str">
        <f t="shared" si="52"/>
        <v>No</v>
      </c>
      <c r="AK386" t="str">
        <f t="shared" ca="1" si="53"/>
        <v>Adult</v>
      </c>
      <c r="AL386" t="str">
        <f t="shared" si="56"/>
        <v>Parent</v>
      </c>
    </row>
    <row r="387" spans="1:38" x14ac:dyDescent="0.35">
      <c r="A387" s="1">
        <v>948</v>
      </c>
      <c r="B387">
        <v>1971</v>
      </c>
      <c r="C387" t="s">
        <v>6</v>
      </c>
      <c r="D387" t="str">
        <f t="shared" si="54"/>
        <v>Graduate (Unspecified)</v>
      </c>
      <c r="E387" t="s">
        <v>7</v>
      </c>
      <c r="F387">
        <v>10245</v>
      </c>
      <c r="G387">
        <v>1</v>
      </c>
      <c r="H387">
        <v>0</v>
      </c>
      <c r="I387" s="3" t="s">
        <v>203</v>
      </c>
      <c r="J387" s="3" t="str">
        <f t="shared" si="55"/>
        <v>May 2013</v>
      </c>
      <c r="K387">
        <v>32</v>
      </c>
      <c r="L387">
        <v>4</v>
      </c>
      <c r="M387">
        <v>7</v>
      </c>
      <c r="N387">
        <v>7</v>
      </c>
      <c r="O387">
        <v>6</v>
      </c>
      <c r="P387">
        <v>4</v>
      </c>
      <c r="Q387">
        <v>13</v>
      </c>
      <c r="R387">
        <v>3</v>
      </c>
      <c r="S387">
        <v>1</v>
      </c>
      <c r="T387">
        <v>2</v>
      </c>
      <c r="U387">
        <v>2</v>
      </c>
      <c r="V387">
        <v>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</v>
      </c>
      <c r="AD387">
        <v>11</v>
      </c>
      <c r="AE387">
        <v>0</v>
      </c>
      <c r="AF387">
        <f t="shared" ca="1" si="57"/>
        <v>54</v>
      </c>
      <c r="AG387">
        <f t="shared" ref="AG387:AG450" si="58">G387+H387</f>
        <v>1</v>
      </c>
      <c r="AH387">
        <f t="shared" ref="AH387:AH450" si="59">SUM(L387:Q387)</f>
        <v>41</v>
      </c>
      <c r="AI387">
        <f t="shared" ref="AI387:AI450" si="60">SUM(W386:AA386)</f>
        <v>0</v>
      </c>
      <c r="AJ387" t="str">
        <f t="shared" ref="AJ387:AJ450" si="61">IF(AI387&gt;0, "Yes","No")</f>
        <v>No</v>
      </c>
      <c r="AK387" t="str">
        <f t="shared" ref="AK387:AK450" ca="1" si="62">IF(AND(AF387&gt;=18,AF387&lt;=30),"Young Adult",IF(AND(AF387&gt;30,AF387&lt;=60),"Adult","Senior"))</f>
        <v>Adult</v>
      </c>
      <c r="AL387" t="str">
        <f t="shared" si="56"/>
        <v>Parent</v>
      </c>
    </row>
    <row r="388" spans="1:38" x14ac:dyDescent="0.35">
      <c r="A388" s="1">
        <v>6720</v>
      </c>
      <c r="B388">
        <v>1968</v>
      </c>
      <c r="C388" t="s">
        <v>16</v>
      </c>
      <c r="D388" t="str">
        <f t="shared" si="54"/>
        <v>Master’s Degree</v>
      </c>
      <c r="E388" t="s">
        <v>10</v>
      </c>
      <c r="F388">
        <v>43795</v>
      </c>
      <c r="G388">
        <v>0</v>
      </c>
      <c r="H388">
        <v>1</v>
      </c>
      <c r="I388" s="3" t="s">
        <v>302</v>
      </c>
      <c r="J388" s="3" t="str">
        <f t="shared" si="55"/>
        <v>Oct 2013</v>
      </c>
      <c r="K388">
        <v>11</v>
      </c>
      <c r="L388">
        <v>314</v>
      </c>
      <c r="M388">
        <v>11</v>
      </c>
      <c r="N388">
        <v>53</v>
      </c>
      <c r="O388">
        <v>4</v>
      </c>
      <c r="P388">
        <v>3</v>
      </c>
      <c r="Q388">
        <v>107</v>
      </c>
      <c r="R388">
        <v>3</v>
      </c>
      <c r="S388">
        <v>7</v>
      </c>
      <c r="T388">
        <v>3</v>
      </c>
      <c r="U388">
        <v>4</v>
      </c>
      <c r="V388">
        <v>7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11</v>
      </c>
      <c r="AE388">
        <v>1</v>
      </c>
      <c r="AF388">
        <f t="shared" ca="1" si="57"/>
        <v>57</v>
      </c>
      <c r="AG388">
        <f t="shared" si="58"/>
        <v>1</v>
      </c>
      <c r="AH388">
        <f t="shared" si="59"/>
        <v>492</v>
      </c>
      <c r="AI388">
        <f t="shared" si="60"/>
        <v>0</v>
      </c>
      <c r="AJ388" t="str">
        <f t="shared" si="61"/>
        <v>No</v>
      </c>
      <c r="AK388" t="str">
        <f t="shared" ca="1" si="62"/>
        <v>Adult</v>
      </c>
      <c r="AL388" t="str">
        <f t="shared" si="56"/>
        <v>Parent</v>
      </c>
    </row>
    <row r="389" spans="1:38" x14ac:dyDescent="0.35">
      <c r="A389" s="1">
        <v>6202</v>
      </c>
      <c r="B389">
        <v>1960</v>
      </c>
      <c r="C389" t="s">
        <v>6</v>
      </c>
      <c r="D389" t="str">
        <f t="shared" si="54"/>
        <v>Graduate (Unspecified)</v>
      </c>
      <c r="E389" t="s">
        <v>10</v>
      </c>
      <c r="F389">
        <v>63381</v>
      </c>
      <c r="G389">
        <v>0</v>
      </c>
      <c r="H389">
        <v>1</v>
      </c>
      <c r="I389" s="3" t="s">
        <v>188</v>
      </c>
      <c r="J389" s="3" t="str">
        <f t="shared" si="55"/>
        <v>Oct 2012</v>
      </c>
      <c r="K389">
        <v>78</v>
      </c>
      <c r="L389">
        <v>571</v>
      </c>
      <c r="M389">
        <v>50</v>
      </c>
      <c r="N389">
        <v>142</v>
      </c>
      <c r="O389">
        <v>33</v>
      </c>
      <c r="P389">
        <v>50</v>
      </c>
      <c r="Q389">
        <v>159</v>
      </c>
      <c r="R389">
        <v>4</v>
      </c>
      <c r="S389">
        <v>4</v>
      </c>
      <c r="T389">
        <v>5</v>
      </c>
      <c r="U389">
        <v>13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</v>
      </c>
      <c r="AD389">
        <v>11</v>
      </c>
      <c r="AE389">
        <v>0</v>
      </c>
      <c r="AF389">
        <f t="shared" ca="1" si="57"/>
        <v>65</v>
      </c>
      <c r="AG389">
        <f t="shared" si="58"/>
        <v>1</v>
      </c>
      <c r="AH389">
        <f t="shared" si="59"/>
        <v>1005</v>
      </c>
      <c r="AI389">
        <f t="shared" si="60"/>
        <v>1</v>
      </c>
      <c r="AJ389" t="str">
        <f t="shared" si="61"/>
        <v>Yes</v>
      </c>
      <c r="AK389" t="str">
        <f t="shared" ca="1" si="62"/>
        <v>Senior</v>
      </c>
      <c r="AL389" t="str">
        <f t="shared" si="56"/>
        <v>Parent</v>
      </c>
    </row>
    <row r="390" spans="1:38" x14ac:dyDescent="0.35">
      <c r="A390" s="1">
        <v>2066</v>
      </c>
      <c r="B390">
        <v>1949</v>
      </c>
      <c r="C390" t="s">
        <v>6</v>
      </c>
      <c r="D390" t="str">
        <f t="shared" si="54"/>
        <v>Graduate (Unspecified)</v>
      </c>
      <c r="E390" t="s">
        <v>10</v>
      </c>
      <c r="F390">
        <v>38823</v>
      </c>
      <c r="G390">
        <v>0</v>
      </c>
      <c r="H390">
        <v>1</v>
      </c>
      <c r="I390" s="3" t="s">
        <v>303</v>
      </c>
      <c r="J390" s="3" t="str">
        <f t="shared" si="55"/>
        <v>Aug 2012</v>
      </c>
      <c r="K390">
        <v>56</v>
      </c>
      <c r="L390">
        <v>70</v>
      </c>
      <c r="M390">
        <v>0</v>
      </c>
      <c r="N390">
        <v>11</v>
      </c>
      <c r="O390">
        <v>2</v>
      </c>
      <c r="P390">
        <v>8</v>
      </c>
      <c r="Q390">
        <v>23</v>
      </c>
      <c r="R390">
        <v>1</v>
      </c>
      <c r="S390">
        <v>2</v>
      </c>
      <c r="T390">
        <v>1</v>
      </c>
      <c r="U390">
        <v>3</v>
      </c>
      <c r="V390">
        <v>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11</v>
      </c>
      <c r="AE390">
        <v>0</v>
      </c>
      <c r="AF390">
        <f t="shared" ca="1" si="57"/>
        <v>76</v>
      </c>
      <c r="AG390">
        <f t="shared" si="58"/>
        <v>1</v>
      </c>
      <c r="AH390">
        <f t="shared" si="59"/>
        <v>114</v>
      </c>
      <c r="AI390">
        <f t="shared" si="60"/>
        <v>0</v>
      </c>
      <c r="AJ390" t="str">
        <f t="shared" si="61"/>
        <v>No</v>
      </c>
      <c r="AK390" t="str">
        <f t="shared" ca="1" si="62"/>
        <v>Senior</v>
      </c>
      <c r="AL390" t="str">
        <f t="shared" si="56"/>
        <v>Parent</v>
      </c>
    </row>
    <row r="391" spans="1:38" x14ac:dyDescent="0.35">
      <c r="A391" s="1">
        <v>9799</v>
      </c>
      <c r="B391">
        <v>1968</v>
      </c>
      <c r="C391" t="s">
        <v>13</v>
      </c>
      <c r="D391" t="str">
        <f t="shared" si="54"/>
        <v>Doctorate</v>
      </c>
      <c r="E391" t="s">
        <v>18</v>
      </c>
      <c r="F391">
        <v>83664</v>
      </c>
      <c r="G391">
        <v>1</v>
      </c>
      <c r="H391">
        <v>1</v>
      </c>
      <c r="I391" s="3" t="s">
        <v>20</v>
      </c>
      <c r="J391" s="3" t="str">
        <f t="shared" si="55"/>
        <v>May 2013</v>
      </c>
      <c r="K391">
        <v>57</v>
      </c>
      <c r="L391">
        <v>866</v>
      </c>
      <c r="M391">
        <v>21</v>
      </c>
      <c r="N391">
        <v>151</v>
      </c>
      <c r="O391">
        <v>28</v>
      </c>
      <c r="P391">
        <v>21</v>
      </c>
      <c r="Q391">
        <v>86</v>
      </c>
      <c r="R391">
        <v>3</v>
      </c>
      <c r="S391">
        <v>2</v>
      </c>
      <c r="T391">
        <v>2</v>
      </c>
      <c r="U391">
        <v>12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11</v>
      </c>
      <c r="AE391">
        <v>0</v>
      </c>
      <c r="AF391">
        <f t="shared" ca="1" si="57"/>
        <v>57</v>
      </c>
      <c r="AG391">
        <f t="shared" si="58"/>
        <v>2</v>
      </c>
      <c r="AH391">
        <f t="shared" si="59"/>
        <v>1173</v>
      </c>
      <c r="AI391">
        <f t="shared" si="60"/>
        <v>0</v>
      </c>
      <c r="AJ391" t="str">
        <f t="shared" si="61"/>
        <v>No</v>
      </c>
      <c r="AK391" t="str">
        <f t="shared" ca="1" si="62"/>
        <v>Adult</v>
      </c>
      <c r="AL391" t="str">
        <f t="shared" si="56"/>
        <v>Parent</v>
      </c>
    </row>
    <row r="392" spans="1:38" x14ac:dyDescent="0.35">
      <c r="A392" s="1">
        <v>8318</v>
      </c>
      <c r="B392">
        <v>1979</v>
      </c>
      <c r="C392" t="s">
        <v>6</v>
      </c>
      <c r="D392" t="str">
        <f t="shared" si="54"/>
        <v>Graduate (Unspecified)</v>
      </c>
      <c r="E392" t="s">
        <v>10</v>
      </c>
      <c r="F392">
        <v>90300</v>
      </c>
      <c r="G392">
        <v>0</v>
      </c>
      <c r="H392">
        <v>0</v>
      </c>
      <c r="I392" s="3" t="s">
        <v>284</v>
      </c>
      <c r="J392" s="3" t="str">
        <f t="shared" si="55"/>
        <v>Jan 2014</v>
      </c>
      <c r="K392">
        <v>7</v>
      </c>
      <c r="L392">
        <v>594</v>
      </c>
      <c r="M392">
        <v>134</v>
      </c>
      <c r="N392">
        <v>786</v>
      </c>
      <c r="O392">
        <v>33</v>
      </c>
      <c r="P392">
        <v>134</v>
      </c>
      <c r="Q392">
        <v>57</v>
      </c>
      <c r="R392">
        <v>0</v>
      </c>
      <c r="S392">
        <v>5</v>
      </c>
      <c r="T392">
        <v>6</v>
      </c>
      <c r="U392">
        <v>8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3</v>
      </c>
      <c r="AD392">
        <v>11</v>
      </c>
      <c r="AE392">
        <v>0</v>
      </c>
      <c r="AF392">
        <f t="shared" ca="1" si="57"/>
        <v>46</v>
      </c>
      <c r="AG392">
        <f t="shared" si="58"/>
        <v>0</v>
      </c>
      <c r="AH392">
        <f t="shared" si="59"/>
        <v>1738</v>
      </c>
      <c r="AI392">
        <f t="shared" si="60"/>
        <v>0</v>
      </c>
      <c r="AJ392" t="str">
        <f t="shared" si="61"/>
        <v>No</v>
      </c>
      <c r="AK392" t="str">
        <f t="shared" ca="1" si="62"/>
        <v>Adult</v>
      </c>
      <c r="AL392" t="str">
        <f t="shared" si="56"/>
        <v>Non-Parent</v>
      </c>
    </row>
    <row r="393" spans="1:38" x14ac:dyDescent="0.35">
      <c r="A393" s="1">
        <v>5642</v>
      </c>
      <c r="B393">
        <v>1979</v>
      </c>
      <c r="C393" t="s">
        <v>16</v>
      </c>
      <c r="D393" t="str">
        <f t="shared" si="54"/>
        <v>Master’s Degree</v>
      </c>
      <c r="E393" t="s">
        <v>10</v>
      </c>
      <c r="F393">
        <v>62499</v>
      </c>
      <c r="G393">
        <v>1</v>
      </c>
      <c r="H393">
        <v>0</v>
      </c>
      <c r="I393" s="3" t="s">
        <v>179</v>
      </c>
      <c r="J393" s="3" t="str">
        <f t="shared" si="55"/>
        <v>Dec 2013</v>
      </c>
      <c r="K393">
        <v>0</v>
      </c>
      <c r="L393">
        <v>140</v>
      </c>
      <c r="M393">
        <v>4</v>
      </c>
      <c r="N393">
        <v>61</v>
      </c>
      <c r="O393">
        <v>0</v>
      </c>
      <c r="P393">
        <v>13</v>
      </c>
      <c r="Q393">
        <v>4</v>
      </c>
      <c r="R393">
        <v>2</v>
      </c>
      <c r="S393">
        <v>3</v>
      </c>
      <c r="T393">
        <v>1</v>
      </c>
      <c r="U393">
        <v>6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11</v>
      </c>
      <c r="AE393">
        <v>0</v>
      </c>
      <c r="AF393">
        <f t="shared" ca="1" si="57"/>
        <v>46</v>
      </c>
      <c r="AG393">
        <f t="shared" si="58"/>
        <v>1</v>
      </c>
      <c r="AH393">
        <f t="shared" si="59"/>
        <v>222</v>
      </c>
      <c r="AI393">
        <f t="shared" si="60"/>
        <v>1</v>
      </c>
      <c r="AJ393" t="str">
        <f t="shared" si="61"/>
        <v>Yes</v>
      </c>
      <c r="AK393" t="str">
        <f t="shared" ca="1" si="62"/>
        <v>Adult</v>
      </c>
      <c r="AL393" t="str">
        <f t="shared" si="56"/>
        <v>Parent</v>
      </c>
    </row>
    <row r="394" spans="1:38" x14ac:dyDescent="0.35">
      <c r="A394" s="1">
        <v>2669</v>
      </c>
      <c r="B394">
        <v>1993</v>
      </c>
      <c r="C394" t="s">
        <v>6</v>
      </c>
      <c r="D394" t="str">
        <f t="shared" si="54"/>
        <v>Graduate (Unspecified)</v>
      </c>
      <c r="E394" t="s">
        <v>7</v>
      </c>
      <c r="F394">
        <v>74293</v>
      </c>
      <c r="G394">
        <v>0</v>
      </c>
      <c r="H394">
        <v>0</v>
      </c>
      <c r="I394" s="3" t="s">
        <v>304</v>
      </c>
      <c r="J394" s="3" t="str">
        <f t="shared" si="55"/>
        <v>May 2014</v>
      </c>
      <c r="K394">
        <v>66</v>
      </c>
      <c r="L394">
        <v>375</v>
      </c>
      <c r="M394">
        <v>152</v>
      </c>
      <c r="N394">
        <v>335</v>
      </c>
      <c r="O394">
        <v>93</v>
      </c>
      <c r="P394">
        <v>91</v>
      </c>
      <c r="Q394">
        <v>81</v>
      </c>
      <c r="R394">
        <v>1</v>
      </c>
      <c r="S394">
        <v>5</v>
      </c>
      <c r="T394">
        <v>4</v>
      </c>
      <c r="U394">
        <v>6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</v>
      </c>
      <c r="AD394">
        <v>11</v>
      </c>
      <c r="AE394">
        <v>0</v>
      </c>
      <c r="AF394">
        <f t="shared" ca="1" si="57"/>
        <v>32</v>
      </c>
      <c r="AG394">
        <f t="shared" si="58"/>
        <v>0</v>
      </c>
      <c r="AH394">
        <f t="shared" si="59"/>
        <v>1127</v>
      </c>
      <c r="AI394">
        <f t="shared" si="60"/>
        <v>0</v>
      </c>
      <c r="AJ394" t="str">
        <f t="shared" si="61"/>
        <v>No</v>
      </c>
      <c r="AK394" t="str">
        <f t="shared" ca="1" si="62"/>
        <v>Adult</v>
      </c>
      <c r="AL394" t="str">
        <f t="shared" si="56"/>
        <v>Non-Parent</v>
      </c>
    </row>
    <row r="395" spans="1:38" x14ac:dyDescent="0.35">
      <c r="A395" s="1">
        <v>455</v>
      </c>
      <c r="B395">
        <v>1946</v>
      </c>
      <c r="C395" t="s">
        <v>13</v>
      </c>
      <c r="D395" t="str">
        <f t="shared" si="54"/>
        <v>Doctorate</v>
      </c>
      <c r="E395" t="s">
        <v>14</v>
      </c>
      <c r="F395">
        <v>51012</v>
      </c>
      <c r="G395">
        <v>0</v>
      </c>
      <c r="H395">
        <v>0</v>
      </c>
      <c r="I395" s="3" t="s">
        <v>305</v>
      </c>
      <c r="J395" s="3" t="str">
        <f t="shared" si="55"/>
        <v>Apr 2013</v>
      </c>
      <c r="K395">
        <v>86</v>
      </c>
      <c r="L395">
        <v>102</v>
      </c>
      <c r="M395">
        <v>9</v>
      </c>
      <c r="N395">
        <v>63</v>
      </c>
      <c r="O395">
        <v>2</v>
      </c>
      <c r="P395">
        <v>9</v>
      </c>
      <c r="Q395">
        <v>24</v>
      </c>
      <c r="R395">
        <v>1</v>
      </c>
      <c r="S395">
        <v>4</v>
      </c>
      <c r="T395">
        <v>1</v>
      </c>
      <c r="U395">
        <v>4</v>
      </c>
      <c r="V395">
        <v>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11</v>
      </c>
      <c r="AE395">
        <v>0</v>
      </c>
      <c r="AF395">
        <f t="shared" ca="1" si="57"/>
        <v>79</v>
      </c>
      <c r="AG395">
        <f t="shared" si="58"/>
        <v>0</v>
      </c>
      <c r="AH395">
        <f t="shared" si="59"/>
        <v>209</v>
      </c>
      <c r="AI395">
        <f t="shared" si="60"/>
        <v>0</v>
      </c>
      <c r="AJ395" t="str">
        <f t="shared" si="61"/>
        <v>No</v>
      </c>
      <c r="AK395" t="str">
        <f t="shared" ca="1" si="62"/>
        <v>Senior</v>
      </c>
      <c r="AL395" t="str">
        <f t="shared" si="56"/>
        <v>Non-Parent</v>
      </c>
    </row>
    <row r="396" spans="1:38" x14ac:dyDescent="0.35">
      <c r="A396" s="1">
        <v>7683</v>
      </c>
      <c r="B396">
        <v>1968</v>
      </c>
      <c r="C396" t="s">
        <v>16</v>
      </c>
      <c r="D396" t="str">
        <f t="shared" si="54"/>
        <v>Master’s Degree</v>
      </c>
      <c r="E396" t="s">
        <v>14</v>
      </c>
      <c r="F396">
        <v>70777</v>
      </c>
      <c r="G396">
        <v>0</v>
      </c>
      <c r="H396">
        <v>1</v>
      </c>
      <c r="I396" s="3" t="s">
        <v>91</v>
      </c>
      <c r="J396" s="3" t="str">
        <f t="shared" si="55"/>
        <v>Feb 2014</v>
      </c>
      <c r="K396">
        <v>80</v>
      </c>
      <c r="L396">
        <v>554</v>
      </c>
      <c r="M396">
        <v>35</v>
      </c>
      <c r="N396">
        <v>113</v>
      </c>
      <c r="O396">
        <v>0</v>
      </c>
      <c r="P396">
        <v>7</v>
      </c>
      <c r="Q396">
        <v>78</v>
      </c>
      <c r="R396">
        <v>3</v>
      </c>
      <c r="S396">
        <v>5</v>
      </c>
      <c r="T396">
        <v>3</v>
      </c>
      <c r="U396">
        <v>12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11</v>
      </c>
      <c r="AE396">
        <v>0</v>
      </c>
      <c r="AF396">
        <f t="shared" ca="1" si="57"/>
        <v>57</v>
      </c>
      <c r="AG396">
        <f t="shared" si="58"/>
        <v>1</v>
      </c>
      <c r="AH396">
        <f t="shared" si="59"/>
        <v>787</v>
      </c>
      <c r="AI396">
        <f t="shared" si="60"/>
        <v>0</v>
      </c>
      <c r="AJ396" t="str">
        <f t="shared" si="61"/>
        <v>No</v>
      </c>
      <c r="AK396" t="str">
        <f t="shared" ca="1" si="62"/>
        <v>Adult</v>
      </c>
      <c r="AL396" t="str">
        <f t="shared" si="56"/>
        <v>Parent</v>
      </c>
    </row>
    <row r="397" spans="1:38" x14ac:dyDescent="0.35">
      <c r="A397" s="1">
        <v>3428</v>
      </c>
      <c r="B397">
        <v>1991</v>
      </c>
      <c r="C397" t="s">
        <v>13</v>
      </c>
      <c r="D397" t="str">
        <f t="shared" si="54"/>
        <v>Doctorate</v>
      </c>
      <c r="E397" t="s">
        <v>10</v>
      </c>
      <c r="F397">
        <v>68682</v>
      </c>
      <c r="G397">
        <v>0</v>
      </c>
      <c r="H397">
        <v>0</v>
      </c>
      <c r="I397" s="3" t="s">
        <v>306</v>
      </c>
      <c r="J397" s="3" t="str">
        <f t="shared" si="55"/>
        <v>Oct 2013</v>
      </c>
      <c r="K397">
        <v>56</v>
      </c>
      <c r="L397">
        <v>919</v>
      </c>
      <c r="M397">
        <v>0</v>
      </c>
      <c r="N397">
        <v>505</v>
      </c>
      <c r="O397">
        <v>99</v>
      </c>
      <c r="P397">
        <v>30</v>
      </c>
      <c r="Q397">
        <v>45</v>
      </c>
      <c r="R397">
        <v>1</v>
      </c>
      <c r="S397">
        <v>4</v>
      </c>
      <c r="T397">
        <v>9</v>
      </c>
      <c r="U397">
        <v>10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11</v>
      </c>
      <c r="AE397">
        <v>0</v>
      </c>
      <c r="AF397">
        <f t="shared" ca="1" si="57"/>
        <v>34</v>
      </c>
      <c r="AG397">
        <f t="shared" si="58"/>
        <v>0</v>
      </c>
      <c r="AH397">
        <f t="shared" si="59"/>
        <v>1598</v>
      </c>
      <c r="AI397">
        <f t="shared" si="60"/>
        <v>0</v>
      </c>
      <c r="AJ397" t="str">
        <f t="shared" si="61"/>
        <v>No</v>
      </c>
      <c r="AK397" t="str">
        <f t="shared" ca="1" si="62"/>
        <v>Adult</v>
      </c>
      <c r="AL397" t="str">
        <f t="shared" si="56"/>
        <v>Non-Parent</v>
      </c>
    </row>
    <row r="398" spans="1:38" x14ac:dyDescent="0.35">
      <c r="A398" s="1">
        <v>7414</v>
      </c>
      <c r="B398">
        <v>1971</v>
      </c>
      <c r="C398" t="s">
        <v>6</v>
      </c>
      <c r="D398" t="str">
        <f t="shared" si="54"/>
        <v>Graduate (Unspecified)</v>
      </c>
      <c r="E398" t="s">
        <v>14</v>
      </c>
      <c r="F398">
        <v>43824</v>
      </c>
      <c r="G398">
        <v>1</v>
      </c>
      <c r="H398">
        <v>1</v>
      </c>
      <c r="I398" s="3" t="s">
        <v>307</v>
      </c>
      <c r="J398" s="3" t="str">
        <f t="shared" si="55"/>
        <v>Sep 2012</v>
      </c>
      <c r="K398">
        <v>18</v>
      </c>
      <c r="L398">
        <v>96</v>
      </c>
      <c r="M398">
        <v>1</v>
      </c>
      <c r="N398">
        <v>42</v>
      </c>
      <c r="O398">
        <v>12</v>
      </c>
      <c r="P398">
        <v>3</v>
      </c>
      <c r="Q398">
        <v>32</v>
      </c>
      <c r="R398">
        <v>4</v>
      </c>
      <c r="S398">
        <v>3</v>
      </c>
      <c r="T398">
        <v>1</v>
      </c>
      <c r="U398">
        <v>4</v>
      </c>
      <c r="V398">
        <v>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11</v>
      </c>
      <c r="AE398">
        <v>0</v>
      </c>
      <c r="AF398">
        <f t="shared" ca="1" si="57"/>
        <v>54</v>
      </c>
      <c r="AG398">
        <f t="shared" si="58"/>
        <v>2</v>
      </c>
      <c r="AH398">
        <f t="shared" si="59"/>
        <v>186</v>
      </c>
      <c r="AI398">
        <f t="shared" si="60"/>
        <v>0</v>
      </c>
      <c r="AJ398" t="str">
        <f t="shared" si="61"/>
        <v>No</v>
      </c>
      <c r="AK398" t="str">
        <f t="shared" ca="1" si="62"/>
        <v>Adult</v>
      </c>
      <c r="AL398" t="str">
        <f t="shared" si="56"/>
        <v>Parent</v>
      </c>
    </row>
    <row r="399" spans="1:38" x14ac:dyDescent="0.35">
      <c r="A399" s="1">
        <v>6354</v>
      </c>
      <c r="B399">
        <v>1984</v>
      </c>
      <c r="C399" t="s">
        <v>6</v>
      </c>
      <c r="D399" t="str">
        <f t="shared" si="54"/>
        <v>Graduate (Unspecified)</v>
      </c>
      <c r="E399" t="s">
        <v>10</v>
      </c>
      <c r="F399">
        <v>15345</v>
      </c>
      <c r="G399">
        <v>1</v>
      </c>
      <c r="H399">
        <v>0</v>
      </c>
      <c r="I399" s="3" t="s">
        <v>28</v>
      </c>
      <c r="J399" s="3" t="str">
        <f t="shared" si="55"/>
        <v>Aug 2012</v>
      </c>
      <c r="K399">
        <v>51</v>
      </c>
      <c r="L399">
        <v>5</v>
      </c>
      <c r="M399">
        <v>2</v>
      </c>
      <c r="N399">
        <v>16</v>
      </c>
      <c r="O399">
        <v>3</v>
      </c>
      <c r="P399">
        <v>2</v>
      </c>
      <c r="Q399">
        <v>19</v>
      </c>
      <c r="R399">
        <v>2</v>
      </c>
      <c r="S399">
        <v>1</v>
      </c>
      <c r="T399">
        <v>1</v>
      </c>
      <c r="U399">
        <v>2</v>
      </c>
      <c r="V399">
        <v>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11</v>
      </c>
      <c r="AE399">
        <v>1</v>
      </c>
      <c r="AF399">
        <f t="shared" ca="1" si="57"/>
        <v>41</v>
      </c>
      <c r="AG399">
        <f t="shared" si="58"/>
        <v>1</v>
      </c>
      <c r="AH399">
        <f t="shared" si="59"/>
        <v>47</v>
      </c>
      <c r="AI399">
        <f t="shared" si="60"/>
        <v>0</v>
      </c>
      <c r="AJ399" t="str">
        <f t="shared" si="61"/>
        <v>No</v>
      </c>
      <c r="AK399" t="str">
        <f t="shared" ca="1" si="62"/>
        <v>Adult</v>
      </c>
      <c r="AL399" t="str">
        <f t="shared" si="56"/>
        <v>Parent</v>
      </c>
    </row>
    <row r="400" spans="1:38" x14ac:dyDescent="0.35">
      <c r="A400" s="1">
        <v>798</v>
      </c>
      <c r="B400">
        <v>1987</v>
      </c>
      <c r="C400" t="s">
        <v>6</v>
      </c>
      <c r="D400" t="str">
        <f t="shared" si="54"/>
        <v>Graduate (Unspecified)</v>
      </c>
      <c r="E400" t="s">
        <v>7</v>
      </c>
      <c r="F400">
        <v>23442</v>
      </c>
      <c r="G400">
        <v>1</v>
      </c>
      <c r="H400">
        <v>0</v>
      </c>
      <c r="I400" s="3" t="s">
        <v>27</v>
      </c>
      <c r="J400" s="3" t="str">
        <f t="shared" si="55"/>
        <v>Dec 2012</v>
      </c>
      <c r="K400">
        <v>71</v>
      </c>
      <c r="L400">
        <v>2</v>
      </c>
      <c r="M400">
        <v>0</v>
      </c>
      <c r="N400">
        <v>6</v>
      </c>
      <c r="O400">
        <v>8</v>
      </c>
      <c r="P400">
        <v>6</v>
      </c>
      <c r="Q400">
        <v>5</v>
      </c>
      <c r="R400">
        <v>1</v>
      </c>
      <c r="S400">
        <v>1</v>
      </c>
      <c r="T400">
        <v>0</v>
      </c>
      <c r="U400">
        <v>3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11</v>
      </c>
      <c r="AE400">
        <v>0</v>
      </c>
      <c r="AF400">
        <f t="shared" ca="1" si="57"/>
        <v>38</v>
      </c>
      <c r="AG400">
        <f t="shared" si="58"/>
        <v>1</v>
      </c>
      <c r="AH400">
        <f t="shared" si="59"/>
        <v>27</v>
      </c>
      <c r="AI400">
        <f t="shared" si="60"/>
        <v>0</v>
      </c>
      <c r="AJ400" t="str">
        <f t="shared" si="61"/>
        <v>No</v>
      </c>
      <c r="AK400" t="str">
        <f t="shared" ca="1" si="62"/>
        <v>Adult</v>
      </c>
      <c r="AL400" t="str">
        <f t="shared" si="56"/>
        <v>Parent</v>
      </c>
    </row>
    <row r="401" spans="1:38" x14ac:dyDescent="0.35">
      <c r="A401" s="1">
        <v>8213</v>
      </c>
      <c r="B401">
        <v>1980</v>
      </c>
      <c r="C401" t="s">
        <v>30</v>
      </c>
      <c r="D401" t="str">
        <f t="shared" si="54"/>
        <v>Bachelor’s Degree</v>
      </c>
      <c r="E401" t="s">
        <v>10</v>
      </c>
      <c r="F401">
        <v>14515</v>
      </c>
      <c r="G401">
        <v>1</v>
      </c>
      <c r="H401">
        <v>0</v>
      </c>
      <c r="I401" s="3" t="s">
        <v>56</v>
      </c>
      <c r="J401" s="3" t="str">
        <f t="shared" si="55"/>
        <v>Nov 2012</v>
      </c>
      <c r="K401">
        <v>71</v>
      </c>
      <c r="L401">
        <v>6</v>
      </c>
      <c r="M401">
        <v>4</v>
      </c>
      <c r="N401">
        <v>9</v>
      </c>
      <c r="O401">
        <v>6</v>
      </c>
      <c r="P401">
        <v>36</v>
      </c>
      <c r="Q401">
        <v>35</v>
      </c>
      <c r="R401">
        <v>4</v>
      </c>
      <c r="S401">
        <v>2</v>
      </c>
      <c r="T401">
        <v>2</v>
      </c>
      <c r="U401">
        <v>3</v>
      </c>
      <c r="V401">
        <v>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11</v>
      </c>
      <c r="AE401">
        <v>1</v>
      </c>
      <c r="AF401">
        <f t="shared" ca="1" si="57"/>
        <v>45</v>
      </c>
      <c r="AG401">
        <f t="shared" si="58"/>
        <v>1</v>
      </c>
      <c r="AH401">
        <f t="shared" si="59"/>
        <v>96</v>
      </c>
      <c r="AI401">
        <f t="shared" si="60"/>
        <v>0</v>
      </c>
      <c r="AJ401" t="str">
        <f t="shared" si="61"/>
        <v>No</v>
      </c>
      <c r="AK401" t="str">
        <f t="shared" ca="1" si="62"/>
        <v>Adult</v>
      </c>
      <c r="AL401" t="str">
        <f t="shared" si="56"/>
        <v>Parent</v>
      </c>
    </row>
    <row r="402" spans="1:38" x14ac:dyDescent="0.35">
      <c r="A402" s="1">
        <v>2488</v>
      </c>
      <c r="B402">
        <v>1956</v>
      </c>
      <c r="C402" t="s">
        <v>30</v>
      </c>
      <c r="D402" t="str">
        <f t="shared" si="54"/>
        <v>Bachelor’s Degree</v>
      </c>
      <c r="E402" t="s">
        <v>18</v>
      </c>
      <c r="F402">
        <v>31395</v>
      </c>
      <c r="G402">
        <v>1</v>
      </c>
      <c r="H402">
        <v>1</v>
      </c>
      <c r="I402" s="3" t="s">
        <v>205</v>
      </c>
      <c r="J402" s="3" t="str">
        <f t="shared" si="55"/>
        <v>Mar 2013</v>
      </c>
      <c r="K402">
        <v>80</v>
      </c>
      <c r="L402">
        <v>23</v>
      </c>
      <c r="M402">
        <v>1</v>
      </c>
      <c r="N402">
        <v>25</v>
      </c>
      <c r="O402">
        <v>0</v>
      </c>
      <c r="P402">
        <v>8</v>
      </c>
      <c r="Q402">
        <v>7</v>
      </c>
      <c r="R402">
        <v>4</v>
      </c>
      <c r="S402">
        <v>2</v>
      </c>
      <c r="T402">
        <v>1</v>
      </c>
      <c r="U402">
        <v>3</v>
      </c>
      <c r="V402">
        <v>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11</v>
      </c>
      <c r="AE402">
        <v>0</v>
      </c>
      <c r="AF402">
        <f t="shared" ca="1" si="57"/>
        <v>69</v>
      </c>
      <c r="AG402">
        <f t="shared" si="58"/>
        <v>2</v>
      </c>
      <c r="AH402">
        <f t="shared" si="59"/>
        <v>64</v>
      </c>
      <c r="AI402">
        <f t="shared" si="60"/>
        <v>0</v>
      </c>
      <c r="AJ402" t="str">
        <f t="shared" si="61"/>
        <v>No</v>
      </c>
      <c r="AK402" t="str">
        <f t="shared" ca="1" si="62"/>
        <v>Senior</v>
      </c>
      <c r="AL402" t="str">
        <f t="shared" si="56"/>
        <v>Parent</v>
      </c>
    </row>
    <row r="403" spans="1:38" x14ac:dyDescent="0.35">
      <c r="A403" s="1">
        <v>9999</v>
      </c>
      <c r="B403">
        <v>1965</v>
      </c>
      <c r="C403" t="s">
        <v>6</v>
      </c>
      <c r="D403" t="str">
        <f t="shared" si="54"/>
        <v>Graduate (Unspecified)</v>
      </c>
      <c r="E403" t="s">
        <v>10</v>
      </c>
      <c r="F403">
        <v>75276</v>
      </c>
      <c r="G403">
        <v>0</v>
      </c>
      <c r="H403">
        <v>0</v>
      </c>
      <c r="I403" s="3" t="s">
        <v>308</v>
      </c>
      <c r="J403" s="3" t="str">
        <f t="shared" si="55"/>
        <v>Sep 2012</v>
      </c>
      <c r="K403">
        <v>2</v>
      </c>
      <c r="L403">
        <v>610</v>
      </c>
      <c r="M403">
        <v>105</v>
      </c>
      <c r="N403">
        <v>125</v>
      </c>
      <c r="O403">
        <v>137</v>
      </c>
      <c r="P403">
        <v>42</v>
      </c>
      <c r="Q403">
        <v>21</v>
      </c>
      <c r="R403">
        <v>1</v>
      </c>
      <c r="S403">
        <v>9</v>
      </c>
      <c r="T403">
        <v>4</v>
      </c>
      <c r="U403">
        <v>9</v>
      </c>
      <c r="V403">
        <v>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</v>
      </c>
      <c r="AD403">
        <v>11</v>
      </c>
      <c r="AE403">
        <v>0</v>
      </c>
      <c r="AF403">
        <f t="shared" ca="1" si="57"/>
        <v>60</v>
      </c>
      <c r="AG403">
        <f t="shared" si="58"/>
        <v>0</v>
      </c>
      <c r="AH403">
        <f t="shared" si="59"/>
        <v>1040</v>
      </c>
      <c r="AI403">
        <f t="shared" si="60"/>
        <v>0</v>
      </c>
      <c r="AJ403" t="str">
        <f t="shared" si="61"/>
        <v>No</v>
      </c>
      <c r="AK403" t="str">
        <f t="shared" ca="1" si="62"/>
        <v>Adult</v>
      </c>
      <c r="AL403" t="str">
        <f t="shared" si="56"/>
        <v>Non-Parent</v>
      </c>
    </row>
    <row r="404" spans="1:38" x14ac:dyDescent="0.35">
      <c r="A404" s="1">
        <v>7617</v>
      </c>
      <c r="B404">
        <v>1974</v>
      </c>
      <c r="C404" t="s">
        <v>6</v>
      </c>
      <c r="D404" t="str">
        <f t="shared" si="54"/>
        <v>Graduate (Unspecified)</v>
      </c>
      <c r="E404" t="s">
        <v>7</v>
      </c>
      <c r="F404">
        <v>42373</v>
      </c>
      <c r="G404">
        <v>1</v>
      </c>
      <c r="H404">
        <v>1</v>
      </c>
      <c r="I404" s="3" t="s">
        <v>280</v>
      </c>
      <c r="J404" s="3" t="str">
        <f t="shared" si="55"/>
        <v>Aug 2013</v>
      </c>
      <c r="K404">
        <v>83</v>
      </c>
      <c r="L404">
        <v>67</v>
      </c>
      <c r="M404">
        <v>5</v>
      </c>
      <c r="N404">
        <v>61</v>
      </c>
      <c r="O404">
        <v>3</v>
      </c>
      <c r="P404">
        <v>8</v>
      </c>
      <c r="Q404">
        <v>19</v>
      </c>
      <c r="R404">
        <v>5</v>
      </c>
      <c r="S404">
        <v>2</v>
      </c>
      <c r="T404">
        <v>1</v>
      </c>
      <c r="U404">
        <v>5</v>
      </c>
      <c r="V404">
        <v>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</v>
      </c>
      <c r="AD404">
        <v>11</v>
      </c>
      <c r="AE404">
        <v>0</v>
      </c>
      <c r="AF404">
        <f t="shared" ca="1" si="57"/>
        <v>51</v>
      </c>
      <c r="AG404">
        <f t="shared" si="58"/>
        <v>2</v>
      </c>
      <c r="AH404">
        <f t="shared" si="59"/>
        <v>163</v>
      </c>
      <c r="AI404">
        <f t="shared" si="60"/>
        <v>0</v>
      </c>
      <c r="AJ404" t="str">
        <f t="shared" si="61"/>
        <v>No</v>
      </c>
      <c r="AK404" t="str">
        <f t="shared" ca="1" si="62"/>
        <v>Adult</v>
      </c>
      <c r="AL404" t="str">
        <f t="shared" si="56"/>
        <v>Parent</v>
      </c>
    </row>
    <row r="405" spans="1:38" x14ac:dyDescent="0.35">
      <c r="A405" s="1">
        <v>615</v>
      </c>
      <c r="B405">
        <v>1960</v>
      </c>
      <c r="C405" t="s">
        <v>6</v>
      </c>
      <c r="D405" t="str">
        <f t="shared" si="54"/>
        <v>Graduate (Unspecified)</v>
      </c>
      <c r="E405" t="s">
        <v>10</v>
      </c>
      <c r="F405">
        <v>30507</v>
      </c>
      <c r="G405">
        <v>0</v>
      </c>
      <c r="H405">
        <v>0</v>
      </c>
      <c r="I405" s="3" t="s">
        <v>309</v>
      </c>
      <c r="J405" s="3" t="str">
        <f t="shared" si="55"/>
        <v>Mar 2013</v>
      </c>
      <c r="K405">
        <v>29</v>
      </c>
      <c r="L405">
        <v>65</v>
      </c>
      <c r="M405">
        <v>36</v>
      </c>
      <c r="N405">
        <v>74</v>
      </c>
      <c r="O405">
        <v>38</v>
      </c>
      <c r="P405">
        <v>20</v>
      </c>
      <c r="Q405">
        <v>110</v>
      </c>
      <c r="R405">
        <v>1</v>
      </c>
      <c r="S405">
        <v>5</v>
      </c>
      <c r="T405">
        <v>1</v>
      </c>
      <c r="U405">
        <v>4</v>
      </c>
      <c r="V405">
        <v>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</v>
      </c>
      <c r="AD405">
        <v>11</v>
      </c>
      <c r="AE405">
        <v>0</v>
      </c>
      <c r="AF405">
        <f t="shared" ca="1" si="57"/>
        <v>65</v>
      </c>
      <c r="AG405">
        <f t="shared" si="58"/>
        <v>0</v>
      </c>
      <c r="AH405">
        <f t="shared" si="59"/>
        <v>343</v>
      </c>
      <c r="AI405">
        <f t="shared" si="60"/>
        <v>0</v>
      </c>
      <c r="AJ405" t="str">
        <f t="shared" si="61"/>
        <v>No</v>
      </c>
      <c r="AK405" t="str">
        <f t="shared" ca="1" si="62"/>
        <v>Senior</v>
      </c>
      <c r="AL405" t="str">
        <f t="shared" si="56"/>
        <v>Non-Parent</v>
      </c>
    </row>
    <row r="406" spans="1:38" x14ac:dyDescent="0.35">
      <c r="A406" s="1">
        <v>2552</v>
      </c>
      <c r="B406">
        <v>1955</v>
      </c>
      <c r="C406" t="s">
        <v>13</v>
      </c>
      <c r="D406" t="str">
        <f t="shared" ref="D406:D469" si="63">IF(C406="Basic", "Basic Education",
IF(C406="2n Cycle", "Bachelor’s Degree",
IF(C406="Master", "Master’s Degree",
IF(C406="Graduation", "Graduate (Unspecified)",
IF(C406= "PhD","Doctorate" )))))</f>
        <v>Doctorate</v>
      </c>
      <c r="E406" t="s">
        <v>7</v>
      </c>
      <c r="F406">
        <v>55521</v>
      </c>
      <c r="G406">
        <v>1</v>
      </c>
      <c r="H406">
        <v>2</v>
      </c>
      <c r="I406" s="3" t="s">
        <v>310</v>
      </c>
      <c r="J406" s="3" t="str">
        <f t="shared" ref="J406:J469" si="64">TEXT(I406, "mmm yyyy")</f>
        <v>Oct 2013</v>
      </c>
      <c r="K406">
        <v>11</v>
      </c>
      <c r="L406">
        <v>416</v>
      </c>
      <c r="M406">
        <v>0</v>
      </c>
      <c r="N406">
        <v>26</v>
      </c>
      <c r="O406">
        <v>0</v>
      </c>
      <c r="P406">
        <v>0</v>
      </c>
      <c r="Q406">
        <v>4</v>
      </c>
      <c r="R406">
        <v>9</v>
      </c>
      <c r="S406">
        <v>6</v>
      </c>
      <c r="T406">
        <v>3</v>
      </c>
      <c r="U406">
        <v>6</v>
      </c>
      <c r="V406">
        <v>7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11</v>
      </c>
      <c r="AE406">
        <v>1</v>
      </c>
      <c r="AF406">
        <f t="shared" ca="1" si="57"/>
        <v>70</v>
      </c>
      <c r="AG406">
        <f t="shared" si="58"/>
        <v>3</v>
      </c>
      <c r="AH406">
        <f t="shared" si="59"/>
        <v>446</v>
      </c>
      <c r="AI406">
        <f t="shared" si="60"/>
        <v>0</v>
      </c>
      <c r="AJ406" t="str">
        <f t="shared" si="61"/>
        <v>No</v>
      </c>
      <c r="AK406" t="str">
        <f t="shared" ca="1" si="62"/>
        <v>Senior</v>
      </c>
      <c r="AL406" t="str">
        <f t="shared" ref="AL406:AL469" si="65">IF(AG406&gt;0,"Parent","Non-Parent")</f>
        <v>Parent</v>
      </c>
    </row>
    <row r="407" spans="1:38" x14ac:dyDescent="0.35">
      <c r="A407" s="1">
        <v>194</v>
      </c>
      <c r="B407">
        <v>1965</v>
      </c>
      <c r="C407" t="s">
        <v>6</v>
      </c>
      <c r="D407" t="str">
        <f t="shared" si="63"/>
        <v>Graduate (Unspecified)</v>
      </c>
      <c r="E407" t="s">
        <v>14</v>
      </c>
      <c r="F407">
        <v>48006</v>
      </c>
      <c r="G407">
        <v>1</v>
      </c>
      <c r="H407">
        <v>1</v>
      </c>
      <c r="I407" s="3" t="s">
        <v>311</v>
      </c>
      <c r="J407" s="3" t="str">
        <f t="shared" si="64"/>
        <v>Jun 2014</v>
      </c>
      <c r="K407">
        <v>55</v>
      </c>
      <c r="L407">
        <v>23</v>
      </c>
      <c r="M407">
        <v>0</v>
      </c>
      <c r="N407">
        <v>11</v>
      </c>
      <c r="O407">
        <v>3</v>
      </c>
      <c r="P407">
        <v>2</v>
      </c>
      <c r="Q407">
        <v>2</v>
      </c>
      <c r="R407">
        <v>1</v>
      </c>
      <c r="S407">
        <v>1</v>
      </c>
      <c r="T407">
        <v>0</v>
      </c>
      <c r="U407">
        <v>3</v>
      </c>
      <c r="V407">
        <v>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11</v>
      </c>
      <c r="AE407">
        <v>0</v>
      </c>
      <c r="AF407">
        <f t="shared" ca="1" si="57"/>
        <v>60</v>
      </c>
      <c r="AG407">
        <f t="shared" si="58"/>
        <v>2</v>
      </c>
      <c r="AH407">
        <f t="shared" si="59"/>
        <v>41</v>
      </c>
      <c r="AI407">
        <f t="shared" si="60"/>
        <v>1</v>
      </c>
      <c r="AJ407" t="str">
        <f t="shared" si="61"/>
        <v>Yes</v>
      </c>
      <c r="AK407" t="str">
        <f t="shared" ca="1" si="62"/>
        <v>Adult</v>
      </c>
      <c r="AL407" t="str">
        <f t="shared" si="65"/>
        <v>Parent</v>
      </c>
    </row>
    <row r="408" spans="1:38" x14ac:dyDescent="0.35">
      <c r="A408" s="1">
        <v>3645</v>
      </c>
      <c r="B408">
        <v>1972</v>
      </c>
      <c r="C408" t="s">
        <v>13</v>
      </c>
      <c r="D408" t="str">
        <f t="shared" si="63"/>
        <v>Doctorate</v>
      </c>
      <c r="E408" t="s">
        <v>7</v>
      </c>
      <c r="F408">
        <v>27213</v>
      </c>
      <c r="G408">
        <v>1</v>
      </c>
      <c r="H408">
        <v>0</v>
      </c>
      <c r="I408" s="3" t="s">
        <v>303</v>
      </c>
      <c r="J408" s="3" t="str">
        <f t="shared" si="64"/>
        <v>Aug 2012</v>
      </c>
      <c r="K408">
        <v>19</v>
      </c>
      <c r="L408">
        <v>19</v>
      </c>
      <c r="M408">
        <v>3</v>
      </c>
      <c r="N408">
        <v>26</v>
      </c>
      <c r="O408">
        <v>10</v>
      </c>
      <c r="P408">
        <v>9</v>
      </c>
      <c r="Q408">
        <v>3</v>
      </c>
      <c r="R408">
        <v>3</v>
      </c>
      <c r="S408">
        <v>2</v>
      </c>
      <c r="T408">
        <v>0</v>
      </c>
      <c r="U408">
        <v>4</v>
      </c>
      <c r="V408">
        <v>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11</v>
      </c>
      <c r="AE408">
        <v>1</v>
      </c>
      <c r="AF408">
        <f t="shared" ca="1" si="57"/>
        <v>53</v>
      </c>
      <c r="AG408">
        <f t="shared" si="58"/>
        <v>1</v>
      </c>
      <c r="AH408">
        <f t="shared" si="59"/>
        <v>70</v>
      </c>
      <c r="AI408">
        <f t="shared" si="60"/>
        <v>0</v>
      </c>
      <c r="AJ408" t="str">
        <f t="shared" si="61"/>
        <v>No</v>
      </c>
      <c r="AK408" t="str">
        <f t="shared" ca="1" si="62"/>
        <v>Adult</v>
      </c>
      <c r="AL408" t="str">
        <f t="shared" si="65"/>
        <v>Parent</v>
      </c>
    </row>
    <row r="409" spans="1:38" x14ac:dyDescent="0.35">
      <c r="A409" s="1">
        <v>8890</v>
      </c>
      <c r="B409">
        <v>1971</v>
      </c>
      <c r="C409" t="s">
        <v>13</v>
      </c>
      <c r="D409" t="str">
        <f t="shared" si="63"/>
        <v>Doctorate</v>
      </c>
      <c r="E409" t="s">
        <v>18</v>
      </c>
      <c r="F409">
        <v>65808</v>
      </c>
      <c r="G409">
        <v>1</v>
      </c>
      <c r="H409">
        <v>1</v>
      </c>
      <c r="I409" s="3" t="s">
        <v>312</v>
      </c>
      <c r="J409" s="3" t="str">
        <f t="shared" si="64"/>
        <v>May 2014</v>
      </c>
      <c r="K409">
        <v>1</v>
      </c>
      <c r="L409">
        <v>155</v>
      </c>
      <c r="M409">
        <v>7</v>
      </c>
      <c r="N409">
        <v>80</v>
      </c>
      <c r="O409">
        <v>13</v>
      </c>
      <c r="P409">
        <v>7</v>
      </c>
      <c r="Q409">
        <v>10</v>
      </c>
      <c r="R409">
        <v>3</v>
      </c>
      <c r="S409">
        <v>5</v>
      </c>
      <c r="T409">
        <v>1</v>
      </c>
      <c r="U409">
        <v>5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</v>
      </c>
      <c r="AD409">
        <v>11</v>
      </c>
      <c r="AE409">
        <v>0</v>
      </c>
      <c r="AF409">
        <f t="shared" ca="1" si="57"/>
        <v>54</v>
      </c>
      <c r="AG409">
        <f t="shared" si="58"/>
        <v>2</v>
      </c>
      <c r="AH409">
        <f t="shared" si="59"/>
        <v>272</v>
      </c>
      <c r="AI409">
        <f t="shared" si="60"/>
        <v>0</v>
      </c>
      <c r="AJ409" t="str">
        <f t="shared" si="61"/>
        <v>No</v>
      </c>
      <c r="AK409" t="str">
        <f t="shared" ca="1" si="62"/>
        <v>Adult</v>
      </c>
      <c r="AL409" t="str">
        <f t="shared" si="65"/>
        <v>Parent</v>
      </c>
    </row>
    <row r="410" spans="1:38" x14ac:dyDescent="0.35">
      <c r="A410" s="1">
        <v>5049</v>
      </c>
      <c r="B410">
        <v>1974</v>
      </c>
      <c r="C410" t="s">
        <v>13</v>
      </c>
      <c r="D410" t="str">
        <f t="shared" si="63"/>
        <v>Doctorate</v>
      </c>
      <c r="E410" t="s">
        <v>10</v>
      </c>
      <c r="F410">
        <v>30351</v>
      </c>
      <c r="G410">
        <v>1</v>
      </c>
      <c r="H410">
        <v>0</v>
      </c>
      <c r="I410" s="3" t="s">
        <v>21</v>
      </c>
      <c r="J410" s="3" t="str">
        <f t="shared" si="64"/>
        <v>Jun 2013</v>
      </c>
      <c r="K410">
        <v>19</v>
      </c>
      <c r="L410">
        <v>14</v>
      </c>
      <c r="M410">
        <v>0</v>
      </c>
      <c r="N410">
        <v>24</v>
      </c>
      <c r="O410">
        <v>3</v>
      </c>
      <c r="P410">
        <v>3</v>
      </c>
      <c r="Q410">
        <v>2</v>
      </c>
      <c r="R410">
        <v>1</v>
      </c>
      <c r="S410">
        <v>3</v>
      </c>
      <c r="T410">
        <v>0</v>
      </c>
      <c r="U410">
        <v>2</v>
      </c>
      <c r="V410">
        <v>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11</v>
      </c>
      <c r="AE410">
        <v>0</v>
      </c>
      <c r="AF410">
        <f t="shared" ca="1" si="57"/>
        <v>51</v>
      </c>
      <c r="AG410">
        <f t="shared" si="58"/>
        <v>1</v>
      </c>
      <c r="AH410">
        <f t="shared" si="59"/>
        <v>46</v>
      </c>
      <c r="AI410">
        <f t="shared" si="60"/>
        <v>0</v>
      </c>
      <c r="AJ410" t="str">
        <f t="shared" si="61"/>
        <v>No</v>
      </c>
      <c r="AK410" t="str">
        <f t="shared" ca="1" si="62"/>
        <v>Adult</v>
      </c>
      <c r="AL410" t="str">
        <f t="shared" si="65"/>
        <v>Parent</v>
      </c>
    </row>
    <row r="411" spans="1:38" x14ac:dyDescent="0.35">
      <c r="A411" s="1">
        <v>9973</v>
      </c>
      <c r="B411">
        <v>1963</v>
      </c>
      <c r="C411" t="s">
        <v>6</v>
      </c>
      <c r="D411" t="str">
        <f t="shared" si="63"/>
        <v>Graduate (Unspecified)</v>
      </c>
      <c r="E411" t="s">
        <v>14</v>
      </c>
      <c r="F411">
        <v>50437</v>
      </c>
      <c r="G411">
        <v>0</v>
      </c>
      <c r="H411">
        <v>2</v>
      </c>
      <c r="I411" s="3" t="s">
        <v>313</v>
      </c>
      <c r="J411" s="3" t="str">
        <f t="shared" si="64"/>
        <v>Oct 2012</v>
      </c>
      <c r="K411">
        <v>28</v>
      </c>
      <c r="L411">
        <v>370</v>
      </c>
      <c r="M411">
        <v>9</v>
      </c>
      <c r="N411">
        <v>92</v>
      </c>
      <c r="O411">
        <v>6</v>
      </c>
      <c r="P411">
        <v>9</v>
      </c>
      <c r="Q411">
        <v>4</v>
      </c>
      <c r="R411">
        <v>3</v>
      </c>
      <c r="S411">
        <v>7</v>
      </c>
      <c r="T411">
        <v>1</v>
      </c>
      <c r="U411">
        <v>8</v>
      </c>
      <c r="V411">
        <v>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</v>
      </c>
      <c r="AD411">
        <v>11</v>
      </c>
      <c r="AE411">
        <v>0</v>
      </c>
      <c r="AF411">
        <f t="shared" ca="1" si="57"/>
        <v>62</v>
      </c>
      <c r="AG411">
        <f t="shared" si="58"/>
        <v>2</v>
      </c>
      <c r="AH411">
        <f t="shared" si="59"/>
        <v>490</v>
      </c>
      <c r="AI411">
        <f t="shared" si="60"/>
        <v>0</v>
      </c>
      <c r="AJ411" t="str">
        <f t="shared" si="61"/>
        <v>No</v>
      </c>
      <c r="AK411" t="str">
        <f t="shared" ca="1" si="62"/>
        <v>Senior</v>
      </c>
      <c r="AL411" t="str">
        <f t="shared" si="65"/>
        <v>Parent</v>
      </c>
    </row>
    <row r="412" spans="1:38" x14ac:dyDescent="0.35">
      <c r="A412" s="1">
        <v>7301</v>
      </c>
      <c r="B412">
        <v>1982</v>
      </c>
      <c r="C412" t="s">
        <v>30</v>
      </c>
      <c r="D412" t="str">
        <f t="shared" si="63"/>
        <v>Bachelor’s Degree</v>
      </c>
      <c r="E412" t="s">
        <v>7</v>
      </c>
      <c r="F412">
        <v>23616</v>
      </c>
      <c r="G412">
        <v>1</v>
      </c>
      <c r="H412">
        <v>0</v>
      </c>
      <c r="I412" s="3" t="s">
        <v>294</v>
      </c>
      <c r="J412" s="3" t="str">
        <f t="shared" si="64"/>
        <v>Nov 2012</v>
      </c>
      <c r="K412">
        <v>76</v>
      </c>
      <c r="L412">
        <v>4</v>
      </c>
      <c r="M412">
        <v>22</v>
      </c>
      <c r="N412">
        <v>11</v>
      </c>
      <c r="O412">
        <v>3</v>
      </c>
      <c r="P412">
        <v>7</v>
      </c>
      <c r="Q412">
        <v>32</v>
      </c>
      <c r="R412">
        <v>2</v>
      </c>
      <c r="S412">
        <v>3</v>
      </c>
      <c r="T412">
        <v>0</v>
      </c>
      <c r="U412">
        <v>3</v>
      </c>
      <c r="V412">
        <v>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11</v>
      </c>
      <c r="AE412">
        <v>1</v>
      </c>
      <c r="AF412">
        <f t="shared" ca="1" si="57"/>
        <v>43</v>
      </c>
      <c r="AG412">
        <f t="shared" si="58"/>
        <v>1</v>
      </c>
      <c r="AH412">
        <f t="shared" si="59"/>
        <v>79</v>
      </c>
      <c r="AI412">
        <f t="shared" si="60"/>
        <v>0</v>
      </c>
      <c r="AJ412" t="str">
        <f t="shared" si="61"/>
        <v>No</v>
      </c>
      <c r="AK412" t="str">
        <f t="shared" ca="1" si="62"/>
        <v>Adult</v>
      </c>
      <c r="AL412" t="str">
        <f t="shared" si="65"/>
        <v>Parent</v>
      </c>
    </row>
    <row r="413" spans="1:38" x14ac:dyDescent="0.35">
      <c r="A413" s="1">
        <v>10882</v>
      </c>
      <c r="B413">
        <v>1976</v>
      </c>
      <c r="C413" t="s">
        <v>6</v>
      </c>
      <c r="D413" t="str">
        <f t="shared" si="63"/>
        <v>Graduate (Unspecified)</v>
      </c>
      <c r="E413" t="s">
        <v>14</v>
      </c>
      <c r="F413">
        <v>53858</v>
      </c>
      <c r="G413">
        <v>0</v>
      </c>
      <c r="H413">
        <v>1</v>
      </c>
      <c r="I413" s="3" t="s">
        <v>56</v>
      </c>
      <c r="J413" s="3" t="str">
        <f t="shared" si="64"/>
        <v>Nov 2012</v>
      </c>
      <c r="K413">
        <v>50</v>
      </c>
      <c r="L413">
        <v>407</v>
      </c>
      <c r="M413">
        <v>53</v>
      </c>
      <c r="N413">
        <v>221</v>
      </c>
      <c r="O413">
        <v>58</v>
      </c>
      <c r="P413">
        <v>150</v>
      </c>
      <c r="Q413">
        <v>26</v>
      </c>
      <c r="R413">
        <v>4</v>
      </c>
      <c r="S413">
        <v>4</v>
      </c>
      <c r="T413">
        <v>3</v>
      </c>
      <c r="U413">
        <v>6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11</v>
      </c>
      <c r="AE413">
        <v>0</v>
      </c>
      <c r="AF413">
        <f t="shared" ca="1" si="57"/>
        <v>49</v>
      </c>
      <c r="AG413">
        <f t="shared" si="58"/>
        <v>1</v>
      </c>
      <c r="AH413">
        <f t="shared" si="59"/>
        <v>915</v>
      </c>
      <c r="AI413">
        <f t="shared" si="60"/>
        <v>0</v>
      </c>
      <c r="AJ413" t="str">
        <f t="shared" si="61"/>
        <v>No</v>
      </c>
      <c r="AK413" t="str">
        <f t="shared" ca="1" si="62"/>
        <v>Adult</v>
      </c>
      <c r="AL413" t="str">
        <f t="shared" si="65"/>
        <v>Parent</v>
      </c>
    </row>
    <row r="414" spans="1:38" x14ac:dyDescent="0.35">
      <c r="A414" s="1">
        <v>7030</v>
      </c>
      <c r="B414">
        <v>1955</v>
      </c>
      <c r="C414" t="s">
        <v>13</v>
      </c>
      <c r="D414" t="str">
        <f t="shared" si="63"/>
        <v>Doctorate</v>
      </c>
      <c r="E414" t="s">
        <v>14</v>
      </c>
      <c r="F414">
        <v>66465</v>
      </c>
      <c r="G414">
        <v>0</v>
      </c>
      <c r="H414">
        <v>1</v>
      </c>
      <c r="I414" s="3" t="s">
        <v>314</v>
      </c>
      <c r="J414" s="3" t="str">
        <f t="shared" si="64"/>
        <v>Mar 2013</v>
      </c>
      <c r="K414">
        <v>1</v>
      </c>
      <c r="L414">
        <v>1200</v>
      </c>
      <c r="M414">
        <v>0</v>
      </c>
      <c r="N414">
        <v>204</v>
      </c>
      <c r="O414">
        <v>38</v>
      </c>
      <c r="P414">
        <v>29</v>
      </c>
      <c r="Q414">
        <v>14</v>
      </c>
      <c r="R414">
        <v>3</v>
      </c>
      <c r="S414">
        <v>11</v>
      </c>
      <c r="T414">
        <v>9</v>
      </c>
      <c r="U414">
        <v>12</v>
      </c>
      <c r="V414">
        <v>6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3</v>
      </c>
      <c r="AD414">
        <v>11</v>
      </c>
      <c r="AE414">
        <v>0</v>
      </c>
      <c r="AF414">
        <f t="shared" ca="1" si="57"/>
        <v>70</v>
      </c>
      <c r="AG414">
        <f t="shared" si="58"/>
        <v>1</v>
      </c>
      <c r="AH414">
        <f t="shared" si="59"/>
        <v>1485</v>
      </c>
      <c r="AI414">
        <f t="shared" si="60"/>
        <v>0</v>
      </c>
      <c r="AJ414" t="str">
        <f t="shared" si="61"/>
        <v>No</v>
      </c>
      <c r="AK414" t="str">
        <f t="shared" ca="1" si="62"/>
        <v>Senior</v>
      </c>
      <c r="AL414" t="str">
        <f t="shared" si="65"/>
        <v>Parent</v>
      </c>
    </row>
    <row r="415" spans="1:38" x14ac:dyDescent="0.35">
      <c r="A415" s="1">
        <v>7422</v>
      </c>
      <c r="B415">
        <v>1987</v>
      </c>
      <c r="C415" t="s">
        <v>6</v>
      </c>
      <c r="D415" t="str">
        <f t="shared" si="63"/>
        <v>Graduate (Unspecified)</v>
      </c>
      <c r="E415" t="s">
        <v>7</v>
      </c>
      <c r="F415">
        <v>46923</v>
      </c>
      <c r="G415">
        <v>1</v>
      </c>
      <c r="H415">
        <v>0</v>
      </c>
      <c r="I415" s="3" t="s">
        <v>139</v>
      </c>
      <c r="J415" s="3" t="str">
        <f t="shared" si="64"/>
        <v>Aug 2012</v>
      </c>
      <c r="K415">
        <v>90</v>
      </c>
      <c r="L415">
        <v>85</v>
      </c>
      <c r="M415">
        <v>44</v>
      </c>
      <c r="N415">
        <v>54</v>
      </c>
      <c r="O415">
        <v>102</v>
      </c>
      <c r="P415">
        <v>78</v>
      </c>
      <c r="Q415">
        <v>6</v>
      </c>
      <c r="R415">
        <v>3</v>
      </c>
      <c r="S415">
        <v>5</v>
      </c>
      <c r="T415">
        <v>1</v>
      </c>
      <c r="U415">
        <v>7</v>
      </c>
      <c r="V415">
        <v>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11</v>
      </c>
      <c r="AE415">
        <v>0</v>
      </c>
      <c r="AF415">
        <f t="shared" ca="1" si="57"/>
        <v>38</v>
      </c>
      <c r="AG415">
        <f t="shared" si="58"/>
        <v>1</v>
      </c>
      <c r="AH415">
        <f t="shared" si="59"/>
        <v>369</v>
      </c>
      <c r="AI415">
        <f t="shared" si="60"/>
        <v>1</v>
      </c>
      <c r="AJ415" t="str">
        <f t="shared" si="61"/>
        <v>Yes</v>
      </c>
      <c r="AK415" t="str">
        <f t="shared" ca="1" si="62"/>
        <v>Adult</v>
      </c>
      <c r="AL415" t="str">
        <f t="shared" si="65"/>
        <v>Parent</v>
      </c>
    </row>
    <row r="416" spans="1:38" x14ac:dyDescent="0.35">
      <c r="A416" s="1">
        <v>3523</v>
      </c>
      <c r="B416">
        <v>1962</v>
      </c>
      <c r="C416" t="s">
        <v>6</v>
      </c>
      <c r="D416" t="str">
        <f t="shared" si="63"/>
        <v>Graduate (Unspecified)</v>
      </c>
      <c r="E416" t="s">
        <v>10</v>
      </c>
      <c r="F416">
        <v>75072</v>
      </c>
      <c r="G416">
        <v>0</v>
      </c>
      <c r="H416">
        <v>1</v>
      </c>
      <c r="I416" s="3" t="s">
        <v>315</v>
      </c>
      <c r="J416" s="3" t="str">
        <f t="shared" si="64"/>
        <v>Jan 2013</v>
      </c>
      <c r="K416">
        <v>83</v>
      </c>
      <c r="L416">
        <v>583</v>
      </c>
      <c r="M416">
        <v>34</v>
      </c>
      <c r="N416">
        <v>309</v>
      </c>
      <c r="O416">
        <v>0</v>
      </c>
      <c r="P416">
        <v>22</v>
      </c>
      <c r="Q416">
        <v>125</v>
      </c>
      <c r="R416">
        <v>2</v>
      </c>
      <c r="S416">
        <v>5</v>
      </c>
      <c r="T416">
        <v>4</v>
      </c>
      <c r="U416">
        <v>8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11</v>
      </c>
      <c r="AE416">
        <v>0</v>
      </c>
      <c r="AF416">
        <f t="shared" ca="1" si="57"/>
        <v>63</v>
      </c>
      <c r="AG416">
        <f t="shared" si="58"/>
        <v>1</v>
      </c>
      <c r="AH416">
        <f t="shared" si="59"/>
        <v>1073</v>
      </c>
      <c r="AI416">
        <f t="shared" si="60"/>
        <v>0</v>
      </c>
      <c r="AJ416" t="str">
        <f t="shared" si="61"/>
        <v>No</v>
      </c>
      <c r="AK416" t="str">
        <f t="shared" ca="1" si="62"/>
        <v>Senior</v>
      </c>
      <c r="AL416" t="str">
        <f t="shared" si="65"/>
        <v>Parent</v>
      </c>
    </row>
    <row r="417" spans="1:38" x14ac:dyDescent="0.35">
      <c r="A417" s="1">
        <v>7106</v>
      </c>
      <c r="B417">
        <v>1943</v>
      </c>
      <c r="C417" t="s">
        <v>13</v>
      </c>
      <c r="D417" t="str">
        <f t="shared" si="63"/>
        <v>Doctorate</v>
      </c>
      <c r="E417" t="s">
        <v>14</v>
      </c>
      <c r="F417">
        <v>75865</v>
      </c>
      <c r="G417">
        <v>0</v>
      </c>
      <c r="H417">
        <v>0</v>
      </c>
      <c r="I417" s="3" t="s">
        <v>177</v>
      </c>
      <c r="J417" s="3" t="str">
        <f t="shared" si="64"/>
        <v>Mar 2014</v>
      </c>
      <c r="K417">
        <v>73</v>
      </c>
      <c r="L417">
        <v>483</v>
      </c>
      <c r="M417">
        <v>0</v>
      </c>
      <c r="N417">
        <v>591</v>
      </c>
      <c r="O417">
        <v>156</v>
      </c>
      <c r="P417">
        <v>0</v>
      </c>
      <c r="Q417">
        <v>12</v>
      </c>
      <c r="R417">
        <v>1</v>
      </c>
      <c r="S417">
        <v>3</v>
      </c>
      <c r="T417">
        <v>5</v>
      </c>
      <c r="U417">
        <v>10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11</v>
      </c>
      <c r="AE417">
        <v>0</v>
      </c>
      <c r="AF417">
        <f t="shared" ca="1" si="57"/>
        <v>82</v>
      </c>
      <c r="AG417">
        <f t="shared" si="58"/>
        <v>0</v>
      </c>
      <c r="AH417">
        <f t="shared" si="59"/>
        <v>1242</v>
      </c>
      <c r="AI417">
        <f t="shared" si="60"/>
        <v>0</v>
      </c>
      <c r="AJ417" t="str">
        <f t="shared" si="61"/>
        <v>No</v>
      </c>
      <c r="AK417" t="str">
        <f t="shared" ca="1" si="62"/>
        <v>Senior</v>
      </c>
      <c r="AL417" t="str">
        <f t="shared" si="65"/>
        <v>Non-Parent</v>
      </c>
    </row>
    <row r="418" spans="1:38" x14ac:dyDescent="0.35">
      <c r="A418" s="1">
        <v>6504</v>
      </c>
      <c r="B418">
        <v>1975</v>
      </c>
      <c r="C418" t="s">
        <v>30</v>
      </c>
      <c r="D418" t="str">
        <f t="shared" si="63"/>
        <v>Bachelor’s Degree</v>
      </c>
      <c r="E418" t="s">
        <v>10</v>
      </c>
      <c r="F418">
        <v>19789</v>
      </c>
      <c r="G418">
        <v>1</v>
      </c>
      <c r="H418">
        <v>0</v>
      </c>
      <c r="I418" s="3" t="s">
        <v>316</v>
      </c>
      <c r="J418" s="3" t="str">
        <f t="shared" si="64"/>
        <v>Nov 2013</v>
      </c>
      <c r="K418">
        <v>24</v>
      </c>
      <c r="L418">
        <v>2</v>
      </c>
      <c r="M418">
        <v>5</v>
      </c>
      <c r="N418">
        <v>9</v>
      </c>
      <c r="O418">
        <v>28</v>
      </c>
      <c r="P418">
        <v>6</v>
      </c>
      <c r="Q418">
        <v>28</v>
      </c>
      <c r="R418">
        <v>3</v>
      </c>
      <c r="S418">
        <v>2</v>
      </c>
      <c r="T418">
        <v>1</v>
      </c>
      <c r="U418">
        <v>3</v>
      </c>
      <c r="V418">
        <v>5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</v>
      </c>
      <c r="AD418">
        <v>11</v>
      </c>
      <c r="AE418">
        <v>0</v>
      </c>
      <c r="AF418">
        <f t="shared" ca="1" si="57"/>
        <v>50</v>
      </c>
      <c r="AG418">
        <f t="shared" si="58"/>
        <v>1</v>
      </c>
      <c r="AH418">
        <f t="shared" si="59"/>
        <v>78</v>
      </c>
      <c r="AI418">
        <f t="shared" si="60"/>
        <v>0</v>
      </c>
      <c r="AJ418" t="str">
        <f t="shared" si="61"/>
        <v>No</v>
      </c>
      <c r="AK418" t="str">
        <f t="shared" ca="1" si="62"/>
        <v>Adult</v>
      </c>
      <c r="AL418" t="str">
        <f t="shared" si="65"/>
        <v>Parent</v>
      </c>
    </row>
    <row r="419" spans="1:38" x14ac:dyDescent="0.35">
      <c r="A419" s="1">
        <v>5067</v>
      </c>
      <c r="B419">
        <v>1994</v>
      </c>
      <c r="C419" t="s">
        <v>6</v>
      </c>
      <c r="D419" t="str">
        <f t="shared" si="63"/>
        <v>Graduate (Unspecified)</v>
      </c>
      <c r="E419" t="s">
        <v>10</v>
      </c>
      <c r="F419">
        <v>80134</v>
      </c>
      <c r="G419">
        <v>0</v>
      </c>
      <c r="H419">
        <v>0</v>
      </c>
      <c r="I419" s="3" t="s">
        <v>317</v>
      </c>
      <c r="J419" s="3" t="str">
        <f t="shared" si="64"/>
        <v>Feb 2014</v>
      </c>
      <c r="K419">
        <v>11</v>
      </c>
      <c r="L419">
        <v>966</v>
      </c>
      <c r="M419">
        <v>26</v>
      </c>
      <c r="N419">
        <v>282</v>
      </c>
      <c r="O419">
        <v>52</v>
      </c>
      <c r="P419">
        <v>26</v>
      </c>
      <c r="Q419">
        <v>26</v>
      </c>
      <c r="R419">
        <v>1</v>
      </c>
      <c r="S419">
        <v>2</v>
      </c>
      <c r="T419">
        <v>7</v>
      </c>
      <c r="U419">
        <v>11</v>
      </c>
      <c r="V419">
        <v>5</v>
      </c>
      <c r="W419">
        <v>0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3</v>
      </c>
      <c r="AD419">
        <v>11</v>
      </c>
      <c r="AE419">
        <v>0</v>
      </c>
      <c r="AF419">
        <f t="shared" ca="1" si="57"/>
        <v>31</v>
      </c>
      <c r="AG419">
        <f t="shared" si="58"/>
        <v>0</v>
      </c>
      <c r="AH419">
        <f t="shared" si="59"/>
        <v>1378</v>
      </c>
      <c r="AI419">
        <f t="shared" si="60"/>
        <v>1</v>
      </c>
      <c r="AJ419" t="str">
        <f t="shared" si="61"/>
        <v>Yes</v>
      </c>
      <c r="AK419" t="str">
        <f t="shared" ca="1" si="62"/>
        <v>Adult</v>
      </c>
      <c r="AL419" t="str">
        <f t="shared" si="65"/>
        <v>Non-Parent</v>
      </c>
    </row>
    <row r="420" spans="1:38" x14ac:dyDescent="0.35">
      <c r="A420" s="1">
        <v>4216</v>
      </c>
      <c r="B420">
        <v>1981</v>
      </c>
      <c r="C420" t="s">
        <v>6</v>
      </c>
      <c r="D420" t="str">
        <f t="shared" si="63"/>
        <v>Graduate (Unspecified)</v>
      </c>
      <c r="E420" t="s">
        <v>7</v>
      </c>
      <c r="F420">
        <v>91065</v>
      </c>
      <c r="G420">
        <v>0</v>
      </c>
      <c r="H420">
        <v>0</v>
      </c>
      <c r="I420" s="3" t="s">
        <v>318</v>
      </c>
      <c r="J420" s="3" t="str">
        <f t="shared" si="64"/>
        <v>Feb 2013</v>
      </c>
      <c r="K420">
        <v>33</v>
      </c>
      <c r="L420">
        <v>822</v>
      </c>
      <c r="M420">
        <v>114</v>
      </c>
      <c r="N420">
        <v>108</v>
      </c>
      <c r="O420">
        <v>179</v>
      </c>
      <c r="P420">
        <v>137</v>
      </c>
      <c r="Q420">
        <v>114</v>
      </c>
      <c r="R420">
        <v>1</v>
      </c>
      <c r="S420">
        <v>7</v>
      </c>
      <c r="T420">
        <v>9</v>
      </c>
      <c r="U420">
        <v>9</v>
      </c>
      <c r="V420">
        <v>3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3</v>
      </c>
      <c r="AD420">
        <v>11</v>
      </c>
      <c r="AE420">
        <v>1</v>
      </c>
      <c r="AF420">
        <f t="shared" ca="1" si="57"/>
        <v>44</v>
      </c>
      <c r="AG420">
        <f t="shared" si="58"/>
        <v>0</v>
      </c>
      <c r="AH420">
        <f t="shared" si="59"/>
        <v>1474</v>
      </c>
      <c r="AI420">
        <f t="shared" si="60"/>
        <v>4</v>
      </c>
      <c r="AJ420" t="str">
        <f t="shared" si="61"/>
        <v>Yes</v>
      </c>
      <c r="AK420" t="str">
        <f t="shared" ca="1" si="62"/>
        <v>Adult</v>
      </c>
      <c r="AL420" t="str">
        <f t="shared" si="65"/>
        <v>Non-Parent</v>
      </c>
    </row>
    <row r="421" spans="1:38" x14ac:dyDescent="0.35">
      <c r="A421" s="1">
        <v>8581</v>
      </c>
      <c r="B421">
        <v>1971</v>
      </c>
      <c r="C421" t="s">
        <v>16</v>
      </c>
      <c r="D421" t="str">
        <f t="shared" si="63"/>
        <v>Master’s Degree</v>
      </c>
      <c r="E421" t="s">
        <v>14</v>
      </c>
      <c r="F421">
        <v>49505</v>
      </c>
      <c r="G421">
        <v>1</v>
      </c>
      <c r="H421">
        <v>1</v>
      </c>
      <c r="I421" s="3" t="s">
        <v>319</v>
      </c>
      <c r="J421" s="3" t="str">
        <f t="shared" si="64"/>
        <v>Mar 2013</v>
      </c>
      <c r="K421">
        <v>4</v>
      </c>
      <c r="L421">
        <v>604</v>
      </c>
      <c r="M421">
        <v>0</v>
      </c>
      <c r="N421">
        <v>100</v>
      </c>
      <c r="O421">
        <v>19</v>
      </c>
      <c r="P421">
        <v>0</v>
      </c>
      <c r="Q421">
        <v>28</v>
      </c>
      <c r="R421">
        <v>9</v>
      </c>
      <c r="S421">
        <v>10</v>
      </c>
      <c r="T421">
        <v>2</v>
      </c>
      <c r="U421">
        <v>8</v>
      </c>
      <c r="V421">
        <v>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11</v>
      </c>
      <c r="AE421">
        <v>0</v>
      </c>
      <c r="AF421">
        <f t="shared" ca="1" si="57"/>
        <v>54</v>
      </c>
      <c r="AG421">
        <f t="shared" si="58"/>
        <v>2</v>
      </c>
      <c r="AH421">
        <f t="shared" si="59"/>
        <v>751</v>
      </c>
      <c r="AI421">
        <f t="shared" si="60"/>
        <v>2</v>
      </c>
      <c r="AJ421" t="str">
        <f t="shared" si="61"/>
        <v>Yes</v>
      </c>
      <c r="AK421" t="str">
        <f t="shared" ca="1" si="62"/>
        <v>Adult</v>
      </c>
      <c r="AL421" t="str">
        <f t="shared" si="65"/>
        <v>Parent</v>
      </c>
    </row>
    <row r="422" spans="1:38" x14ac:dyDescent="0.35">
      <c r="A422" s="1">
        <v>5929</v>
      </c>
      <c r="B422">
        <v>1973</v>
      </c>
      <c r="C422" t="s">
        <v>13</v>
      </c>
      <c r="D422" t="str">
        <f t="shared" si="63"/>
        <v>Doctorate</v>
      </c>
      <c r="E422" t="s">
        <v>14</v>
      </c>
      <c r="F422">
        <v>37401</v>
      </c>
      <c r="G422">
        <v>1</v>
      </c>
      <c r="H422">
        <v>0</v>
      </c>
      <c r="I422" s="3" t="s">
        <v>320</v>
      </c>
      <c r="J422" s="3" t="str">
        <f t="shared" si="64"/>
        <v>May 2014</v>
      </c>
      <c r="K422">
        <v>14</v>
      </c>
      <c r="L422">
        <v>19</v>
      </c>
      <c r="M422">
        <v>3</v>
      </c>
      <c r="N422">
        <v>19</v>
      </c>
      <c r="O422">
        <v>3</v>
      </c>
      <c r="P422">
        <v>1</v>
      </c>
      <c r="Q422">
        <v>3</v>
      </c>
      <c r="R422">
        <v>2</v>
      </c>
      <c r="S422">
        <v>2</v>
      </c>
      <c r="T422">
        <v>0</v>
      </c>
      <c r="U422">
        <v>3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11</v>
      </c>
      <c r="AE422">
        <v>0</v>
      </c>
      <c r="AF422">
        <f t="shared" ca="1" si="57"/>
        <v>52</v>
      </c>
      <c r="AG422">
        <f t="shared" si="58"/>
        <v>1</v>
      </c>
      <c r="AH422">
        <f t="shared" si="59"/>
        <v>48</v>
      </c>
      <c r="AI422">
        <f t="shared" si="60"/>
        <v>0</v>
      </c>
      <c r="AJ422" t="str">
        <f t="shared" si="61"/>
        <v>No</v>
      </c>
      <c r="AK422" t="str">
        <f t="shared" ca="1" si="62"/>
        <v>Adult</v>
      </c>
      <c r="AL422" t="str">
        <f t="shared" si="65"/>
        <v>Parent</v>
      </c>
    </row>
    <row r="423" spans="1:38" x14ac:dyDescent="0.35">
      <c r="A423" s="1">
        <v>3129</v>
      </c>
      <c r="B423">
        <v>1983</v>
      </c>
      <c r="C423" t="s">
        <v>6</v>
      </c>
      <c r="D423" t="str">
        <f t="shared" si="63"/>
        <v>Graduate (Unspecified)</v>
      </c>
      <c r="E423" t="s">
        <v>14</v>
      </c>
      <c r="F423">
        <v>30096</v>
      </c>
      <c r="G423">
        <v>1</v>
      </c>
      <c r="H423">
        <v>0</v>
      </c>
      <c r="I423" s="3" t="s">
        <v>42</v>
      </c>
      <c r="J423" s="3" t="str">
        <f t="shared" si="64"/>
        <v>May 2014</v>
      </c>
      <c r="K423">
        <v>30</v>
      </c>
      <c r="L423">
        <v>5</v>
      </c>
      <c r="M423">
        <v>3</v>
      </c>
      <c r="N423">
        <v>11</v>
      </c>
      <c r="O423">
        <v>12</v>
      </c>
      <c r="P423">
        <v>5</v>
      </c>
      <c r="Q423">
        <v>9</v>
      </c>
      <c r="R423">
        <v>1</v>
      </c>
      <c r="S423">
        <v>2</v>
      </c>
      <c r="T423">
        <v>0</v>
      </c>
      <c r="U423">
        <v>3</v>
      </c>
      <c r="V423">
        <v>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11</v>
      </c>
      <c r="AE423">
        <v>0</v>
      </c>
      <c r="AF423">
        <f t="shared" ca="1" si="57"/>
        <v>42</v>
      </c>
      <c r="AG423">
        <f t="shared" si="58"/>
        <v>1</v>
      </c>
      <c r="AH423">
        <f t="shared" si="59"/>
        <v>45</v>
      </c>
      <c r="AI423">
        <f t="shared" si="60"/>
        <v>0</v>
      </c>
      <c r="AJ423" t="str">
        <f t="shared" si="61"/>
        <v>No</v>
      </c>
      <c r="AK423" t="str">
        <f t="shared" ca="1" si="62"/>
        <v>Adult</v>
      </c>
      <c r="AL423" t="str">
        <f t="shared" si="65"/>
        <v>Parent</v>
      </c>
    </row>
    <row r="424" spans="1:38" x14ac:dyDescent="0.35">
      <c r="A424" s="1">
        <v>6528</v>
      </c>
      <c r="B424">
        <v>1982</v>
      </c>
      <c r="C424" t="s">
        <v>16</v>
      </c>
      <c r="D424" t="str">
        <f t="shared" si="63"/>
        <v>Master’s Degree</v>
      </c>
      <c r="E424" t="s">
        <v>10</v>
      </c>
      <c r="F424">
        <v>18492</v>
      </c>
      <c r="G424">
        <v>1</v>
      </c>
      <c r="H424">
        <v>0</v>
      </c>
      <c r="I424" s="3" t="s">
        <v>214</v>
      </c>
      <c r="J424" s="3" t="str">
        <f t="shared" si="64"/>
        <v>Jun 2014</v>
      </c>
      <c r="K424">
        <v>75</v>
      </c>
      <c r="L424">
        <v>2</v>
      </c>
      <c r="M424">
        <v>2</v>
      </c>
      <c r="N424">
        <v>2</v>
      </c>
      <c r="O424">
        <v>2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2</v>
      </c>
      <c r="V424">
        <v>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</v>
      </c>
      <c r="AD424">
        <v>11</v>
      </c>
      <c r="AE424">
        <v>0</v>
      </c>
      <c r="AF424">
        <f t="shared" ca="1" si="57"/>
        <v>43</v>
      </c>
      <c r="AG424">
        <f t="shared" si="58"/>
        <v>1</v>
      </c>
      <c r="AH424">
        <f t="shared" si="59"/>
        <v>10</v>
      </c>
      <c r="AI424">
        <f t="shared" si="60"/>
        <v>0</v>
      </c>
      <c r="AJ424" t="str">
        <f t="shared" si="61"/>
        <v>No</v>
      </c>
      <c r="AK424" t="str">
        <f t="shared" ca="1" si="62"/>
        <v>Adult</v>
      </c>
      <c r="AL424" t="str">
        <f t="shared" si="65"/>
        <v>Parent</v>
      </c>
    </row>
    <row r="425" spans="1:38" x14ac:dyDescent="0.35">
      <c r="A425" s="1">
        <v>1361</v>
      </c>
      <c r="B425">
        <v>1974</v>
      </c>
      <c r="C425" t="s">
        <v>16</v>
      </c>
      <c r="D425" t="str">
        <f t="shared" si="63"/>
        <v>Master’s Degree</v>
      </c>
      <c r="E425" t="s">
        <v>14</v>
      </c>
      <c r="F425">
        <v>82584</v>
      </c>
      <c r="G425">
        <v>0</v>
      </c>
      <c r="H425">
        <v>0</v>
      </c>
      <c r="I425" s="3" t="s">
        <v>223</v>
      </c>
      <c r="J425" s="3" t="str">
        <f t="shared" si="64"/>
        <v>Jun 2013</v>
      </c>
      <c r="K425">
        <v>26</v>
      </c>
      <c r="L425">
        <v>1076</v>
      </c>
      <c r="M425">
        <v>68</v>
      </c>
      <c r="N425">
        <v>103</v>
      </c>
      <c r="O425">
        <v>29</v>
      </c>
      <c r="P425">
        <v>91</v>
      </c>
      <c r="Q425">
        <v>68</v>
      </c>
      <c r="R425">
        <v>1</v>
      </c>
      <c r="S425">
        <v>3</v>
      </c>
      <c r="T425">
        <v>4</v>
      </c>
      <c r="U425">
        <v>8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3</v>
      </c>
      <c r="AD425">
        <v>11</v>
      </c>
      <c r="AE425">
        <v>1</v>
      </c>
      <c r="AF425">
        <f t="shared" ca="1" si="57"/>
        <v>51</v>
      </c>
      <c r="AG425">
        <f t="shared" si="58"/>
        <v>0</v>
      </c>
      <c r="AH425">
        <f t="shared" si="59"/>
        <v>1435</v>
      </c>
      <c r="AI425">
        <f t="shared" si="60"/>
        <v>0</v>
      </c>
      <c r="AJ425" t="str">
        <f t="shared" si="61"/>
        <v>No</v>
      </c>
      <c r="AK425" t="str">
        <f t="shared" ca="1" si="62"/>
        <v>Adult</v>
      </c>
      <c r="AL425" t="str">
        <f t="shared" si="65"/>
        <v>Non-Parent</v>
      </c>
    </row>
    <row r="426" spans="1:38" x14ac:dyDescent="0.35">
      <c r="A426" s="1">
        <v>6932</v>
      </c>
      <c r="B426">
        <v>1941</v>
      </c>
      <c r="C426" t="s">
        <v>13</v>
      </c>
      <c r="D426" t="str">
        <f t="shared" si="63"/>
        <v>Doctorate</v>
      </c>
      <c r="E426" t="s">
        <v>14</v>
      </c>
      <c r="F426">
        <v>93027</v>
      </c>
      <c r="G426">
        <v>0</v>
      </c>
      <c r="H426">
        <v>0</v>
      </c>
      <c r="I426" s="3" t="s">
        <v>321</v>
      </c>
      <c r="J426" s="3" t="str">
        <f t="shared" si="64"/>
        <v>Apr 2013</v>
      </c>
      <c r="K426">
        <v>77</v>
      </c>
      <c r="L426">
        <v>1285</v>
      </c>
      <c r="M426">
        <v>42</v>
      </c>
      <c r="N426">
        <v>716</v>
      </c>
      <c r="O426">
        <v>55</v>
      </c>
      <c r="P426">
        <v>0</v>
      </c>
      <c r="Q426">
        <v>21</v>
      </c>
      <c r="R426">
        <v>0</v>
      </c>
      <c r="S426">
        <v>7</v>
      </c>
      <c r="T426">
        <v>10</v>
      </c>
      <c r="U426">
        <v>5</v>
      </c>
      <c r="V426">
        <v>2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3</v>
      </c>
      <c r="AD426">
        <v>11</v>
      </c>
      <c r="AE426">
        <v>0</v>
      </c>
      <c r="AF426">
        <f t="shared" ca="1" si="57"/>
        <v>84</v>
      </c>
      <c r="AG426">
        <f t="shared" si="58"/>
        <v>0</v>
      </c>
      <c r="AH426">
        <f t="shared" si="59"/>
        <v>2119</v>
      </c>
      <c r="AI426">
        <f t="shared" si="60"/>
        <v>2</v>
      </c>
      <c r="AJ426" t="str">
        <f t="shared" si="61"/>
        <v>Yes</v>
      </c>
      <c r="AK426" t="str">
        <f t="shared" ca="1" si="62"/>
        <v>Senior</v>
      </c>
      <c r="AL426" t="str">
        <f t="shared" si="65"/>
        <v>Non-Parent</v>
      </c>
    </row>
    <row r="427" spans="1:38" x14ac:dyDescent="0.35">
      <c r="A427" s="1">
        <v>7284</v>
      </c>
      <c r="B427">
        <v>1953</v>
      </c>
      <c r="C427" t="s">
        <v>6</v>
      </c>
      <c r="D427" t="str">
        <f t="shared" si="63"/>
        <v>Graduate (Unspecified)</v>
      </c>
      <c r="E427" t="s">
        <v>14</v>
      </c>
      <c r="F427">
        <v>48686</v>
      </c>
      <c r="G427">
        <v>1</v>
      </c>
      <c r="H427">
        <v>2</v>
      </c>
      <c r="I427" s="3" t="s">
        <v>206</v>
      </c>
      <c r="J427" s="3" t="str">
        <f t="shared" si="64"/>
        <v>Dec 2013</v>
      </c>
      <c r="K427">
        <v>8</v>
      </c>
      <c r="L427">
        <v>10</v>
      </c>
      <c r="M427">
        <v>0</v>
      </c>
      <c r="N427">
        <v>7</v>
      </c>
      <c r="O427">
        <v>2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2</v>
      </c>
      <c r="V427">
        <v>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11</v>
      </c>
      <c r="AE427">
        <v>0</v>
      </c>
      <c r="AF427">
        <f t="shared" ca="1" si="57"/>
        <v>72</v>
      </c>
      <c r="AG427">
        <f t="shared" si="58"/>
        <v>3</v>
      </c>
      <c r="AH427">
        <f t="shared" si="59"/>
        <v>20</v>
      </c>
      <c r="AI427">
        <f t="shared" si="60"/>
        <v>1</v>
      </c>
      <c r="AJ427" t="str">
        <f t="shared" si="61"/>
        <v>Yes</v>
      </c>
      <c r="AK427" t="str">
        <f t="shared" ca="1" si="62"/>
        <v>Senior</v>
      </c>
      <c r="AL427" t="str">
        <f t="shared" si="65"/>
        <v>Parent</v>
      </c>
    </row>
    <row r="428" spans="1:38" x14ac:dyDescent="0.35">
      <c r="A428" s="1">
        <v>1340</v>
      </c>
      <c r="B428">
        <v>1986</v>
      </c>
      <c r="C428" t="s">
        <v>6</v>
      </c>
      <c r="D428" t="str">
        <f t="shared" si="63"/>
        <v>Graduate (Unspecified)</v>
      </c>
      <c r="E428" t="s">
        <v>14</v>
      </c>
      <c r="F428">
        <v>92910</v>
      </c>
      <c r="G428">
        <v>0</v>
      </c>
      <c r="H428">
        <v>0</v>
      </c>
      <c r="I428" s="3" t="s">
        <v>141</v>
      </c>
      <c r="J428" s="3" t="str">
        <f t="shared" si="64"/>
        <v>Apr 2014</v>
      </c>
      <c r="K428">
        <v>42</v>
      </c>
      <c r="L428">
        <v>551</v>
      </c>
      <c r="M428">
        <v>137</v>
      </c>
      <c r="N428">
        <v>792</v>
      </c>
      <c r="O428">
        <v>179</v>
      </c>
      <c r="P428">
        <v>103</v>
      </c>
      <c r="Q428">
        <v>33</v>
      </c>
      <c r="R428">
        <v>1</v>
      </c>
      <c r="S428">
        <v>6</v>
      </c>
      <c r="T428">
        <v>7</v>
      </c>
      <c r="U428">
        <v>13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3</v>
      </c>
      <c r="AD428">
        <v>11</v>
      </c>
      <c r="AE428">
        <v>0</v>
      </c>
      <c r="AF428">
        <f t="shared" ca="1" si="57"/>
        <v>39</v>
      </c>
      <c r="AG428">
        <f t="shared" si="58"/>
        <v>0</v>
      </c>
      <c r="AH428">
        <f t="shared" si="59"/>
        <v>1795</v>
      </c>
      <c r="AI428">
        <f t="shared" si="60"/>
        <v>0</v>
      </c>
      <c r="AJ428" t="str">
        <f t="shared" si="61"/>
        <v>No</v>
      </c>
      <c r="AK428" t="str">
        <f t="shared" ca="1" si="62"/>
        <v>Adult</v>
      </c>
      <c r="AL428" t="str">
        <f t="shared" si="65"/>
        <v>Non-Parent</v>
      </c>
    </row>
    <row r="429" spans="1:38" x14ac:dyDescent="0.35">
      <c r="A429" s="1">
        <v>8746</v>
      </c>
      <c r="B429">
        <v>1989</v>
      </c>
      <c r="C429" t="s">
        <v>6</v>
      </c>
      <c r="D429" t="str">
        <f t="shared" si="63"/>
        <v>Graduate (Unspecified)</v>
      </c>
      <c r="E429" t="s">
        <v>14</v>
      </c>
      <c r="F429">
        <v>75433</v>
      </c>
      <c r="G429">
        <v>1</v>
      </c>
      <c r="H429">
        <v>0</v>
      </c>
      <c r="I429" s="3" t="s">
        <v>322</v>
      </c>
      <c r="J429" s="3" t="str">
        <f t="shared" si="64"/>
        <v>Apr 2014</v>
      </c>
      <c r="K429">
        <v>28</v>
      </c>
      <c r="L429">
        <v>800</v>
      </c>
      <c r="M429">
        <v>0</v>
      </c>
      <c r="N429">
        <v>297</v>
      </c>
      <c r="O429">
        <v>0</v>
      </c>
      <c r="P429">
        <v>34</v>
      </c>
      <c r="Q429">
        <v>57</v>
      </c>
      <c r="R429">
        <v>2</v>
      </c>
      <c r="S429">
        <v>2</v>
      </c>
      <c r="T429">
        <v>5</v>
      </c>
      <c r="U429">
        <v>10</v>
      </c>
      <c r="V429">
        <v>6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3</v>
      </c>
      <c r="AD429">
        <v>11</v>
      </c>
      <c r="AE429">
        <v>0</v>
      </c>
      <c r="AF429">
        <f t="shared" ca="1" si="57"/>
        <v>36</v>
      </c>
      <c r="AG429">
        <f t="shared" si="58"/>
        <v>1</v>
      </c>
      <c r="AH429">
        <f t="shared" si="59"/>
        <v>1188</v>
      </c>
      <c r="AI429">
        <f t="shared" si="60"/>
        <v>3</v>
      </c>
      <c r="AJ429" t="str">
        <f t="shared" si="61"/>
        <v>Yes</v>
      </c>
      <c r="AK429" t="str">
        <f t="shared" ca="1" si="62"/>
        <v>Adult</v>
      </c>
      <c r="AL429" t="str">
        <f t="shared" si="65"/>
        <v>Parent</v>
      </c>
    </row>
    <row r="430" spans="1:38" x14ac:dyDescent="0.35">
      <c r="A430" s="1">
        <v>5987</v>
      </c>
      <c r="B430">
        <v>1989</v>
      </c>
      <c r="C430" t="s">
        <v>30</v>
      </c>
      <c r="D430" t="str">
        <f t="shared" si="63"/>
        <v>Bachelor’s Degree</v>
      </c>
      <c r="E430" t="s">
        <v>10</v>
      </c>
      <c r="F430">
        <v>10404</v>
      </c>
      <c r="G430">
        <v>1</v>
      </c>
      <c r="H430">
        <v>0</v>
      </c>
      <c r="I430" s="3" t="s">
        <v>304</v>
      </c>
      <c r="J430" s="3" t="str">
        <f t="shared" si="64"/>
        <v>May 2014</v>
      </c>
      <c r="K430">
        <v>52</v>
      </c>
      <c r="L430">
        <v>2</v>
      </c>
      <c r="M430">
        <v>2</v>
      </c>
      <c r="N430">
        <v>11</v>
      </c>
      <c r="O430">
        <v>10</v>
      </c>
      <c r="P430">
        <v>6</v>
      </c>
      <c r="Q430">
        <v>12</v>
      </c>
      <c r="R430">
        <v>2</v>
      </c>
      <c r="S430">
        <v>1</v>
      </c>
      <c r="T430">
        <v>0</v>
      </c>
      <c r="U430">
        <v>4</v>
      </c>
      <c r="V430">
        <v>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11</v>
      </c>
      <c r="AE430">
        <v>0</v>
      </c>
      <c r="AF430">
        <f t="shared" ca="1" si="57"/>
        <v>36</v>
      </c>
      <c r="AG430">
        <f t="shared" si="58"/>
        <v>1</v>
      </c>
      <c r="AH430">
        <f t="shared" si="59"/>
        <v>43</v>
      </c>
      <c r="AI430">
        <f t="shared" si="60"/>
        <v>2</v>
      </c>
      <c r="AJ430" t="str">
        <f t="shared" si="61"/>
        <v>Yes</v>
      </c>
      <c r="AK430" t="str">
        <f t="shared" ca="1" si="62"/>
        <v>Adult</v>
      </c>
      <c r="AL430" t="str">
        <f t="shared" si="65"/>
        <v>Parent</v>
      </c>
    </row>
    <row r="431" spans="1:38" x14ac:dyDescent="0.35">
      <c r="A431" s="1">
        <v>3767</v>
      </c>
      <c r="B431">
        <v>1968</v>
      </c>
      <c r="C431" t="s">
        <v>6</v>
      </c>
      <c r="D431" t="str">
        <f t="shared" si="63"/>
        <v>Graduate (Unspecified)</v>
      </c>
      <c r="E431" t="s">
        <v>14</v>
      </c>
      <c r="F431">
        <v>61314</v>
      </c>
      <c r="G431">
        <v>0</v>
      </c>
      <c r="H431">
        <v>1</v>
      </c>
      <c r="I431" s="3" t="s">
        <v>323</v>
      </c>
      <c r="J431" s="3" t="str">
        <f t="shared" si="64"/>
        <v>Apr 2013</v>
      </c>
      <c r="K431">
        <v>1</v>
      </c>
      <c r="L431">
        <v>378</v>
      </c>
      <c r="M431">
        <v>0</v>
      </c>
      <c r="N431">
        <v>189</v>
      </c>
      <c r="O431">
        <v>97</v>
      </c>
      <c r="P431">
        <v>172</v>
      </c>
      <c r="Q431">
        <v>172</v>
      </c>
      <c r="R431">
        <v>2</v>
      </c>
      <c r="S431">
        <v>5</v>
      </c>
      <c r="T431">
        <v>5</v>
      </c>
      <c r="U431">
        <v>12</v>
      </c>
      <c r="V431">
        <v>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11</v>
      </c>
      <c r="AE431">
        <v>0</v>
      </c>
      <c r="AF431">
        <f t="shared" ca="1" si="57"/>
        <v>57</v>
      </c>
      <c r="AG431">
        <f t="shared" si="58"/>
        <v>1</v>
      </c>
      <c r="AH431">
        <f t="shared" si="59"/>
        <v>1008</v>
      </c>
      <c r="AI431">
        <f t="shared" si="60"/>
        <v>0</v>
      </c>
      <c r="AJ431" t="str">
        <f t="shared" si="61"/>
        <v>No</v>
      </c>
      <c r="AK431" t="str">
        <f t="shared" ca="1" si="62"/>
        <v>Adult</v>
      </c>
      <c r="AL431" t="str">
        <f t="shared" si="65"/>
        <v>Parent</v>
      </c>
    </row>
    <row r="432" spans="1:38" x14ac:dyDescent="0.35">
      <c r="A432" s="1">
        <v>3725</v>
      </c>
      <c r="B432">
        <v>1961</v>
      </c>
      <c r="C432" t="s">
        <v>13</v>
      </c>
      <c r="D432" t="str">
        <f t="shared" si="63"/>
        <v>Doctorate</v>
      </c>
      <c r="E432" t="s">
        <v>7</v>
      </c>
      <c r="F432">
        <v>84865</v>
      </c>
      <c r="G432">
        <v>0</v>
      </c>
      <c r="H432">
        <v>0</v>
      </c>
      <c r="I432" s="3" t="s">
        <v>268</v>
      </c>
      <c r="J432" s="3" t="str">
        <f t="shared" si="64"/>
        <v>May 2013</v>
      </c>
      <c r="K432">
        <v>1</v>
      </c>
      <c r="L432">
        <v>1248</v>
      </c>
      <c r="M432">
        <v>16</v>
      </c>
      <c r="N432">
        <v>349</v>
      </c>
      <c r="O432">
        <v>43</v>
      </c>
      <c r="P432">
        <v>16</v>
      </c>
      <c r="Q432">
        <v>16</v>
      </c>
      <c r="R432">
        <v>1</v>
      </c>
      <c r="S432">
        <v>2</v>
      </c>
      <c r="T432">
        <v>4</v>
      </c>
      <c r="U432">
        <v>9</v>
      </c>
      <c r="V432">
        <v>4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3</v>
      </c>
      <c r="AD432">
        <v>11</v>
      </c>
      <c r="AE432">
        <v>1</v>
      </c>
      <c r="AF432">
        <f t="shared" ca="1" si="57"/>
        <v>64</v>
      </c>
      <c r="AG432">
        <f t="shared" si="58"/>
        <v>0</v>
      </c>
      <c r="AH432">
        <f t="shared" si="59"/>
        <v>1688</v>
      </c>
      <c r="AI432">
        <f t="shared" si="60"/>
        <v>0</v>
      </c>
      <c r="AJ432" t="str">
        <f t="shared" si="61"/>
        <v>No</v>
      </c>
      <c r="AK432" t="str">
        <f t="shared" ca="1" si="62"/>
        <v>Senior</v>
      </c>
      <c r="AL432" t="str">
        <f t="shared" si="65"/>
        <v>Non-Parent</v>
      </c>
    </row>
    <row r="433" spans="1:38" x14ac:dyDescent="0.35">
      <c r="A433" s="1">
        <v>4324</v>
      </c>
      <c r="B433">
        <v>1989</v>
      </c>
      <c r="C433" t="s">
        <v>6</v>
      </c>
      <c r="D433" t="str">
        <f t="shared" si="63"/>
        <v>Graduate (Unspecified)</v>
      </c>
      <c r="E433" t="s">
        <v>14</v>
      </c>
      <c r="F433">
        <v>42387</v>
      </c>
      <c r="G433">
        <v>1</v>
      </c>
      <c r="H433">
        <v>0</v>
      </c>
      <c r="I433" s="3" t="s">
        <v>44</v>
      </c>
      <c r="J433" s="3" t="str">
        <f t="shared" si="64"/>
        <v>Oct 2012</v>
      </c>
      <c r="K433">
        <v>42</v>
      </c>
      <c r="L433">
        <v>235</v>
      </c>
      <c r="M433">
        <v>0</v>
      </c>
      <c r="N433">
        <v>235</v>
      </c>
      <c r="O433">
        <v>19</v>
      </c>
      <c r="P433">
        <v>4</v>
      </c>
      <c r="Q433">
        <v>191</v>
      </c>
      <c r="R433">
        <v>5</v>
      </c>
      <c r="S433">
        <v>8</v>
      </c>
      <c r="T433">
        <v>1</v>
      </c>
      <c r="U433">
        <v>7</v>
      </c>
      <c r="V433">
        <v>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11</v>
      </c>
      <c r="AE433">
        <v>0</v>
      </c>
      <c r="AF433">
        <f t="shared" ca="1" si="57"/>
        <v>36</v>
      </c>
      <c r="AG433">
        <f t="shared" si="58"/>
        <v>1</v>
      </c>
      <c r="AH433">
        <f t="shared" si="59"/>
        <v>684</v>
      </c>
      <c r="AI433">
        <f t="shared" si="60"/>
        <v>4</v>
      </c>
      <c r="AJ433" t="str">
        <f t="shared" si="61"/>
        <v>Yes</v>
      </c>
      <c r="AK433" t="str">
        <f t="shared" ca="1" si="62"/>
        <v>Adult</v>
      </c>
      <c r="AL433" t="str">
        <f t="shared" si="65"/>
        <v>Parent</v>
      </c>
    </row>
    <row r="434" spans="1:38" x14ac:dyDescent="0.35">
      <c r="A434" s="1">
        <v>238</v>
      </c>
      <c r="B434">
        <v>1967</v>
      </c>
      <c r="C434" t="s">
        <v>30</v>
      </c>
      <c r="D434" t="str">
        <f t="shared" si="63"/>
        <v>Bachelor’s Degree</v>
      </c>
      <c r="E434" t="s">
        <v>10</v>
      </c>
      <c r="F434">
        <v>67309</v>
      </c>
      <c r="G434">
        <v>1</v>
      </c>
      <c r="H434">
        <v>1</v>
      </c>
      <c r="I434" s="3" t="s">
        <v>315</v>
      </c>
      <c r="J434" s="3" t="str">
        <f t="shared" si="64"/>
        <v>Jan 2013</v>
      </c>
      <c r="K434">
        <v>76</v>
      </c>
      <c r="L434">
        <v>515</v>
      </c>
      <c r="M434">
        <v>47</v>
      </c>
      <c r="N434">
        <v>181</v>
      </c>
      <c r="O434">
        <v>149</v>
      </c>
      <c r="P434">
        <v>95</v>
      </c>
      <c r="Q434">
        <v>95</v>
      </c>
      <c r="R434">
        <v>15</v>
      </c>
      <c r="S434">
        <v>9</v>
      </c>
      <c r="T434">
        <v>6</v>
      </c>
      <c r="U434">
        <v>9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11</v>
      </c>
      <c r="AE434">
        <v>0</v>
      </c>
      <c r="AF434">
        <f t="shared" ca="1" si="57"/>
        <v>58</v>
      </c>
      <c r="AG434">
        <f t="shared" si="58"/>
        <v>2</v>
      </c>
      <c r="AH434">
        <f t="shared" si="59"/>
        <v>1082</v>
      </c>
      <c r="AI434">
        <f t="shared" si="60"/>
        <v>0</v>
      </c>
      <c r="AJ434" t="str">
        <f t="shared" si="61"/>
        <v>No</v>
      </c>
      <c r="AK434" t="str">
        <f t="shared" ca="1" si="62"/>
        <v>Adult</v>
      </c>
      <c r="AL434" t="str">
        <f t="shared" si="65"/>
        <v>Parent</v>
      </c>
    </row>
    <row r="435" spans="1:38" x14ac:dyDescent="0.35">
      <c r="A435" s="1">
        <v>6694</v>
      </c>
      <c r="B435">
        <v>1964</v>
      </c>
      <c r="C435" t="s">
        <v>6</v>
      </c>
      <c r="D435" t="str">
        <f t="shared" si="63"/>
        <v>Graduate (Unspecified)</v>
      </c>
      <c r="E435" t="s">
        <v>14</v>
      </c>
      <c r="F435">
        <v>75236</v>
      </c>
      <c r="G435">
        <v>0</v>
      </c>
      <c r="H435">
        <v>1</v>
      </c>
      <c r="I435" s="3" t="s">
        <v>324</v>
      </c>
      <c r="J435" s="3" t="str">
        <f t="shared" si="64"/>
        <v>Nov 2013</v>
      </c>
      <c r="K435">
        <v>27</v>
      </c>
      <c r="L435">
        <v>438</v>
      </c>
      <c r="M435">
        <v>66</v>
      </c>
      <c r="N435">
        <v>400</v>
      </c>
      <c r="O435">
        <v>12</v>
      </c>
      <c r="P435">
        <v>38</v>
      </c>
      <c r="Q435">
        <v>114</v>
      </c>
      <c r="R435">
        <v>1</v>
      </c>
      <c r="S435">
        <v>8</v>
      </c>
      <c r="T435">
        <v>3</v>
      </c>
      <c r="U435">
        <v>13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11</v>
      </c>
      <c r="AE435">
        <v>0</v>
      </c>
      <c r="AF435">
        <f t="shared" ca="1" si="57"/>
        <v>61</v>
      </c>
      <c r="AG435">
        <f t="shared" si="58"/>
        <v>1</v>
      </c>
      <c r="AH435">
        <f t="shared" si="59"/>
        <v>1068</v>
      </c>
      <c r="AI435">
        <f t="shared" si="60"/>
        <v>0</v>
      </c>
      <c r="AJ435" t="str">
        <f t="shared" si="61"/>
        <v>No</v>
      </c>
      <c r="AK435" t="str">
        <f t="shared" ca="1" si="62"/>
        <v>Senior</v>
      </c>
      <c r="AL435" t="str">
        <f t="shared" si="65"/>
        <v>Parent</v>
      </c>
    </row>
    <row r="436" spans="1:38" x14ac:dyDescent="0.35">
      <c r="A436" s="1">
        <v>498</v>
      </c>
      <c r="B436">
        <v>1970</v>
      </c>
      <c r="C436" t="s">
        <v>6</v>
      </c>
      <c r="D436" t="str">
        <f t="shared" si="63"/>
        <v>Graduate (Unspecified)</v>
      </c>
      <c r="E436" t="s">
        <v>7</v>
      </c>
      <c r="F436">
        <v>30015</v>
      </c>
      <c r="G436">
        <v>1</v>
      </c>
      <c r="H436">
        <v>0</v>
      </c>
      <c r="I436" s="3" t="s">
        <v>325</v>
      </c>
      <c r="J436" s="3" t="str">
        <f t="shared" si="64"/>
        <v>Feb 2014</v>
      </c>
      <c r="K436">
        <v>28</v>
      </c>
      <c r="L436">
        <v>25</v>
      </c>
      <c r="M436">
        <v>0</v>
      </c>
      <c r="N436">
        <v>22</v>
      </c>
      <c r="O436">
        <v>2</v>
      </c>
      <c r="P436">
        <v>3</v>
      </c>
      <c r="Q436">
        <v>5</v>
      </c>
      <c r="R436">
        <v>2</v>
      </c>
      <c r="S436">
        <v>1</v>
      </c>
      <c r="T436">
        <v>0</v>
      </c>
      <c r="U436">
        <v>4</v>
      </c>
      <c r="V436">
        <v>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11</v>
      </c>
      <c r="AE436">
        <v>0</v>
      </c>
      <c r="AF436">
        <f t="shared" ca="1" si="57"/>
        <v>55</v>
      </c>
      <c r="AG436">
        <f t="shared" si="58"/>
        <v>1</v>
      </c>
      <c r="AH436">
        <f t="shared" si="59"/>
        <v>57</v>
      </c>
      <c r="AI436">
        <f t="shared" si="60"/>
        <v>0</v>
      </c>
      <c r="AJ436" t="str">
        <f t="shared" si="61"/>
        <v>No</v>
      </c>
      <c r="AK436" t="str">
        <f t="shared" ca="1" si="62"/>
        <v>Adult</v>
      </c>
      <c r="AL436" t="str">
        <f t="shared" si="65"/>
        <v>Parent</v>
      </c>
    </row>
    <row r="437" spans="1:38" x14ac:dyDescent="0.35">
      <c r="A437" s="1">
        <v>9347</v>
      </c>
      <c r="B437">
        <v>1956</v>
      </c>
      <c r="C437" t="s">
        <v>16</v>
      </c>
      <c r="D437" t="str">
        <f t="shared" si="63"/>
        <v>Master’s Degree</v>
      </c>
      <c r="E437" t="s">
        <v>10</v>
      </c>
      <c r="F437">
        <v>50943</v>
      </c>
      <c r="G437">
        <v>0</v>
      </c>
      <c r="H437">
        <v>1</v>
      </c>
      <c r="I437" s="3" t="s">
        <v>326</v>
      </c>
      <c r="J437" s="3" t="str">
        <f t="shared" si="64"/>
        <v>Jun 2013</v>
      </c>
      <c r="K437">
        <v>49</v>
      </c>
      <c r="L437">
        <v>31</v>
      </c>
      <c r="M437">
        <v>0</v>
      </c>
      <c r="N437">
        <v>7</v>
      </c>
      <c r="O437">
        <v>2</v>
      </c>
      <c r="P437">
        <v>0</v>
      </c>
      <c r="Q437">
        <v>6</v>
      </c>
      <c r="R437">
        <v>1</v>
      </c>
      <c r="S437">
        <v>1</v>
      </c>
      <c r="T437">
        <v>0</v>
      </c>
      <c r="U437">
        <v>3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11</v>
      </c>
      <c r="AE437">
        <v>0</v>
      </c>
      <c r="AF437">
        <f t="shared" ca="1" si="57"/>
        <v>69</v>
      </c>
      <c r="AG437">
        <f t="shared" si="58"/>
        <v>1</v>
      </c>
      <c r="AH437">
        <f t="shared" si="59"/>
        <v>46</v>
      </c>
      <c r="AI437">
        <f t="shared" si="60"/>
        <v>0</v>
      </c>
      <c r="AJ437" t="str">
        <f t="shared" si="61"/>
        <v>No</v>
      </c>
      <c r="AK437" t="str">
        <f t="shared" ca="1" si="62"/>
        <v>Senior</v>
      </c>
      <c r="AL437" t="str">
        <f t="shared" si="65"/>
        <v>Parent</v>
      </c>
    </row>
    <row r="438" spans="1:38" x14ac:dyDescent="0.35">
      <c r="A438" s="1">
        <v>9699</v>
      </c>
      <c r="B438">
        <v>1966</v>
      </c>
      <c r="C438" t="s">
        <v>6</v>
      </c>
      <c r="D438" t="str">
        <f t="shared" si="63"/>
        <v>Graduate (Unspecified)</v>
      </c>
      <c r="E438" t="s">
        <v>18</v>
      </c>
      <c r="F438">
        <v>67272</v>
      </c>
      <c r="G438">
        <v>0</v>
      </c>
      <c r="H438">
        <v>1</v>
      </c>
      <c r="I438" s="3" t="s">
        <v>327</v>
      </c>
      <c r="J438" s="3" t="str">
        <f t="shared" si="64"/>
        <v>Dec 2013</v>
      </c>
      <c r="K438">
        <v>12</v>
      </c>
      <c r="L438">
        <v>357</v>
      </c>
      <c r="M438">
        <v>35</v>
      </c>
      <c r="N438">
        <v>271</v>
      </c>
      <c r="O438">
        <v>28</v>
      </c>
      <c r="P438">
        <v>28</v>
      </c>
      <c r="Q438">
        <v>14</v>
      </c>
      <c r="R438">
        <v>3</v>
      </c>
      <c r="S438">
        <v>6</v>
      </c>
      <c r="T438">
        <v>2</v>
      </c>
      <c r="U438">
        <v>12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11</v>
      </c>
      <c r="AE438">
        <v>0</v>
      </c>
      <c r="AF438">
        <f t="shared" ca="1" si="57"/>
        <v>59</v>
      </c>
      <c r="AG438">
        <f t="shared" si="58"/>
        <v>1</v>
      </c>
      <c r="AH438">
        <f t="shared" si="59"/>
        <v>733</v>
      </c>
      <c r="AI438">
        <f t="shared" si="60"/>
        <v>0</v>
      </c>
      <c r="AJ438" t="str">
        <f t="shared" si="61"/>
        <v>No</v>
      </c>
      <c r="AK438" t="str">
        <f t="shared" ca="1" si="62"/>
        <v>Adult</v>
      </c>
      <c r="AL438" t="str">
        <f t="shared" si="65"/>
        <v>Parent</v>
      </c>
    </row>
    <row r="439" spans="1:38" x14ac:dyDescent="0.35">
      <c r="A439" s="1">
        <v>10664</v>
      </c>
      <c r="B439">
        <v>1949</v>
      </c>
      <c r="C439" t="s">
        <v>16</v>
      </c>
      <c r="D439" t="str">
        <f t="shared" si="63"/>
        <v>Master’s Degree</v>
      </c>
      <c r="E439" t="s">
        <v>48</v>
      </c>
      <c r="F439">
        <v>51529</v>
      </c>
      <c r="G439">
        <v>0</v>
      </c>
      <c r="H439">
        <v>1</v>
      </c>
      <c r="I439" s="3" t="s">
        <v>328</v>
      </c>
      <c r="J439" s="3" t="str">
        <f t="shared" si="64"/>
        <v>Sep 2013</v>
      </c>
      <c r="K439">
        <v>14</v>
      </c>
      <c r="L439">
        <v>400</v>
      </c>
      <c r="M439">
        <v>4</v>
      </c>
      <c r="N439">
        <v>35</v>
      </c>
      <c r="O439">
        <v>6</v>
      </c>
      <c r="P439">
        <v>0</v>
      </c>
      <c r="Q439">
        <v>22</v>
      </c>
      <c r="R439">
        <v>2</v>
      </c>
      <c r="S439">
        <v>9</v>
      </c>
      <c r="T439">
        <v>1</v>
      </c>
      <c r="U439">
        <v>5</v>
      </c>
      <c r="V439">
        <v>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11</v>
      </c>
      <c r="AE439">
        <v>0</v>
      </c>
      <c r="AF439">
        <f t="shared" ca="1" si="57"/>
        <v>76</v>
      </c>
      <c r="AG439">
        <f t="shared" si="58"/>
        <v>1</v>
      </c>
      <c r="AH439">
        <f t="shared" si="59"/>
        <v>467</v>
      </c>
      <c r="AI439">
        <f t="shared" si="60"/>
        <v>0</v>
      </c>
      <c r="AJ439" t="str">
        <f t="shared" si="61"/>
        <v>No</v>
      </c>
      <c r="AK439" t="str">
        <f t="shared" ca="1" si="62"/>
        <v>Senior</v>
      </c>
      <c r="AL439" t="str">
        <f t="shared" si="65"/>
        <v>Parent</v>
      </c>
    </row>
    <row r="440" spans="1:38" x14ac:dyDescent="0.35">
      <c r="A440" s="1">
        <v>5455</v>
      </c>
      <c r="B440">
        <v>1971</v>
      </c>
      <c r="C440" t="s">
        <v>13</v>
      </c>
      <c r="D440" t="str">
        <f t="shared" si="63"/>
        <v>Doctorate</v>
      </c>
      <c r="E440" t="s">
        <v>14</v>
      </c>
      <c r="F440">
        <v>32011</v>
      </c>
      <c r="G440">
        <v>1</v>
      </c>
      <c r="H440">
        <v>0</v>
      </c>
      <c r="I440" s="3" t="s">
        <v>329</v>
      </c>
      <c r="J440" s="3" t="str">
        <f t="shared" si="64"/>
        <v>Aug 2013</v>
      </c>
      <c r="K440">
        <v>89</v>
      </c>
      <c r="L440">
        <v>99</v>
      </c>
      <c r="M440">
        <v>0</v>
      </c>
      <c r="N440">
        <v>15</v>
      </c>
      <c r="O440">
        <v>2</v>
      </c>
      <c r="P440">
        <v>1</v>
      </c>
      <c r="Q440">
        <v>5</v>
      </c>
      <c r="R440">
        <v>3</v>
      </c>
      <c r="S440">
        <v>2</v>
      </c>
      <c r="T440">
        <v>1</v>
      </c>
      <c r="U440">
        <v>4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11</v>
      </c>
      <c r="AE440">
        <v>0</v>
      </c>
      <c r="AF440">
        <f t="shared" ca="1" si="57"/>
        <v>54</v>
      </c>
      <c r="AG440">
        <f t="shared" si="58"/>
        <v>1</v>
      </c>
      <c r="AH440">
        <f t="shared" si="59"/>
        <v>122</v>
      </c>
      <c r="AI440">
        <f t="shared" si="60"/>
        <v>0</v>
      </c>
      <c r="AJ440" t="str">
        <f t="shared" si="61"/>
        <v>No</v>
      </c>
      <c r="AK440" t="str">
        <f t="shared" ca="1" si="62"/>
        <v>Adult</v>
      </c>
      <c r="AL440" t="str">
        <f t="shared" si="65"/>
        <v>Parent</v>
      </c>
    </row>
    <row r="441" spans="1:38" x14ac:dyDescent="0.35">
      <c r="A441" s="1">
        <v>456</v>
      </c>
      <c r="B441">
        <v>1986</v>
      </c>
      <c r="C441" t="s">
        <v>30</v>
      </c>
      <c r="D441" t="str">
        <f t="shared" si="63"/>
        <v>Bachelor’s Degree</v>
      </c>
      <c r="E441" t="s">
        <v>14</v>
      </c>
      <c r="F441">
        <v>7500</v>
      </c>
      <c r="G441">
        <v>1</v>
      </c>
      <c r="H441">
        <v>0</v>
      </c>
      <c r="I441" s="3" t="s">
        <v>263</v>
      </c>
      <c r="J441" s="3" t="str">
        <f t="shared" si="64"/>
        <v>Feb 2013</v>
      </c>
      <c r="K441">
        <v>96</v>
      </c>
      <c r="L441">
        <v>1</v>
      </c>
      <c r="M441">
        <v>11</v>
      </c>
      <c r="N441">
        <v>5</v>
      </c>
      <c r="O441">
        <v>4</v>
      </c>
      <c r="P441">
        <v>6</v>
      </c>
      <c r="Q441">
        <v>9</v>
      </c>
      <c r="R441">
        <v>2</v>
      </c>
      <c r="S441">
        <v>2</v>
      </c>
      <c r="T441">
        <v>0</v>
      </c>
      <c r="U441">
        <v>3</v>
      </c>
      <c r="V441">
        <v>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11</v>
      </c>
      <c r="AE441">
        <v>0</v>
      </c>
      <c r="AF441">
        <f t="shared" ca="1" si="57"/>
        <v>39</v>
      </c>
      <c r="AG441">
        <f t="shared" si="58"/>
        <v>1</v>
      </c>
      <c r="AH441">
        <f t="shared" si="59"/>
        <v>36</v>
      </c>
      <c r="AI441">
        <f t="shared" si="60"/>
        <v>0</v>
      </c>
      <c r="AJ441" t="str">
        <f t="shared" si="61"/>
        <v>No</v>
      </c>
      <c r="AK441" t="str">
        <f t="shared" ca="1" si="62"/>
        <v>Adult</v>
      </c>
      <c r="AL441" t="str">
        <f t="shared" si="65"/>
        <v>Parent</v>
      </c>
    </row>
    <row r="442" spans="1:38" x14ac:dyDescent="0.35">
      <c r="A442" s="1">
        <v>5012</v>
      </c>
      <c r="B442">
        <v>1989</v>
      </c>
      <c r="C442" t="s">
        <v>6</v>
      </c>
      <c r="D442" t="str">
        <f t="shared" si="63"/>
        <v>Graduate (Unspecified)</v>
      </c>
      <c r="E442" t="s">
        <v>14</v>
      </c>
      <c r="F442">
        <v>28691</v>
      </c>
      <c r="G442">
        <v>1</v>
      </c>
      <c r="H442">
        <v>0</v>
      </c>
      <c r="I442" s="3" t="s">
        <v>69</v>
      </c>
      <c r="J442" s="3" t="str">
        <f t="shared" si="64"/>
        <v>Jul 2013</v>
      </c>
      <c r="K442">
        <v>56</v>
      </c>
      <c r="L442">
        <v>5</v>
      </c>
      <c r="M442">
        <v>4</v>
      </c>
      <c r="N442">
        <v>13</v>
      </c>
      <c r="O442">
        <v>8</v>
      </c>
      <c r="P442">
        <v>0</v>
      </c>
      <c r="Q442">
        <v>4</v>
      </c>
      <c r="R442">
        <v>1</v>
      </c>
      <c r="S442">
        <v>1</v>
      </c>
      <c r="T442">
        <v>0</v>
      </c>
      <c r="U442">
        <v>3</v>
      </c>
      <c r="V442">
        <v>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</v>
      </c>
      <c r="AD442">
        <v>11</v>
      </c>
      <c r="AE442">
        <v>0</v>
      </c>
      <c r="AF442">
        <f t="shared" ca="1" si="57"/>
        <v>36</v>
      </c>
      <c r="AG442">
        <f t="shared" si="58"/>
        <v>1</v>
      </c>
      <c r="AH442">
        <f t="shared" si="59"/>
        <v>34</v>
      </c>
      <c r="AI442">
        <f t="shared" si="60"/>
        <v>0</v>
      </c>
      <c r="AJ442" t="str">
        <f t="shared" si="61"/>
        <v>No</v>
      </c>
      <c r="AK442" t="str">
        <f t="shared" ca="1" si="62"/>
        <v>Adult</v>
      </c>
      <c r="AL442" t="str">
        <f t="shared" si="65"/>
        <v>Parent</v>
      </c>
    </row>
    <row r="443" spans="1:38" x14ac:dyDescent="0.35">
      <c r="A443" s="1">
        <v>7495</v>
      </c>
      <c r="B443">
        <v>1948</v>
      </c>
      <c r="C443" t="s">
        <v>13</v>
      </c>
      <c r="D443" t="str">
        <f t="shared" si="63"/>
        <v>Doctorate</v>
      </c>
      <c r="E443" t="s">
        <v>14</v>
      </c>
      <c r="F443">
        <v>56223</v>
      </c>
      <c r="G443">
        <v>0</v>
      </c>
      <c r="H443">
        <v>1</v>
      </c>
      <c r="I443" s="3" t="s">
        <v>330</v>
      </c>
      <c r="J443" s="3" t="str">
        <f t="shared" si="64"/>
        <v>Dec 2013</v>
      </c>
      <c r="K443">
        <v>72</v>
      </c>
      <c r="L443">
        <v>77</v>
      </c>
      <c r="M443">
        <v>28</v>
      </c>
      <c r="N443">
        <v>31</v>
      </c>
      <c r="O443">
        <v>16</v>
      </c>
      <c r="P443">
        <v>0</v>
      </c>
      <c r="Q443">
        <v>4</v>
      </c>
      <c r="R443">
        <v>2</v>
      </c>
      <c r="S443">
        <v>2</v>
      </c>
      <c r="T443">
        <v>1</v>
      </c>
      <c r="U443">
        <v>5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</v>
      </c>
      <c r="AD443">
        <v>11</v>
      </c>
      <c r="AE443">
        <v>0</v>
      </c>
      <c r="AF443">
        <f t="shared" ca="1" si="57"/>
        <v>77</v>
      </c>
      <c r="AG443">
        <f t="shared" si="58"/>
        <v>1</v>
      </c>
      <c r="AH443">
        <f t="shared" si="59"/>
        <v>156</v>
      </c>
      <c r="AI443">
        <f t="shared" si="60"/>
        <v>0</v>
      </c>
      <c r="AJ443" t="str">
        <f t="shared" si="61"/>
        <v>No</v>
      </c>
      <c r="AK443" t="str">
        <f t="shared" ca="1" si="62"/>
        <v>Senior</v>
      </c>
      <c r="AL443" t="str">
        <f t="shared" si="65"/>
        <v>Parent</v>
      </c>
    </row>
    <row r="444" spans="1:38" x14ac:dyDescent="0.35">
      <c r="A444" s="1">
        <v>5029</v>
      </c>
      <c r="B444">
        <v>1946</v>
      </c>
      <c r="C444" t="s">
        <v>6</v>
      </c>
      <c r="D444" t="str">
        <f t="shared" si="63"/>
        <v>Graduate (Unspecified)</v>
      </c>
      <c r="E444" t="s">
        <v>14</v>
      </c>
      <c r="F444">
        <v>18100</v>
      </c>
      <c r="G444">
        <v>0</v>
      </c>
      <c r="H444">
        <v>0</v>
      </c>
      <c r="I444" s="3" t="s">
        <v>331</v>
      </c>
      <c r="J444" s="3" t="str">
        <f t="shared" si="64"/>
        <v>Aug 2013</v>
      </c>
      <c r="K444">
        <v>14</v>
      </c>
      <c r="L444">
        <v>3</v>
      </c>
      <c r="M444">
        <v>1</v>
      </c>
      <c r="N444">
        <v>2</v>
      </c>
      <c r="O444">
        <v>4</v>
      </c>
      <c r="P444">
        <v>3</v>
      </c>
      <c r="Q444">
        <v>1</v>
      </c>
      <c r="R444">
        <v>1</v>
      </c>
      <c r="S444">
        <v>0</v>
      </c>
      <c r="T444">
        <v>0</v>
      </c>
      <c r="U444">
        <v>3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11</v>
      </c>
      <c r="AE444">
        <v>0</v>
      </c>
      <c r="AF444">
        <f t="shared" ca="1" si="57"/>
        <v>79</v>
      </c>
      <c r="AG444">
        <f t="shared" si="58"/>
        <v>0</v>
      </c>
      <c r="AH444">
        <f t="shared" si="59"/>
        <v>14</v>
      </c>
      <c r="AI444">
        <f t="shared" si="60"/>
        <v>0</v>
      </c>
      <c r="AJ444" t="str">
        <f t="shared" si="61"/>
        <v>No</v>
      </c>
      <c r="AK444" t="str">
        <f t="shared" ca="1" si="62"/>
        <v>Senior</v>
      </c>
      <c r="AL444" t="str">
        <f t="shared" si="65"/>
        <v>Non-Parent</v>
      </c>
    </row>
    <row r="445" spans="1:38" x14ac:dyDescent="0.35">
      <c r="A445" s="1">
        <v>10642</v>
      </c>
      <c r="B445">
        <v>1989</v>
      </c>
      <c r="C445" t="s">
        <v>6</v>
      </c>
      <c r="D445" t="str">
        <f t="shared" si="63"/>
        <v>Graduate (Unspecified)</v>
      </c>
      <c r="E445" t="s">
        <v>7</v>
      </c>
      <c r="F445">
        <v>30279</v>
      </c>
      <c r="G445">
        <v>1</v>
      </c>
      <c r="H445">
        <v>0</v>
      </c>
      <c r="I445" s="3" t="s">
        <v>300</v>
      </c>
      <c r="J445" s="3" t="str">
        <f t="shared" si="64"/>
        <v>Dec 2012</v>
      </c>
      <c r="K445">
        <v>13</v>
      </c>
      <c r="L445">
        <v>10</v>
      </c>
      <c r="M445">
        <v>4</v>
      </c>
      <c r="N445">
        <v>14</v>
      </c>
      <c r="O445">
        <v>4</v>
      </c>
      <c r="P445">
        <v>4</v>
      </c>
      <c r="Q445">
        <v>1</v>
      </c>
      <c r="R445">
        <v>1</v>
      </c>
      <c r="S445">
        <v>1</v>
      </c>
      <c r="T445">
        <v>0</v>
      </c>
      <c r="U445">
        <v>3</v>
      </c>
      <c r="V445">
        <v>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11</v>
      </c>
      <c r="AE445">
        <v>0</v>
      </c>
      <c r="AF445">
        <f t="shared" ca="1" si="57"/>
        <v>36</v>
      </c>
      <c r="AG445">
        <f t="shared" si="58"/>
        <v>1</v>
      </c>
      <c r="AH445">
        <f t="shared" si="59"/>
        <v>37</v>
      </c>
      <c r="AI445">
        <f t="shared" si="60"/>
        <v>0</v>
      </c>
      <c r="AJ445" t="str">
        <f t="shared" si="61"/>
        <v>No</v>
      </c>
      <c r="AK445" t="str">
        <f t="shared" ca="1" si="62"/>
        <v>Adult</v>
      </c>
      <c r="AL445" t="str">
        <f t="shared" si="65"/>
        <v>Parent</v>
      </c>
    </row>
    <row r="446" spans="1:38" x14ac:dyDescent="0.35">
      <c r="A446" s="1">
        <v>2106</v>
      </c>
      <c r="B446">
        <v>1974</v>
      </c>
      <c r="C446" t="s">
        <v>30</v>
      </c>
      <c r="D446" t="str">
        <f t="shared" si="63"/>
        <v>Bachelor’s Degree</v>
      </c>
      <c r="E446" t="s">
        <v>14</v>
      </c>
      <c r="F446">
        <v>20130</v>
      </c>
      <c r="G446">
        <v>0</v>
      </c>
      <c r="H446">
        <v>0</v>
      </c>
      <c r="I446" s="3" t="s">
        <v>249</v>
      </c>
      <c r="J446" s="3" t="str">
        <f t="shared" si="64"/>
        <v>Mar 2014</v>
      </c>
      <c r="K446">
        <v>99</v>
      </c>
      <c r="L446">
        <v>0</v>
      </c>
      <c r="M446">
        <v>6</v>
      </c>
      <c r="N446">
        <v>3</v>
      </c>
      <c r="O446">
        <v>7</v>
      </c>
      <c r="P446">
        <v>6</v>
      </c>
      <c r="Q446">
        <v>12</v>
      </c>
      <c r="R446">
        <v>1</v>
      </c>
      <c r="S446">
        <v>1</v>
      </c>
      <c r="T446">
        <v>0</v>
      </c>
      <c r="U446">
        <v>3</v>
      </c>
      <c r="V446">
        <v>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</v>
      </c>
      <c r="AD446">
        <v>11</v>
      </c>
      <c r="AE446">
        <v>0</v>
      </c>
      <c r="AF446">
        <f t="shared" ca="1" si="57"/>
        <v>51</v>
      </c>
      <c r="AG446">
        <f t="shared" si="58"/>
        <v>0</v>
      </c>
      <c r="AH446">
        <f t="shared" si="59"/>
        <v>34</v>
      </c>
      <c r="AI446">
        <f t="shared" si="60"/>
        <v>0</v>
      </c>
      <c r="AJ446" t="str">
        <f t="shared" si="61"/>
        <v>No</v>
      </c>
      <c r="AK446" t="str">
        <f t="shared" ca="1" si="62"/>
        <v>Adult</v>
      </c>
      <c r="AL446" t="str">
        <f t="shared" si="65"/>
        <v>Non-Parent</v>
      </c>
    </row>
    <row r="447" spans="1:38" x14ac:dyDescent="0.35">
      <c r="A447" s="1">
        <v>10364</v>
      </c>
      <c r="B447">
        <v>1959</v>
      </c>
      <c r="C447" t="s">
        <v>6</v>
      </c>
      <c r="D447" t="str">
        <f t="shared" si="63"/>
        <v>Graduate (Unspecified)</v>
      </c>
      <c r="E447" t="s">
        <v>18</v>
      </c>
      <c r="F447">
        <v>23295</v>
      </c>
      <c r="G447">
        <v>0</v>
      </c>
      <c r="H447">
        <v>0</v>
      </c>
      <c r="I447" s="3" t="s">
        <v>157</v>
      </c>
      <c r="J447" s="3" t="str">
        <f t="shared" si="64"/>
        <v>Jul 2013</v>
      </c>
      <c r="K447">
        <v>72</v>
      </c>
      <c r="L447">
        <v>0</v>
      </c>
      <c r="M447">
        <v>0</v>
      </c>
      <c r="N447">
        <v>1</v>
      </c>
      <c r="O447">
        <v>2</v>
      </c>
      <c r="P447">
        <v>12</v>
      </c>
      <c r="Q447">
        <v>5</v>
      </c>
      <c r="R447">
        <v>1</v>
      </c>
      <c r="S447">
        <v>1</v>
      </c>
      <c r="T447">
        <v>0</v>
      </c>
      <c r="U447">
        <v>2</v>
      </c>
      <c r="V447">
        <v>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11</v>
      </c>
      <c r="AE447">
        <v>0</v>
      </c>
      <c r="AF447">
        <f t="shared" ca="1" si="57"/>
        <v>66</v>
      </c>
      <c r="AG447">
        <f t="shared" si="58"/>
        <v>0</v>
      </c>
      <c r="AH447">
        <f t="shared" si="59"/>
        <v>20</v>
      </c>
      <c r="AI447">
        <f t="shared" si="60"/>
        <v>0</v>
      </c>
      <c r="AJ447" t="str">
        <f t="shared" si="61"/>
        <v>No</v>
      </c>
      <c r="AK447" t="str">
        <f t="shared" ca="1" si="62"/>
        <v>Senior</v>
      </c>
      <c r="AL447" t="str">
        <f t="shared" si="65"/>
        <v>Non-Parent</v>
      </c>
    </row>
    <row r="448" spans="1:38" x14ac:dyDescent="0.35">
      <c r="A448" s="1">
        <v>5954</v>
      </c>
      <c r="B448">
        <v>1972</v>
      </c>
      <c r="C448" t="s">
        <v>16</v>
      </c>
      <c r="D448" t="str">
        <f t="shared" si="63"/>
        <v>Master’s Degree</v>
      </c>
      <c r="E448" t="s">
        <v>18</v>
      </c>
      <c r="F448">
        <v>42618</v>
      </c>
      <c r="G448">
        <v>1</v>
      </c>
      <c r="H448">
        <v>0</v>
      </c>
      <c r="I448" s="3" t="s">
        <v>332</v>
      </c>
      <c r="J448" s="3" t="str">
        <f t="shared" si="64"/>
        <v>Oct 2013</v>
      </c>
      <c r="K448">
        <v>92</v>
      </c>
      <c r="L448">
        <v>76</v>
      </c>
      <c r="M448">
        <v>14</v>
      </c>
      <c r="N448">
        <v>74</v>
      </c>
      <c r="O448">
        <v>13</v>
      </c>
      <c r="P448">
        <v>5</v>
      </c>
      <c r="Q448">
        <v>10</v>
      </c>
      <c r="R448">
        <v>2</v>
      </c>
      <c r="S448">
        <v>5</v>
      </c>
      <c r="T448">
        <v>0</v>
      </c>
      <c r="U448">
        <v>4</v>
      </c>
      <c r="V448">
        <v>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11</v>
      </c>
      <c r="AE448">
        <v>0</v>
      </c>
      <c r="AF448">
        <f t="shared" ca="1" si="57"/>
        <v>53</v>
      </c>
      <c r="AG448">
        <f t="shared" si="58"/>
        <v>1</v>
      </c>
      <c r="AH448">
        <f t="shared" si="59"/>
        <v>192</v>
      </c>
      <c r="AI448">
        <f t="shared" si="60"/>
        <v>0</v>
      </c>
      <c r="AJ448" t="str">
        <f t="shared" si="61"/>
        <v>No</v>
      </c>
      <c r="AK448" t="str">
        <f t="shared" ca="1" si="62"/>
        <v>Adult</v>
      </c>
      <c r="AL448" t="str">
        <f t="shared" si="65"/>
        <v>Parent</v>
      </c>
    </row>
    <row r="449" spans="1:38" x14ac:dyDescent="0.35">
      <c r="A449" s="1">
        <v>1137</v>
      </c>
      <c r="B449">
        <v>1964</v>
      </c>
      <c r="C449" t="s">
        <v>6</v>
      </c>
      <c r="D449" t="str">
        <f t="shared" si="63"/>
        <v>Graduate (Unspecified)</v>
      </c>
      <c r="E449" t="s">
        <v>7</v>
      </c>
      <c r="F449">
        <v>81246</v>
      </c>
      <c r="G449">
        <v>0</v>
      </c>
      <c r="H449">
        <v>0</v>
      </c>
      <c r="I449" s="3" t="s">
        <v>173</v>
      </c>
      <c r="J449" s="3" t="str">
        <f t="shared" si="64"/>
        <v>Dec 2013</v>
      </c>
      <c r="K449">
        <v>87</v>
      </c>
      <c r="L449">
        <v>398</v>
      </c>
      <c r="M449">
        <v>190</v>
      </c>
      <c r="N449">
        <v>537</v>
      </c>
      <c r="O449">
        <v>61</v>
      </c>
      <c r="P449">
        <v>156</v>
      </c>
      <c r="Q449">
        <v>37</v>
      </c>
      <c r="R449">
        <v>1</v>
      </c>
      <c r="S449">
        <v>4</v>
      </c>
      <c r="T449">
        <v>5</v>
      </c>
      <c r="U449">
        <v>7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3</v>
      </c>
      <c r="AD449">
        <v>11</v>
      </c>
      <c r="AE449">
        <v>0</v>
      </c>
      <c r="AF449">
        <f t="shared" ca="1" si="57"/>
        <v>61</v>
      </c>
      <c r="AG449">
        <f t="shared" si="58"/>
        <v>0</v>
      </c>
      <c r="AH449">
        <f t="shared" si="59"/>
        <v>1379</v>
      </c>
      <c r="AI449">
        <f t="shared" si="60"/>
        <v>0</v>
      </c>
      <c r="AJ449" t="str">
        <f t="shared" si="61"/>
        <v>No</v>
      </c>
      <c r="AK449" t="str">
        <f t="shared" ca="1" si="62"/>
        <v>Senior</v>
      </c>
      <c r="AL449" t="str">
        <f t="shared" si="65"/>
        <v>Non-Parent</v>
      </c>
    </row>
    <row r="450" spans="1:38" x14ac:dyDescent="0.35">
      <c r="A450" s="1">
        <v>2541</v>
      </c>
      <c r="B450">
        <v>1976</v>
      </c>
      <c r="C450" t="s">
        <v>6</v>
      </c>
      <c r="D450" t="str">
        <f t="shared" si="63"/>
        <v>Graduate (Unspecified)</v>
      </c>
      <c r="E450" t="s">
        <v>14</v>
      </c>
      <c r="F450">
        <v>24027</v>
      </c>
      <c r="G450">
        <v>1</v>
      </c>
      <c r="H450">
        <v>0</v>
      </c>
      <c r="I450" s="3" t="s">
        <v>333</v>
      </c>
      <c r="J450" s="3" t="str">
        <f t="shared" si="64"/>
        <v>Jun 2013</v>
      </c>
      <c r="K450">
        <v>7</v>
      </c>
      <c r="L450">
        <v>14</v>
      </c>
      <c r="M450">
        <v>7</v>
      </c>
      <c r="N450">
        <v>11</v>
      </c>
      <c r="O450">
        <v>11</v>
      </c>
      <c r="P450">
        <v>0</v>
      </c>
      <c r="Q450">
        <v>5</v>
      </c>
      <c r="R450">
        <v>2</v>
      </c>
      <c r="S450">
        <v>2</v>
      </c>
      <c r="T450">
        <v>0</v>
      </c>
      <c r="U450">
        <v>3</v>
      </c>
      <c r="V450">
        <v>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11</v>
      </c>
      <c r="AE450">
        <v>0</v>
      </c>
      <c r="AF450">
        <f t="shared" ref="AF450:AF513" ca="1" si="66">YEAR(TODAY())-B450</f>
        <v>49</v>
      </c>
      <c r="AG450">
        <f t="shared" si="58"/>
        <v>1</v>
      </c>
      <c r="AH450">
        <f t="shared" si="59"/>
        <v>48</v>
      </c>
      <c r="AI450">
        <f t="shared" si="60"/>
        <v>2</v>
      </c>
      <c r="AJ450" t="str">
        <f t="shared" si="61"/>
        <v>Yes</v>
      </c>
      <c r="AK450" t="str">
        <f t="shared" ca="1" si="62"/>
        <v>Adult</v>
      </c>
      <c r="AL450" t="str">
        <f t="shared" si="65"/>
        <v>Parent</v>
      </c>
    </row>
    <row r="451" spans="1:38" x14ac:dyDescent="0.35">
      <c r="A451" s="1">
        <v>1142</v>
      </c>
      <c r="B451">
        <v>1953</v>
      </c>
      <c r="C451" t="s">
        <v>13</v>
      </c>
      <c r="D451" t="str">
        <f t="shared" si="63"/>
        <v>Doctorate</v>
      </c>
      <c r="E451" t="s">
        <v>14</v>
      </c>
      <c r="F451">
        <v>55707</v>
      </c>
      <c r="G451">
        <v>0</v>
      </c>
      <c r="H451">
        <v>1</v>
      </c>
      <c r="I451" s="3" t="s">
        <v>334</v>
      </c>
      <c r="J451" s="3" t="str">
        <f t="shared" si="64"/>
        <v>Dec 2013</v>
      </c>
      <c r="K451">
        <v>91</v>
      </c>
      <c r="L451">
        <v>208</v>
      </c>
      <c r="M451">
        <v>7</v>
      </c>
      <c r="N451">
        <v>82</v>
      </c>
      <c r="O451">
        <v>30</v>
      </c>
      <c r="P451">
        <v>66</v>
      </c>
      <c r="Q451">
        <v>35</v>
      </c>
      <c r="R451">
        <v>2</v>
      </c>
      <c r="S451">
        <v>3</v>
      </c>
      <c r="T451">
        <v>2</v>
      </c>
      <c r="U451">
        <v>9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</v>
      </c>
      <c r="AD451">
        <v>11</v>
      </c>
      <c r="AE451">
        <v>0</v>
      </c>
      <c r="AF451">
        <f t="shared" ca="1" si="66"/>
        <v>72</v>
      </c>
      <c r="AG451">
        <f t="shared" ref="AG451:AG514" si="67">G451+H451</f>
        <v>1</v>
      </c>
      <c r="AH451">
        <f t="shared" ref="AH451:AH514" si="68">SUM(L451:Q451)</f>
        <v>428</v>
      </c>
      <c r="AI451">
        <f t="shared" ref="AI451:AI514" si="69">SUM(W450:AA450)</f>
        <v>0</v>
      </c>
      <c r="AJ451" t="str">
        <f t="shared" ref="AJ451:AJ514" si="70">IF(AI451&gt;0, "Yes","No")</f>
        <v>No</v>
      </c>
      <c r="AK451" t="str">
        <f t="shared" ref="AK451:AK514" ca="1" si="71">IF(AND(AF451&gt;=18,AF451&lt;=30),"Young Adult",IF(AND(AF451&gt;30,AF451&lt;=60),"Adult","Senior"))</f>
        <v>Senior</v>
      </c>
      <c r="AL451" t="str">
        <f t="shared" si="65"/>
        <v>Parent</v>
      </c>
    </row>
    <row r="452" spans="1:38" x14ac:dyDescent="0.35">
      <c r="A452" s="1">
        <v>2276</v>
      </c>
      <c r="B452">
        <v>1955</v>
      </c>
      <c r="C452" t="s">
        <v>6</v>
      </c>
      <c r="D452" t="str">
        <f t="shared" si="63"/>
        <v>Graduate (Unspecified)</v>
      </c>
      <c r="E452" t="s">
        <v>7</v>
      </c>
      <c r="F452">
        <v>57959</v>
      </c>
      <c r="G452">
        <v>0</v>
      </c>
      <c r="H452">
        <v>1</v>
      </c>
      <c r="I452" s="3" t="s">
        <v>335</v>
      </c>
      <c r="J452" s="3" t="str">
        <f t="shared" si="64"/>
        <v>May 2013</v>
      </c>
      <c r="K452">
        <v>71</v>
      </c>
      <c r="L452">
        <v>430</v>
      </c>
      <c r="M452">
        <v>16</v>
      </c>
      <c r="N452">
        <v>322</v>
      </c>
      <c r="O452">
        <v>43</v>
      </c>
      <c r="P452">
        <v>24</v>
      </c>
      <c r="Q452">
        <v>33</v>
      </c>
      <c r="R452">
        <v>5</v>
      </c>
      <c r="S452">
        <v>4</v>
      </c>
      <c r="T452">
        <v>7</v>
      </c>
      <c r="U452">
        <v>11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</v>
      </c>
      <c r="AD452">
        <v>11</v>
      </c>
      <c r="AE452">
        <v>0</v>
      </c>
      <c r="AF452">
        <f t="shared" ca="1" si="66"/>
        <v>70</v>
      </c>
      <c r="AG452">
        <f t="shared" si="67"/>
        <v>1</v>
      </c>
      <c r="AH452">
        <f t="shared" si="68"/>
        <v>868</v>
      </c>
      <c r="AI452">
        <f t="shared" si="69"/>
        <v>0</v>
      </c>
      <c r="AJ452" t="str">
        <f t="shared" si="70"/>
        <v>No</v>
      </c>
      <c r="AK452" t="str">
        <f t="shared" ca="1" si="71"/>
        <v>Senior</v>
      </c>
      <c r="AL452" t="str">
        <f t="shared" si="65"/>
        <v>Parent</v>
      </c>
    </row>
    <row r="453" spans="1:38" x14ac:dyDescent="0.35">
      <c r="A453" s="1">
        <v>2807</v>
      </c>
      <c r="B453">
        <v>1969</v>
      </c>
      <c r="C453" t="s">
        <v>6</v>
      </c>
      <c r="D453" t="str">
        <f t="shared" si="63"/>
        <v>Graduate (Unspecified)</v>
      </c>
      <c r="E453" t="s">
        <v>14</v>
      </c>
      <c r="F453">
        <v>56796</v>
      </c>
      <c r="G453">
        <v>0</v>
      </c>
      <c r="H453">
        <v>1</v>
      </c>
      <c r="I453" s="3" t="s">
        <v>336</v>
      </c>
      <c r="J453" s="3" t="str">
        <f t="shared" si="64"/>
        <v>Feb 2013</v>
      </c>
      <c r="K453">
        <v>24</v>
      </c>
      <c r="L453">
        <v>656</v>
      </c>
      <c r="M453">
        <v>38</v>
      </c>
      <c r="N453">
        <v>161</v>
      </c>
      <c r="O453">
        <v>62</v>
      </c>
      <c r="P453">
        <v>47</v>
      </c>
      <c r="Q453">
        <v>37</v>
      </c>
      <c r="R453">
        <v>3</v>
      </c>
      <c r="S453">
        <v>8</v>
      </c>
      <c r="T453">
        <v>9</v>
      </c>
      <c r="U453">
        <v>7</v>
      </c>
      <c r="V453">
        <v>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11</v>
      </c>
      <c r="AE453">
        <v>0</v>
      </c>
      <c r="AF453">
        <f t="shared" ca="1" si="66"/>
        <v>56</v>
      </c>
      <c r="AG453">
        <f t="shared" si="67"/>
        <v>1</v>
      </c>
      <c r="AH453">
        <f t="shared" si="68"/>
        <v>1001</v>
      </c>
      <c r="AI453">
        <f t="shared" si="69"/>
        <v>0</v>
      </c>
      <c r="AJ453" t="str">
        <f t="shared" si="70"/>
        <v>No</v>
      </c>
      <c r="AK453" t="str">
        <f t="shared" ca="1" si="71"/>
        <v>Adult</v>
      </c>
      <c r="AL453" t="str">
        <f t="shared" si="65"/>
        <v>Parent</v>
      </c>
    </row>
    <row r="454" spans="1:38" x14ac:dyDescent="0.35">
      <c r="A454" s="1">
        <v>6471</v>
      </c>
      <c r="B454">
        <v>1971</v>
      </c>
      <c r="C454" t="s">
        <v>16</v>
      </c>
      <c r="D454" t="str">
        <f t="shared" si="63"/>
        <v>Master’s Degree</v>
      </c>
      <c r="E454" t="s">
        <v>7</v>
      </c>
      <c r="F454">
        <v>36230</v>
      </c>
      <c r="G454">
        <v>1</v>
      </c>
      <c r="H454">
        <v>0</v>
      </c>
      <c r="I454" s="3" t="s">
        <v>147</v>
      </c>
      <c r="J454" s="3" t="str">
        <f t="shared" si="64"/>
        <v>Oct 2013</v>
      </c>
      <c r="K454">
        <v>17</v>
      </c>
      <c r="L454">
        <v>14</v>
      </c>
      <c r="M454">
        <v>2</v>
      </c>
      <c r="N454">
        <v>30</v>
      </c>
      <c r="O454">
        <v>8</v>
      </c>
      <c r="P454">
        <v>2</v>
      </c>
      <c r="Q454">
        <v>3</v>
      </c>
      <c r="R454">
        <v>1</v>
      </c>
      <c r="S454">
        <v>2</v>
      </c>
      <c r="T454">
        <v>0</v>
      </c>
      <c r="U454">
        <v>4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11</v>
      </c>
      <c r="AE454">
        <v>0</v>
      </c>
      <c r="AF454">
        <f t="shared" ca="1" si="66"/>
        <v>54</v>
      </c>
      <c r="AG454">
        <f t="shared" si="67"/>
        <v>1</v>
      </c>
      <c r="AH454">
        <f t="shared" si="68"/>
        <v>59</v>
      </c>
      <c r="AI454">
        <f t="shared" si="69"/>
        <v>0</v>
      </c>
      <c r="AJ454" t="str">
        <f t="shared" si="70"/>
        <v>No</v>
      </c>
      <c r="AK454" t="str">
        <f t="shared" ca="1" si="71"/>
        <v>Adult</v>
      </c>
      <c r="AL454" t="str">
        <f t="shared" si="65"/>
        <v>Parent</v>
      </c>
    </row>
    <row r="455" spans="1:38" x14ac:dyDescent="0.35">
      <c r="A455" s="1">
        <v>6131</v>
      </c>
      <c r="B455">
        <v>1980</v>
      </c>
      <c r="C455" t="s">
        <v>30</v>
      </c>
      <c r="D455" t="str">
        <f t="shared" si="63"/>
        <v>Bachelor’s Degree</v>
      </c>
      <c r="E455" t="s">
        <v>14</v>
      </c>
      <c r="F455">
        <v>70829</v>
      </c>
      <c r="G455">
        <v>1</v>
      </c>
      <c r="H455">
        <v>1</v>
      </c>
      <c r="I455" s="3" t="s">
        <v>102</v>
      </c>
      <c r="J455" s="3" t="str">
        <f t="shared" si="64"/>
        <v>Dec 2013</v>
      </c>
      <c r="K455">
        <v>87</v>
      </c>
      <c r="L455">
        <v>141</v>
      </c>
      <c r="M455">
        <v>70</v>
      </c>
      <c r="N455">
        <v>106</v>
      </c>
      <c r="O455">
        <v>72</v>
      </c>
      <c r="P455">
        <v>19</v>
      </c>
      <c r="Q455">
        <v>23</v>
      </c>
      <c r="R455">
        <v>2</v>
      </c>
      <c r="S455">
        <v>4</v>
      </c>
      <c r="T455">
        <v>2</v>
      </c>
      <c r="U455">
        <v>8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11</v>
      </c>
      <c r="AE455">
        <v>0</v>
      </c>
      <c r="AF455">
        <f t="shared" ca="1" si="66"/>
        <v>45</v>
      </c>
      <c r="AG455">
        <f t="shared" si="67"/>
        <v>2</v>
      </c>
      <c r="AH455">
        <f t="shared" si="68"/>
        <v>431</v>
      </c>
      <c r="AI455">
        <f t="shared" si="69"/>
        <v>0</v>
      </c>
      <c r="AJ455" t="str">
        <f t="shared" si="70"/>
        <v>No</v>
      </c>
      <c r="AK455" t="str">
        <f t="shared" ca="1" si="71"/>
        <v>Adult</v>
      </c>
      <c r="AL455" t="str">
        <f t="shared" si="65"/>
        <v>Parent</v>
      </c>
    </row>
    <row r="456" spans="1:38" x14ac:dyDescent="0.35">
      <c r="A456" s="1">
        <v>6233</v>
      </c>
      <c r="B456">
        <v>1976</v>
      </c>
      <c r="C456" t="s">
        <v>6</v>
      </c>
      <c r="D456" t="str">
        <f t="shared" si="63"/>
        <v>Graduate (Unspecified)</v>
      </c>
      <c r="E456" t="s">
        <v>14</v>
      </c>
      <c r="F456">
        <v>65991</v>
      </c>
      <c r="G456">
        <v>0</v>
      </c>
      <c r="H456">
        <v>1</v>
      </c>
      <c r="I456" s="3" t="s">
        <v>70</v>
      </c>
      <c r="J456" s="3" t="str">
        <f t="shared" si="64"/>
        <v>Sep 2012</v>
      </c>
      <c r="K456">
        <v>21</v>
      </c>
      <c r="L456">
        <v>507</v>
      </c>
      <c r="M456">
        <v>19</v>
      </c>
      <c r="N456">
        <v>364</v>
      </c>
      <c r="O456">
        <v>25</v>
      </c>
      <c r="P456">
        <v>47</v>
      </c>
      <c r="Q456">
        <v>9</v>
      </c>
      <c r="R456">
        <v>3</v>
      </c>
      <c r="S456">
        <v>9</v>
      </c>
      <c r="T456">
        <v>5</v>
      </c>
      <c r="U456">
        <v>10</v>
      </c>
      <c r="V456">
        <v>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11</v>
      </c>
      <c r="AE456">
        <v>0</v>
      </c>
      <c r="AF456">
        <f t="shared" ca="1" si="66"/>
        <v>49</v>
      </c>
      <c r="AG456">
        <f t="shared" si="67"/>
        <v>1</v>
      </c>
      <c r="AH456">
        <f t="shared" si="68"/>
        <v>971</v>
      </c>
      <c r="AI456">
        <f t="shared" si="69"/>
        <v>0</v>
      </c>
      <c r="AJ456" t="str">
        <f t="shared" si="70"/>
        <v>No</v>
      </c>
      <c r="AK456" t="str">
        <f t="shared" ca="1" si="71"/>
        <v>Adult</v>
      </c>
      <c r="AL456" t="str">
        <f t="shared" si="65"/>
        <v>Parent</v>
      </c>
    </row>
    <row r="457" spans="1:38" x14ac:dyDescent="0.35">
      <c r="A457" s="1">
        <v>4148</v>
      </c>
      <c r="B457">
        <v>1972</v>
      </c>
      <c r="C457" t="s">
        <v>6</v>
      </c>
      <c r="D457" t="str">
        <f t="shared" si="63"/>
        <v>Graduate (Unspecified)</v>
      </c>
      <c r="E457" t="s">
        <v>14</v>
      </c>
      <c r="F457">
        <v>38988</v>
      </c>
      <c r="G457">
        <v>1</v>
      </c>
      <c r="H457">
        <v>2</v>
      </c>
      <c r="I457" s="3" t="s">
        <v>337</v>
      </c>
      <c r="J457" s="3" t="str">
        <f t="shared" si="64"/>
        <v>Aug 2012</v>
      </c>
      <c r="K457">
        <v>90</v>
      </c>
      <c r="L457">
        <v>164</v>
      </c>
      <c r="M457">
        <v>24</v>
      </c>
      <c r="N457">
        <v>103</v>
      </c>
      <c r="O457">
        <v>12</v>
      </c>
      <c r="P457">
        <v>3</v>
      </c>
      <c r="Q457">
        <v>42</v>
      </c>
      <c r="R457">
        <v>7</v>
      </c>
      <c r="S457">
        <v>5</v>
      </c>
      <c r="T457">
        <v>1</v>
      </c>
      <c r="U457">
        <v>6</v>
      </c>
      <c r="V457">
        <v>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11</v>
      </c>
      <c r="AE457">
        <v>0</v>
      </c>
      <c r="AF457">
        <f t="shared" ca="1" si="66"/>
        <v>53</v>
      </c>
      <c r="AG457">
        <f t="shared" si="67"/>
        <v>3</v>
      </c>
      <c r="AH457">
        <f t="shared" si="68"/>
        <v>348</v>
      </c>
      <c r="AI457">
        <f t="shared" si="69"/>
        <v>0</v>
      </c>
      <c r="AJ457" t="str">
        <f t="shared" si="70"/>
        <v>No</v>
      </c>
      <c r="AK457" t="str">
        <f t="shared" ca="1" si="71"/>
        <v>Adult</v>
      </c>
      <c r="AL457" t="str">
        <f t="shared" si="65"/>
        <v>Parent</v>
      </c>
    </row>
    <row r="458" spans="1:38" x14ac:dyDescent="0.35">
      <c r="A458" s="1">
        <v>4947</v>
      </c>
      <c r="B458">
        <v>1966</v>
      </c>
      <c r="C458" t="s">
        <v>30</v>
      </c>
      <c r="D458" t="str">
        <f t="shared" si="63"/>
        <v>Bachelor’s Degree</v>
      </c>
      <c r="E458" t="s">
        <v>7</v>
      </c>
      <c r="F458">
        <v>89572</v>
      </c>
      <c r="G458">
        <v>0</v>
      </c>
      <c r="H458">
        <v>0</v>
      </c>
      <c r="I458" s="3" t="s">
        <v>307</v>
      </c>
      <c r="J458" s="3" t="str">
        <f t="shared" si="64"/>
        <v>Sep 2012</v>
      </c>
      <c r="K458">
        <v>44</v>
      </c>
      <c r="L458">
        <v>606</v>
      </c>
      <c r="M458">
        <v>24</v>
      </c>
      <c r="N458">
        <v>974</v>
      </c>
      <c r="O458">
        <v>197</v>
      </c>
      <c r="P458">
        <v>194</v>
      </c>
      <c r="Q458">
        <v>64</v>
      </c>
      <c r="R458">
        <v>1</v>
      </c>
      <c r="S458">
        <v>7</v>
      </c>
      <c r="T458">
        <v>7</v>
      </c>
      <c r="U458">
        <v>9</v>
      </c>
      <c r="V458">
        <v>4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3</v>
      </c>
      <c r="AD458">
        <v>11</v>
      </c>
      <c r="AE458">
        <v>1</v>
      </c>
      <c r="AF458">
        <f t="shared" ca="1" si="66"/>
        <v>59</v>
      </c>
      <c r="AG458">
        <f t="shared" si="67"/>
        <v>0</v>
      </c>
      <c r="AH458">
        <f t="shared" si="68"/>
        <v>2059</v>
      </c>
      <c r="AI458">
        <f t="shared" si="69"/>
        <v>0</v>
      </c>
      <c r="AJ458" t="str">
        <f t="shared" si="70"/>
        <v>No</v>
      </c>
      <c r="AK458" t="str">
        <f t="shared" ca="1" si="71"/>
        <v>Adult</v>
      </c>
      <c r="AL458" t="str">
        <f t="shared" si="65"/>
        <v>Non-Parent</v>
      </c>
    </row>
    <row r="459" spans="1:38" x14ac:dyDescent="0.35">
      <c r="A459" s="1">
        <v>3225</v>
      </c>
      <c r="B459">
        <v>1984</v>
      </c>
      <c r="C459" t="s">
        <v>16</v>
      </c>
      <c r="D459" t="str">
        <f t="shared" si="63"/>
        <v>Master’s Degree</v>
      </c>
      <c r="E459" t="s">
        <v>14</v>
      </c>
      <c r="F459">
        <v>42207</v>
      </c>
      <c r="G459">
        <v>1</v>
      </c>
      <c r="H459">
        <v>0</v>
      </c>
      <c r="I459" s="3" t="s">
        <v>338</v>
      </c>
      <c r="J459" s="3" t="str">
        <f t="shared" si="64"/>
        <v>Apr 2013</v>
      </c>
      <c r="K459">
        <v>71</v>
      </c>
      <c r="L459">
        <v>116</v>
      </c>
      <c r="M459">
        <v>11</v>
      </c>
      <c r="N459">
        <v>72</v>
      </c>
      <c r="O459">
        <v>3</v>
      </c>
      <c r="P459">
        <v>17</v>
      </c>
      <c r="Q459">
        <v>46</v>
      </c>
      <c r="R459">
        <v>4</v>
      </c>
      <c r="S459">
        <v>4</v>
      </c>
      <c r="T459">
        <v>1</v>
      </c>
      <c r="U459">
        <v>5</v>
      </c>
      <c r="V459">
        <v>6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</v>
      </c>
      <c r="AD459">
        <v>11</v>
      </c>
      <c r="AE459">
        <v>1</v>
      </c>
      <c r="AF459">
        <f t="shared" ca="1" si="66"/>
        <v>41</v>
      </c>
      <c r="AG459">
        <f t="shared" si="67"/>
        <v>1</v>
      </c>
      <c r="AH459">
        <f t="shared" si="68"/>
        <v>265</v>
      </c>
      <c r="AI459">
        <f t="shared" si="69"/>
        <v>2</v>
      </c>
      <c r="AJ459" t="str">
        <f t="shared" si="70"/>
        <v>Yes</v>
      </c>
      <c r="AK459" t="str">
        <f t="shared" ca="1" si="71"/>
        <v>Adult</v>
      </c>
      <c r="AL459" t="str">
        <f t="shared" si="65"/>
        <v>Parent</v>
      </c>
    </row>
    <row r="460" spans="1:38" x14ac:dyDescent="0.35">
      <c r="A460" s="1">
        <v>7540</v>
      </c>
      <c r="B460">
        <v>1952</v>
      </c>
      <c r="C460" t="s">
        <v>6</v>
      </c>
      <c r="D460" t="str">
        <f t="shared" si="63"/>
        <v>Graduate (Unspecified)</v>
      </c>
      <c r="E460" t="s">
        <v>14</v>
      </c>
      <c r="F460">
        <v>50300</v>
      </c>
      <c r="G460">
        <v>0</v>
      </c>
      <c r="H460">
        <v>1</v>
      </c>
      <c r="I460" s="3" t="s">
        <v>339</v>
      </c>
      <c r="J460" s="3" t="str">
        <f t="shared" si="64"/>
        <v>May 2014</v>
      </c>
      <c r="K460">
        <v>52</v>
      </c>
      <c r="L460">
        <v>143</v>
      </c>
      <c r="M460">
        <v>15</v>
      </c>
      <c r="N460">
        <v>60</v>
      </c>
      <c r="O460">
        <v>24</v>
      </c>
      <c r="P460">
        <v>23</v>
      </c>
      <c r="Q460">
        <v>5</v>
      </c>
      <c r="R460">
        <v>2</v>
      </c>
      <c r="S460">
        <v>2</v>
      </c>
      <c r="T460">
        <v>1</v>
      </c>
      <c r="U460">
        <v>8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11</v>
      </c>
      <c r="AE460">
        <v>0</v>
      </c>
      <c r="AF460">
        <f t="shared" ca="1" si="66"/>
        <v>73</v>
      </c>
      <c r="AG460">
        <f t="shared" si="67"/>
        <v>1</v>
      </c>
      <c r="AH460">
        <f t="shared" si="68"/>
        <v>270</v>
      </c>
      <c r="AI460">
        <f t="shared" si="69"/>
        <v>1</v>
      </c>
      <c r="AJ460" t="str">
        <f t="shared" si="70"/>
        <v>Yes</v>
      </c>
      <c r="AK460" t="str">
        <f t="shared" ca="1" si="71"/>
        <v>Senior</v>
      </c>
      <c r="AL460" t="str">
        <f t="shared" si="65"/>
        <v>Parent</v>
      </c>
    </row>
    <row r="461" spans="1:38" x14ac:dyDescent="0.35">
      <c r="A461" s="1">
        <v>10648</v>
      </c>
      <c r="B461">
        <v>1982</v>
      </c>
      <c r="C461" t="s">
        <v>30</v>
      </c>
      <c r="D461" t="str">
        <f t="shared" si="63"/>
        <v>Bachelor’s Degree</v>
      </c>
      <c r="E461" t="s">
        <v>10</v>
      </c>
      <c r="F461">
        <v>66664</v>
      </c>
      <c r="G461">
        <v>0</v>
      </c>
      <c r="H461">
        <v>0</v>
      </c>
      <c r="I461" s="3" t="s">
        <v>340</v>
      </c>
      <c r="J461" s="3" t="str">
        <f t="shared" si="64"/>
        <v>Sep 2012</v>
      </c>
      <c r="K461">
        <v>78</v>
      </c>
      <c r="L461">
        <v>398</v>
      </c>
      <c r="M461">
        <v>96</v>
      </c>
      <c r="N461">
        <v>447</v>
      </c>
      <c r="O461">
        <v>220</v>
      </c>
      <c r="P461">
        <v>96</v>
      </c>
      <c r="Q461">
        <v>32</v>
      </c>
      <c r="R461">
        <v>1</v>
      </c>
      <c r="S461">
        <v>5</v>
      </c>
      <c r="T461">
        <v>7</v>
      </c>
      <c r="U461">
        <v>6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11</v>
      </c>
      <c r="AE461">
        <v>0</v>
      </c>
      <c r="AF461">
        <f t="shared" ca="1" si="66"/>
        <v>43</v>
      </c>
      <c r="AG461">
        <f t="shared" si="67"/>
        <v>0</v>
      </c>
      <c r="AH461">
        <f t="shared" si="68"/>
        <v>1289</v>
      </c>
      <c r="AI461">
        <f t="shared" si="69"/>
        <v>0</v>
      </c>
      <c r="AJ461" t="str">
        <f t="shared" si="70"/>
        <v>No</v>
      </c>
      <c r="AK461" t="str">
        <f t="shared" ca="1" si="71"/>
        <v>Adult</v>
      </c>
      <c r="AL461" t="str">
        <f t="shared" si="65"/>
        <v>Non-Parent</v>
      </c>
    </row>
    <row r="462" spans="1:38" x14ac:dyDescent="0.35">
      <c r="A462" s="1">
        <v>1992</v>
      </c>
      <c r="B462">
        <v>1964</v>
      </c>
      <c r="C462" t="s">
        <v>6</v>
      </c>
      <c r="D462" t="str">
        <f t="shared" si="63"/>
        <v>Graduate (Unspecified)</v>
      </c>
      <c r="E462" t="s">
        <v>14</v>
      </c>
      <c r="F462">
        <v>60597</v>
      </c>
      <c r="G462">
        <v>0</v>
      </c>
      <c r="H462">
        <v>1</v>
      </c>
      <c r="I462" s="3" t="s">
        <v>58</v>
      </c>
      <c r="J462" s="3" t="str">
        <f t="shared" si="64"/>
        <v>Jan 2014</v>
      </c>
      <c r="K462">
        <v>2</v>
      </c>
      <c r="L462">
        <v>522</v>
      </c>
      <c r="M462">
        <v>0</v>
      </c>
      <c r="N462">
        <v>257</v>
      </c>
      <c r="O462">
        <v>32</v>
      </c>
      <c r="P462">
        <v>16</v>
      </c>
      <c r="Q462">
        <v>66</v>
      </c>
      <c r="R462">
        <v>4</v>
      </c>
      <c r="S462">
        <v>2</v>
      </c>
      <c r="T462">
        <v>2</v>
      </c>
      <c r="U462">
        <v>8</v>
      </c>
      <c r="V462">
        <v>7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3</v>
      </c>
      <c r="AD462">
        <v>11</v>
      </c>
      <c r="AE462">
        <v>1</v>
      </c>
      <c r="AF462">
        <f t="shared" ca="1" si="66"/>
        <v>61</v>
      </c>
      <c r="AG462">
        <f t="shared" si="67"/>
        <v>1</v>
      </c>
      <c r="AH462">
        <f t="shared" si="68"/>
        <v>893</v>
      </c>
      <c r="AI462">
        <f t="shared" si="69"/>
        <v>0</v>
      </c>
      <c r="AJ462" t="str">
        <f t="shared" si="70"/>
        <v>No</v>
      </c>
      <c r="AK462" t="str">
        <f t="shared" ca="1" si="71"/>
        <v>Senior</v>
      </c>
      <c r="AL462" t="str">
        <f t="shared" si="65"/>
        <v>Parent</v>
      </c>
    </row>
    <row r="463" spans="1:38" x14ac:dyDescent="0.35">
      <c r="A463" s="1">
        <v>7851</v>
      </c>
      <c r="B463">
        <v>1949</v>
      </c>
      <c r="C463" t="s">
        <v>6</v>
      </c>
      <c r="D463" t="str">
        <f t="shared" si="63"/>
        <v>Graduate (Unspecified)</v>
      </c>
      <c r="E463" t="s">
        <v>48</v>
      </c>
      <c r="F463">
        <v>70165</v>
      </c>
      <c r="G463">
        <v>0</v>
      </c>
      <c r="H463">
        <v>0</v>
      </c>
      <c r="I463" s="3" t="s">
        <v>341</v>
      </c>
      <c r="J463" s="3" t="str">
        <f t="shared" si="64"/>
        <v>Sep 2013</v>
      </c>
      <c r="K463">
        <v>60</v>
      </c>
      <c r="L463">
        <v>161</v>
      </c>
      <c r="M463">
        <v>0</v>
      </c>
      <c r="N463">
        <v>253</v>
      </c>
      <c r="O463">
        <v>199</v>
      </c>
      <c r="P463">
        <v>191</v>
      </c>
      <c r="Q463">
        <v>122</v>
      </c>
      <c r="R463">
        <v>1</v>
      </c>
      <c r="S463">
        <v>3</v>
      </c>
      <c r="T463">
        <v>7</v>
      </c>
      <c r="U463">
        <v>11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</v>
      </c>
      <c r="AD463">
        <v>11</v>
      </c>
      <c r="AE463">
        <v>0</v>
      </c>
      <c r="AF463">
        <f t="shared" ca="1" si="66"/>
        <v>76</v>
      </c>
      <c r="AG463">
        <f t="shared" si="67"/>
        <v>0</v>
      </c>
      <c r="AH463">
        <f t="shared" si="68"/>
        <v>926</v>
      </c>
      <c r="AI463">
        <f t="shared" si="69"/>
        <v>1</v>
      </c>
      <c r="AJ463" t="str">
        <f t="shared" si="70"/>
        <v>Yes</v>
      </c>
      <c r="AK463" t="str">
        <f t="shared" ca="1" si="71"/>
        <v>Senior</v>
      </c>
      <c r="AL463" t="str">
        <f t="shared" si="65"/>
        <v>Non-Parent</v>
      </c>
    </row>
    <row r="464" spans="1:38" x14ac:dyDescent="0.35">
      <c r="A464" s="1">
        <v>8594</v>
      </c>
      <c r="B464">
        <v>1958</v>
      </c>
      <c r="C464" t="s">
        <v>13</v>
      </c>
      <c r="D464" t="str">
        <f t="shared" si="63"/>
        <v>Doctorate</v>
      </c>
      <c r="E464" t="s">
        <v>48</v>
      </c>
      <c r="F464">
        <v>50520</v>
      </c>
      <c r="G464">
        <v>0</v>
      </c>
      <c r="H464">
        <v>1</v>
      </c>
      <c r="I464" s="3" t="s">
        <v>342</v>
      </c>
      <c r="J464" s="3" t="str">
        <f t="shared" si="64"/>
        <v>Jan 2014</v>
      </c>
      <c r="K464">
        <v>25</v>
      </c>
      <c r="L464">
        <v>112</v>
      </c>
      <c r="M464">
        <v>0</v>
      </c>
      <c r="N464">
        <v>6</v>
      </c>
      <c r="O464">
        <v>2</v>
      </c>
      <c r="P464">
        <v>1</v>
      </c>
      <c r="Q464">
        <v>14</v>
      </c>
      <c r="R464">
        <v>2</v>
      </c>
      <c r="S464">
        <v>3</v>
      </c>
      <c r="T464">
        <v>1</v>
      </c>
      <c r="U464">
        <v>3</v>
      </c>
      <c r="V464">
        <v>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</v>
      </c>
      <c r="AD464">
        <v>11</v>
      </c>
      <c r="AE464">
        <v>0</v>
      </c>
      <c r="AF464">
        <f t="shared" ca="1" si="66"/>
        <v>67</v>
      </c>
      <c r="AG464">
        <f t="shared" si="67"/>
        <v>1</v>
      </c>
      <c r="AH464">
        <f t="shared" si="68"/>
        <v>135</v>
      </c>
      <c r="AI464">
        <f t="shared" si="69"/>
        <v>0</v>
      </c>
      <c r="AJ464" t="str">
        <f t="shared" si="70"/>
        <v>No</v>
      </c>
      <c r="AK464" t="str">
        <f t="shared" ca="1" si="71"/>
        <v>Senior</v>
      </c>
      <c r="AL464" t="str">
        <f t="shared" si="65"/>
        <v>Parent</v>
      </c>
    </row>
    <row r="465" spans="1:38" x14ac:dyDescent="0.35">
      <c r="A465" s="1">
        <v>7059</v>
      </c>
      <c r="B465">
        <v>1963</v>
      </c>
      <c r="C465" t="s">
        <v>6</v>
      </c>
      <c r="D465" t="str">
        <f t="shared" si="63"/>
        <v>Graduate (Unspecified)</v>
      </c>
      <c r="E465" t="s">
        <v>14</v>
      </c>
      <c r="F465">
        <v>80124</v>
      </c>
      <c r="G465">
        <v>0</v>
      </c>
      <c r="H465">
        <v>0</v>
      </c>
      <c r="I465" s="3" t="s">
        <v>229</v>
      </c>
      <c r="J465" s="3" t="str">
        <f t="shared" si="64"/>
        <v>Jun 2014</v>
      </c>
      <c r="K465">
        <v>47</v>
      </c>
      <c r="L465">
        <v>483</v>
      </c>
      <c r="M465">
        <v>84</v>
      </c>
      <c r="N465">
        <v>398</v>
      </c>
      <c r="O465">
        <v>205</v>
      </c>
      <c r="P465">
        <v>84</v>
      </c>
      <c r="Q465">
        <v>241</v>
      </c>
      <c r="R465">
        <v>1</v>
      </c>
      <c r="S465">
        <v>3</v>
      </c>
      <c r="T465">
        <v>7</v>
      </c>
      <c r="U465">
        <v>8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11</v>
      </c>
      <c r="AE465">
        <v>0</v>
      </c>
      <c r="AF465">
        <f t="shared" ca="1" si="66"/>
        <v>62</v>
      </c>
      <c r="AG465">
        <f t="shared" si="67"/>
        <v>0</v>
      </c>
      <c r="AH465">
        <f t="shared" si="68"/>
        <v>1495</v>
      </c>
      <c r="AI465">
        <f t="shared" si="69"/>
        <v>0</v>
      </c>
      <c r="AJ465" t="str">
        <f t="shared" si="70"/>
        <v>No</v>
      </c>
      <c r="AK465" t="str">
        <f t="shared" ca="1" si="71"/>
        <v>Senior</v>
      </c>
      <c r="AL465" t="str">
        <f t="shared" si="65"/>
        <v>Non-Parent</v>
      </c>
    </row>
    <row r="466" spans="1:38" x14ac:dyDescent="0.35">
      <c r="A466" s="1">
        <v>2815</v>
      </c>
      <c r="B466">
        <v>1975</v>
      </c>
      <c r="C466" t="s">
        <v>6</v>
      </c>
      <c r="D466" t="str">
        <f t="shared" si="63"/>
        <v>Graduate (Unspecified)</v>
      </c>
      <c r="E466" t="s">
        <v>14</v>
      </c>
      <c r="F466">
        <v>33183</v>
      </c>
      <c r="G466">
        <v>1</v>
      </c>
      <c r="H466">
        <v>0</v>
      </c>
      <c r="I466" s="3" t="s">
        <v>122</v>
      </c>
      <c r="J466" s="3" t="str">
        <f t="shared" si="64"/>
        <v>Feb 2014</v>
      </c>
      <c r="K466">
        <v>46</v>
      </c>
      <c r="L466">
        <v>7</v>
      </c>
      <c r="M466">
        <v>5</v>
      </c>
      <c r="N466">
        <v>39</v>
      </c>
      <c r="O466">
        <v>17</v>
      </c>
      <c r="P466">
        <v>15</v>
      </c>
      <c r="Q466">
        <v>37</v>
      </c>
      <c r="R466">
        <v>2</v>
      </c>
      <c r="S466">
        <v>4</v>
      </c>
      <c r="T466">
        <v>0</v>
      </c>
      <c r="U466">
        <v>3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</v>
      </c>
      <c r="AD466">
        <v>11</v>
      </c>
      <c r="AE466">
        <v>0</v>
      </c>
      <c r="AF466">
        <f t="shared" ca="1" si="66"/>
        <v>50</v>
      </c>
      <c r="AG466">
        <f t="shared" si="67"/>
        <v>1</v>
      </c>
      <c r="AH466">
        <f t="shared" si="68"/>
        <v>120</v>
      </c>
      <c r="AI466">
        <f t="shared" si="69"/>
        <v>1</v>
      </c>
      <c r="AJ466" t="str">
        <f t="shared" si="70"/>
        <v>Yes</v>
      </c>
      <c r="AK466" t="str">
        <f t="shared" ca="1" si="71"/>
        <v>Adult</v>
      </c>
      <c r="AL466" t="str">
        <f t="shared" si="65"/>
        <v>Parent</v>
      </c>
    </row>
    <row r="467" spans="1:38" x14ac:dyDescent="0.35">
      <c r="A467" s="1">
        <v>2416</v>
      </c>
      <c r="B467">
        <v>1969</v>
      </c>
      <c r="C467" t="s">
        <v>13</v>
      </c>
      <c r="D467" t="str">
        <f t="shared" si="63"/>
        <v>Doctorate</v>
      </c>
      <c r="E467" t="s">
        <v>7</v>
      </c>
      <c r="F467">
        <v>66582</v>
      </c>
      <c r="G467">
        <v>0</v>
      </c>
      <c r="H467">
        <v>0</v>
      </c>
      <c r="I467" s="3" t="s">
        <v>68</v>
      </c>
      <c r="J467" s="3" t="str">
        <f t="shared" si="64"/>
        <v>Mar 2014</v>
      </c>
      <c r="K467">
        <v>83</v>
      </c>
      <c r="L467">
        <v>789</v>
      </c>
      <c r="M467">
        <v>25</v>
      </c>
      <c r="N467">
        <v>420</v>
      </c>
      <c r="O467">
        <v>16</v>
      </c>
      <c r="P467">
        <v>38</v>
      </c>
      <c r="Q467">
        <v>0</v>
      </c>
      <c r="R467">
        <v>1</v>
      </c>
      <c r="S467">
        <v>2</v>
      </c>
      <c r="T467">
        <v>8</v>
      </c>
      <c r="U467">
        <v>9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11</v>
      </c>
      <c r="AE467">
        <v>0</v>
      </c>
      <c r="AF467">
        <f t="shared" ca="1" si="66"/>
        <v>56</v>
      </c>
      <c r="AG467">
        <f t="shared" si="67"/>
        <v>0</v>
      </c>
      <c r="AH467">
        <f t="shared" si="68"/>
        <v>1288</v>
      </c>
      <c r="AI467">
        <f t="shared" si="69"/>
        <v>0</v>
      </c>
      <c r="AJ467" t="str">
        <f t="shared" si="70"/>
        <v>No</v>
      </c>
      <c r="AK467" t="str">
        <f t="shared" ca="1" si="71"/>
        <v>Adult</v>
      </c>
      <c r="AL467" t="str">
        <f t="shared" si="65"/>
        <v>Non-Parent</v>
      </c>
    </row>
    <row r="468" spans="1:38" x14ac:dyDescent="0.35">
      <c r="A468" s="1">
        <v>7999</v>
      </c>
      <c r="B468">
        <v>1955</v>
      </c>
      <c r="C468" t="s">
        <v>13</v>
      </c>
      <c r="D468" t="str">
        <f t="shared" si="63"/>
        <v>Doctorate</v>
      </c>
      <c r="E468" t="s">
        <v>10</v>
      </c>
      <c r="F468">
        <v>75261</v>
      </c>
      <c r="G468">
        <v>0</v>
      </c>
      <c r="H468">
        <v>0</v>
      </c>
      <c r="I468" s="3" t="s">
        <v>343</v>
      </c>
      <c r="J468" s="3" t="str">
        <f t="shared" si="64"/>
        <v>Apr 2013</v>
      </c>
      <c r="K468">
        <v>17</v>
      </c>
      <c r="L468">
        <v>1239</v>
      </c>
      <c r="M468">
        <v>17</v>
      </c>
      <c r="N468">
        <v>413</v>
      </c>
      <c r="O468">
        <v>23</v>
      </c>
      <c r="P468">
        <v>34</v>
      </c>
      <c r="Q468">
        <v>17</v>
      </c>
      <c r="R468">
        <v>1</v>
      </c>
      <c r="S468">
        <v>5</v>
      </c>
      <c r="T468">
        <v>6</v>
      </c>
      <c r="U468">
        <v>5</v>
      </c>
      <c r="V468">
        <v>2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3</v>
      </c>
      <c r="AD468">
        <v>11</v>
      </c>
      <c r="AE468">
        <v>1</v>
      </c>
      <c r="AF468">
        <f t="shared" ca="1" si="66"/>
        <v>70</v>
      </c>
      <c r="AG468">
        <f t="shared" si="67"/>
        <v>0</v>
      </c>
      <c r="AH468">
        <f t="shared" si="68"/>
        <v>1743</v>
      </c>
      <c r="AI468">
        <f t="shared" si="69"/>
        <v>0</v>
      </c>
      <c r="AJ468" t="str">
        <f t="shared" si="70"/>
        <v>No</v>
      </c>
      <c r="AK468" t="str">
        <f t="shared" ca="1" si="71"/>
        <v>Senior</v>
      </c>
      <c r="AL468" t="str">
        <f t="shared" si="65"/>
        <v>Non-Parent</v>
      </c>
    </row>
    <row r="469" spans="1:38" x14ac:dyDescent="0.35">
      <c r="A469" s="1">
        <v>9213</v>
      </c>
      <c r="B469">
        <v>1970</v>
      </c>
      <c r="C469" t="s">
        <v>6</v>
      </c>
      <c r="D469" t="str">
        <f t="shared" si="63"/>
        <v>Graduate (Unspecified)</v>
      </c>
      <c r="E469" t="s">
        <v>48</v>
      </c>
      <c r="F469">
        <v>31880</v>
      </c>
      <c r="G469">
        <v>1</v>
      </c>
      <c r="H469">
        <v>0</v>
      </c>
      <c r="I469" s="3" t="s">
        <v>243</v>
      </c>
      <c r="J469" s="3" t="str">
        <f t="shared" si="64"/>
        <v>Oct 2012</v>
      </c>
      <c r="K469">
        <v>13</v>
      </c>
      <c r="L469">
        <v>4</v>
      </c>
      <c r="M469">
        <v>1</v>
      </c>
      <c r="N469">
        <v>5</v>
      </c>
      <c r="O469">
        <v>2</v>
      </c>
      <c r="P469">
        <v>0</v>
      </c>
      <c r="Q469">
        <v>3</v>
      </c>
      <c r="R469">
        <v>1</v>
      </c>
      <c r="S469">
        <v>1</v>
      </c>
      <c r="T469">
        <v>0</v>
      </c>
      <c r="U469">
        <v>2</v>
      </c>
      <c r="V469">
        <v>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11</v>
      </c>
      <c r="AE469">
        <v>0</v>
      </c>
      <c r="AF469">
        <f t="shared" ca="1" si="66"/>
        <v>55</v>
      </c>
      <c r="AG469">
        <f t="shared" si="67"/>
        <v>1</v>
      </c>
      <c r="AH469">
        <f t="shared" si="68"/>
        <v>15</v>
      </c>
      <c r="AI469">
        <f t="shared" si="69"/>
        <v>2</v>
      </c>
      <c r="AJ469" t="str">
        <f t="shared" si="70"/>
        <v>Yes</v>
      </c>
      <c r="AK469" t="str">
        <f t="shared" ca="1" si="71"/>
        <v>Adult</v>
      </c>
      <c r="AL469" t="str">
        <f t="shared" si="65"/>
        <v>Parent</v>
      </c>
    </row>
    <row r="470" spans="1:38" x14ac:dyDescent="0.35">
      <c r="A470" s="1">
        <v>9697</v>
      </c>
      <c r="B470">
        <v>1951</v>
      </c>
      <c r="C470" t="s">
        <v>6</v>
      </c>
      <c r="D470" t="str">
        <f t="shared" ref="D470:D533" si="72">IF(C470="Basic", "Basic Education",
IF(C470="2n Cycle", "Bachelor’s Degree",
IF(C470="Master", "Master’s Degree",
IF(C470="Graduation", "Graduate (Unspecified)",
IF(C470= "PhD","Doctorate" )))))</f>
        <v>Graduate (Unspecified)</v>
      </c>
      <c r="E470" t="s">
        <v>14</v>
      </c>
      <c r="F470">
        <v>53790</v>
      </c>
      <c r="G470">
        <v>0</v>
      </c>
      <c r="H470">
        <v>2</v>
      </c>
      <c r="I470" s="3" t="s">
        <v>344</v>
      </c>
      <c r="J470" s="3" t="str">
        <f t="shared" ref="J470:J533" si="73">TEXT(I470, "mmm yyyy")</f>
        <v>Mar 2014</v>
      </c>
      <c r="K470">
        <v>86</v>
      </c>
      <c r="L470">
        <v>335</v>
      </c>
      <c r="M470">
        <v>42</v>
      </c>
      <c r="N470">
        <v>127</v>
      </c>
      <c r="O470">
        <v>28</v>
      </c>
      <c r="P470">
        <v>5</v>
      </c>
      <c r="Q470">
        <v>5</v>
      </c>
      <c r="R470">
        <v>3</v>
      </c>
      <c r="S470">
        <v>7</v>
      </c>
      <c r="T470">
        <v>2</v>
      </c>
      <c r="U470">
        <v>8</v>
      </c>
      <c r="V470">
        <v>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11</v>
      </c>
      <c r="AE470">
        <v>0</v>
      </c>
      <c r="AF470">
        <f t="shared" ca="1" si="66"/>
        <v>74</v>
      </c>
      <c r="AG470">
        <f t="shared" si="67"/>
        <v>2</v>
      </c>
      <c r="AH470">
        <f t="shared" si="68"/>
        <v>542</v>
      </c>
      <c r="AI470">
        <f t="shared" si="69"/>
        <v>0</v>
      </c>
      <c r="AJ470" t="str">
        <f t="shared" si="70"/>
        <v>No</v>
      </c>
      <c r="AK470" t="str">
        <f t="shared" ca="1" si="71"/>
        <v>Senior</v>
      </c>
      <c r="AL470" t="str">
        <f t="shared" ref="AL470:AL533" si="74">IF(AG470&gt;0,"Parent","Non-Parent")</f>
        <v>Parent</v>
      </c>
    </row>
    <row r="471" spans="1:38" x14ac:dyDescent="0.35">
      <c r="A471" s="1">
        <v>3916</v>
      </c>
      <c r="B471">
        <v>1971</v>
      </c>
      <c r="C471" t="s">
        <v>13</v>
      </c>
      <c r="D471" t="str">
        <f t="shared" si="72"/>
        <v>Doctorate</v>
      </c>
      <c r="E471" t="s">
        <v>10</v>
      </c>
      <c r="F471">
        <v>49269</v>
      </c>
      <c r="G471">
        <v>1</v>
      </c>
      <c r="H471">
        <v>0</v>
      </c>
      <c r="I471" s="3" t="s">
        <v>345</v>
      </c>
      <c r="J471" s="3" t="str">
        <f t="shared" si="73"/>
        <v>Aug 2012</v>
      </c>
      <c r="K471">
        <v>92</v>
      </c>
      <c r="L471">
        <v>639</v>
      </c>
      <c r="M471">
        <v>8</v>
      </c>
      <c r="N471">
        <v>166</v>
      </c>
      <c r="O471">
        <v>11</v>
      </c>
      <c r="P471">
        <v>8</v>
      </c>
      <c r="Q471">
        <v>58</v>
      </c>
      <c r="R471">
        <v>3</v>
      </c>
      <c r="S471">
        <v>7</v>
      </c>
      <c r="T471">
        <v>3</v>
      </c>
      <c r="U471">
        <v>12</v>
      </c>
      <c r="V471">
        <v>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11</v>
      </c>
      <c r="AE471">
        <v>0</v>
      </c>
      <c r="AF471">
        <f t="shared" ca="1" si="66"/>
        <v>54</v>
      </c>
      <c r="AG471">
        <f t="shared" si="67"/>
        <v>1</v>
      </c>
      <c r="AH471">
        <f t="shared" si="68"/>
        <v>890</v>
      </c>
      <c r="AI471">
        <f t="shared" si="69"/>
        <v>0</v>
      </c>
      <c r="AJ471" t="str">
        <f t="shared" si="70"/>
        <v>No</v>
      </c>
      <c r="AK471" t="str">
        <f t="shared" ca="1" si="71"/>
        <v>Adult</v>
      </c>
      <c r="AL471" t="str">
        <f t="shared" si="74"/>
        <v>Parent</v>
      </c>
    </row>
    <row r="472" spans="1:38" x14ac:dyDescent="0.35">
      <c r="A472" s="1">
        <v>2021</v>
      </c>
      <c r="B472">
        <v>1975</v>
      </c>
      <c r="C472" t="s">
        <v>6</v>
      </c>
      <c r="D472" t="str">
        <f t="shared" si="72"/>
        <v>Graduate (Unspecified)</v>
      </c>
      <c r="E472" t="s">
        <v>14</v>
      </c>
      <c r="F472">
        <v>61456</v>
      </c>
      <c r="G472">
        <v>0</v>
      </c>
      <c r="H472">
        <v>1</v>
      </c>
      <c r="I472" s="3" t="s">
        <v>346</v>
      </c>
      <c r="J472" s="3" t="str">
        <f t="shared" si="73"/>
        <v>Mar 2013</v>
      </c>
      <c r="K472">
        <v>47</v>
      </c>
      <c r="L472">
        <v>563</v>
      </c>
      <c r="M472">
        <v>76</v>
      </c>
      <c r="N472">
        <v>384</v>
      </c>
      <c r="O472">
        <v>84</v>
      </c>
      <c r="P472">
        <v>192</v>
      </c>
      <c r="Q472">
        <v>89</v>
      </c>
      <c r="R472">
        <v>4</v>
      </c>
      <c r="S472">
        <v>6</v>
      </c>
      <c r="T472">
        <v>10</v>
      </c>
      <c r="U472">
        <v>13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</v>
      </c>
      <c r="AD472">
        <v>11</v>
      </c>
      <c r="AE472">
        <v>0</v>
      </c>
      <c r="AF472">
        <f t="shared" ca="1" si="66"/>
        <v>50</v>
      </c>
      <c r="AG472">
        <f t="shared" si="67"/>
        <v>1</v>
      </c>
      <c r="AH472">
        <f t="shared" si="68"/>
        <v>1388</v>
      </c>
      <c r="AI472">
        <f t="shared" si="69"/>
        <v>0</v>
      </c>
      <c r="AJ472" t="str">
        <f t="shared" si="70"/>
        <v>No</v>
      </c>
      <c r="AK472" t="str">
        <f t="shared" ca="1" si="71"/>
        <v>Adult</v>
      </c>
      <c r="AL472" t="str">
        <f t="shared" si="74"/>
        <v>Parent</v>
      </c>
    </row>
    <row r="473" spans="1:38" x14ac:dyDescent="0.35">
      <c r="A473" s="1">
        <v>1581</v>
      </c>
      <c r="B473">
        <v>1980</v>
      </c>
      <c r="C473" t="s">
        <v>6</v>
      </c>
      <c r="D473" t="str">
        <f t="shared" si="72"/>
        <v>Graduate (Unspecified)</v>
      </c>
      <c r="E473" t="s">
        <v>14</v>
      </c>
      <c r="F473">
        <v>37406</v>
      </c>
      <c r="G473">
        <v>1</v>
      </c>
      <c r="H473">
        <v>0</v>
      </c>
      <c r="I473" s="3" t="s">
        <v>347</v>
      </c>
      <c r="J473" s="3" t="str">
        <f t="shared" si="73"/>
        <v>Oct 2013</v>
      </c>
      <c r="K473">
        <v>18</v>
      </c>
      <c r="L473">
        <v>2</v>
      </c>
      <c r="M473">
        <v>0</v>
      </c>
      <c r="N473">
        <v>8</v>
      </c>
      <c r="O473">
        <v>2</v>
      </c>
      <c r="P473">
        <v>2</v>
      </c>
      <c r="Q473">
        <v>3</v>
      </c>
      <c r="R473">
        <v>1</v>
      </c>
      <c r="S473">
        <v>1</v>
      </c>
      <c r="T473">
        <v>0</v>
      </c>
      <c r="U473">
        <v>2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11</v>
      </c>
      <c r="AE473">
        <v>1</v>
      </c>
      <c r="AF473">
        <f t="shared" ca="1" si="66"/>
        <v>45</v>
      </c>
      <c r="AG473">
        <f t="shared" si="67"/>
        <v>1</v>
      </c>
      <c r="AH473">
        <f t="shared" si="68"/>
        <v>17</v>
      </c>
      <c r="AI473">
        <f t="shared" si="69"/>
        <v>0</v>
      </c>
      <c r="AJ473" t="str">
        <f t="shared" si="70"/>
        <v>No</v>
      </c>
      <c r="AK473" t="str">
        <f t="shared" ca="1" si="71"/>
        <v>Adult</v>
      </c>
      <c r="AL473" t="str">
        <f t="shared" si="74"/>
        <v>Parent</v>
      </c>
    </row>
    <row r="474" spans="1:38" x14ac:dyDescent="0.35">
      <c r="A474" s="1">
        <v>564</v>
      </c>
      <c r="B474">
        <v>1981</v>
      </c>
      <c r="C474" t="s">
        <v>13</v>
      </c>
      <c r="D474" t="str">
        <f t="shared" si="72"/>
        <v>Doctorate</v>
      </c>
      <c r="E474" t="s">
        <v>10</v>
      </c>
      <c r="F474">
        <v>56937</v>
      </c>
      <c r="G474">
        <v>1</v>
      </c>
      <c r="H474">
        <v>0</v>
      </c>
      <c r="I474" s="3" t="s">
        <v>348</v>
      </c>
      <c r="J474" s="3" t="str">
        <f t="shared" si="73"/>
        <v>Aug 2012</v>
      </c>
      <c r="K474">
        <v>81</v>
      </c>
      <c r="L474">
        <v>746</v>
      </c>
      <c r="M474">
        <v>8</v>
      </c>
      <c r="N474">
        <v>125</v>
      </c>
      <c r="O474">
        <v>11</v>
      </c>
      <c r="P474">
        <v>8</v>
      </c>
      <c r="Q474">
        <v>8</v>
      </c>
      <c r="R474">
        <v>7</v>
      </c>
      <c r="S474">
        <v>8</v>
      </c>
      <c r="T474">
        <v>6</v>
      </c>
      <c r="U474">
        <v>9</v>
      </c>
      <c r="V474">
        <v>6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11</v>
      </c>
      <c r="AE474">
        <v>1</v>
      </c>
      <c r="AF474">
        <f t="shared" ca="1" si="66"/>
        <v>44</v>
      </c>
      <c r="AG474">
        <f t="shared" si="67"/>
        <v>1</v>
      </c>
      <c r="AH474">
        <f t="shared" si="68"/>
        <v>906</v>
      </c>
      <c r="AI474">
        <f t="shared" si="69"/>
        <v>0</v>
      </c>
      <c r="AJ474" t="str">
        <f t="shared" si="70"/>
        <v>No</v>
      </c>
      <c r="AK474" t="str">
        <f t="shared" ca="1" si="71"/>
        <v>Adult</v>
      </c>
      <c r="AL474" t="str">
        <f t="shared" si="74"/>
        <v>Parent</v>
      </c>
    </row>
    <row r="475" spans="1:38" x14ac:dyDescent="0.35">
      <c r="A475" s="1">
        <v>6619</v>
      </c>
      <c r="B475">
        <v>1978</v>
      </c>
      <c r="C475" t="s">
        <v>6</v>
      </c>
      <c r="D475" t="str">
        <f t="shared" si="72"/>
        <v>Graduate (Unspecified)</v>
      </c>
      <c r="E475" t="s">
        <v>14</v>
      </c>
      <c r="F475">
        <v>38415</v>
      </c>
      <c r="G475">
        <v>1</v>
      </c>
      <c r="H475">
        <v>1</v>
      </c>
      <c r="I475" s="3" t="s">
        <v>37</v>
      </c>
      <c r="J475" s="3" t="str">
        <f t="shared" si="73"/>
        <v>Jan 2013</v>
      </c>
      <c r="K475">
        <v>91</v>
      </c>
      <c r="L475">
        <v>22</v>
      </c>
      <c r="M475">
        <v>1</v>
      </c>
      <c r="N475">
        <v>13</v>
      </c>
      <c r="O475">
        <v>4</v>
      </c>
      <c r="P475">
        <v>0</v>
      </c>
      <c r="Q475">
        <v>4</v>
      </c>
      <c r="R475">
        <v>2</v>
      </c>
      <c r="S475">
        <v>1</v>
      </c>
      <c r="T475">
        <v>0</v>
      </c>
      <c r="U475">
        <v>3</v>
      </c>
      <c r="V475">
        <v>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11</v>
      </c>
      <c r="AE475">
        <v>0</v>
      </c>
      <c r="AF475">
        <f t="shared" ca="1" si="66"/>
        <v>47</v>
      </c>
      <c r="AG475">
        <f t="shared" si="67"/>
        <v>2</v>
      </c>
      <c r="AH475">
        <f t="shared" si="68"/>
        <v>44</v>
      </c>
      <c r="AI475">
        <f t="shared" si="69"/>
        <v>1</v>
      </c>
      <c r="AJ475" t="str">
        <f t="shared" si="70"/>
        <v>Yes</v>
      </c>
      <c r="AK475" t="str">
        <f t="shared" ca="1" si="71"/>
        <v>Adult</v>
      </c>
      <c r="AL475" t="str">
        <f t="shared" si="74"/>
        <v>Parent</v>
      </c>
    </row>
    <row r="476" spans="1:38" x14ac:dyDescent="0.35">
      <c r="A476" s="1">
        <v>9081</v>
      </c>
      <c r="B476">
        <v>1988</v>
      </c>
      <c r="C476" t="s">
        <v>6</v>
      </c>
      <c r="D476" t="str">
        <f t="shared" si="72"/>
        <v>Graduate (Unspecified)</v>
      </c>
      <c r="E476" t="s">
        <v>7</v>
      </c>
      <c r="F476">
        <v>20518</v>
      </c>
      <c r="G476">
        <v>1</v>
      </c>
      <c r="H476">
        <v>0</v>
      </c>
      <c r="I476" s="3" t="s">
        <v>349</v>
      </c>
      <c r="J476" s="3" t="str">
        <f t="shared" si="73"/>
        <v>May 2014</v>
      </c>
      <c r="K476">
        <v>58</v>
      </c>
      <c r="L476">
        <v>4</v>
      </c>
      <c r="M476">
        <v>1</v>
      </c>
      <c r="N476">
        <v>6</v>
      </c>
      <c r="O476">
        <v>4</v>
      </c>
      <c r="P476">
        <v>1</v>
      </c>
      <c r="Q476">
        <v>9</v>
      </c>
      <c r="R476">
        <v>1</v>
      </c>
      <c r="S476">
        <v>1</v>
      </c>
      <c r="T476">
        <v>1</v>
      </c>
      <c r="U476">
        <v>2</v>
      </c>
      <c r="V476">
        <v>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</v>
      </c>
      <c r="AD476">
        <v>11</v>
      </c>
      <c r="AE476">
        <v>0</v>
      </c>
      <c r="AF476">
        <f t="shared" ca="1" si="66"/>
        <v>37</v>
      </c>
      <c r="AG476">
        <f t="shared" si="67"/>
        <v>1</v>
      </c>
      <c r="AH476">
        <f t="shared" si="68"/>
        <v>25</v>
      </c>
      <c r="AI476">
        <f t="shared" si="69"/>
        <v>0</v>
      </c>
      <c r="AJ476" t="str">
        <f t="shared" si="70"/>
        <v>No</v>
      </c>
      <c r="AK476" t="str">
        <f t="shared" ca="1" si="71"/>
        <v>Adult</v>
      </c>
      <c r="AL476" t="str">
        <f t="shared" si="74"/>
        <v>Parent</v>
      </c>
    </row>
    <row r="477" spans="1:38" x14ac:dyDescent="0.35">
      <c r="A477" s="1">
        <v>178</v>
      </c>
      <c r="B477">
        <v>1956</v>
      </c>
      <c r="C477" t="s">
        <v>6</v>
      </c>
      <c r="D477" t="str">
        <f t="shared" si="72"/>
        <v>Graduate (Unspecified)</v>
      </c>
      <c r="E477" t="s">
        <v>14</v>
      </c>
      <c r="F477">
        <v>62503</v>
      </c>
      <c r="G477">
        <v>0</v>
      </c>
      <c r="H477">
        <v>1</v>
      </c>
      <c r="I477" s="3" t="s">
        <v>71</v>
      </c>
      <c r="J477" s="3" t="str">
        <f t="shared" si="73"/>
        <v>Feb 2013</v>
      </c>
      <c r="K477">
        <v>40</v>
      </c>
      <c r="L477">
        <v>478</v>
      </c>
      <c r="M477">
        <v>0</v>
      </c>
      <c r="N477">
        <v>193</v>
      </c>
      <c r="O477">
        <v>110</v>
      </c>
      <c r="P477">
        <v>75</v>
      </c>
      <c r="Q477">
        <v>117</v>
      </c>
      <c r="R477">
        <v>4</v>
      </c>
      <c r="S477">
        <v>8</v>
      </c>
      <c r="T477">
        <v>3</v>
      </c>
      <c r="U477">
        <v>11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11</v>
      </c>
      <c r="AE477">
        <v>0</v>
      </c>
      <c r="AF477">
        <f t="shared" ca="1" si="66"/>
        <v>69</v>
      </c>
      <c r="AG477">
        <f t="shared" si="67"/>
        <v>1</v>
      </c>
      <c r="AH477">
        <f t="shared" si="68"/>
        <v>973</v>
      </c>
      <c r="AI477">
        <f t="shared" si="69"/>
        <v>0</v>
      </c>
      <c r="AJ477" t="str">
        <f t="shared" si="70"/>
        <v>No</v>
      </c>
      <c r="AK477" t="str">
        <f t="shared" ca="1" si="71"/>
        <v>Senior</v>
      </c>
      <c r="AL477" t="str">
        <f t="shared" si="74"/>
        <v>Parent</v>
      </c>
    </row>
    <row r="478" spans="1:38" x14ac:dyDescent="0.35">
      <c r="A478" s="1">
        <v>916</v>
      </c>
      <c r="B478">
        <v>1972</v>
      </c>
      <c r="C478" t="s">
        <v>13</v>
      </c>
      <c r="D478" t="str">
        <f t="shared" si="72"/>
        <v>Doctorate</v>
      </c>
      <c r="E478" t="s">
        <v>7</v>
      </c>
      <c r="F478">
        <v>41644</v>
      </c>
      <c r="G478">
        <v>1</v>
      </c>
      <c r="H478">
        <v>1</v>
      </c>
      <c r="I478" s="3" t="s">
        <v>350</v>
      </c>
      <c r="J478" s="3" t="str">
        <f t="shared" si="73"/>
        <v>May 2014</v>
      </c>
      <c r="K478">
        <v>67</v>
      </c>
      <c r="L478">
        <v>20</v>
      </c>
      <c r="M478">
        <v>3</v>
      </c>
      <c r="N478">
        <v>4</v>
      </c>
      <c r="O478">
        <v>2</v>
      </c>
      <c r="P478">
        <v>0</v>
      </c>
      <c r="Q478">
        <v>2</v>
      </c>
      <c r="R478">
        <v>2</v>
      </c>
      <c r="S478">
        <v>1</v>
      </c>
      <c r="T478">
        <v>0</v>
      </c>
      <c r="U478">
        <v>3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</v>
      </c>
      <c r="AD478">
        <v>11</v>
      </c>
      <c r="AE478">
        <v>0</v>
      </c>
      <c r="AF478">
        <f t="shared" ca="1" si="66"/>
        <v>53</v>
      </c>
      <c r="AG478">
        <f t="shared" si="67"/>
        <v>2</v>
      </c>
      <c r="AH478">
        <f t="shared" si="68"/>
        <v>31</v>
      </c>
      <c r="AI478">
        <f t="shared" si="69"/>
        <v>0</v>
      </c>
      <c r="AJ478" t="str">
        <f t="shared" si="70"/>
        <v>No</v>
      </c>
      <c r="AK478" t="str">
        <f t="shared" ca="1" si="71"/>
        <v>Adult</v>
      </c>
      <c r="AL478" t="str">
        <f t="shared" si="74"/>
        <v>Parent</v>
      </c>
    </row>
    <row r="479" spans="1:38" x14ac:dyDescent="0.35">
      <c r="A479" s="1">
        <v>5512</v>
      </c>
      <c r="B479">
        <v>1977</v>
      </c>
      <c r="C479" t="s">
        <v>16</v>
      </c>
      <c r="D479" t="str">
        <f t="shared" si="72"/>
        <v>Master’s Degree</v>
      </c>
      <c r="E479" t="s">
        <v>14</v>
      </c>
      <c r="F479">
        <v>55842</v>
      </c>
      <c r="G479">
        <v>0</v>
      </c>
      <c r="H479">
        <v>1</v>
      </c>
      <c r="I479" s="3" t="s">
        <v>162</v>
      </c>
      <c r="J479" s="3" t="str">
        <f t="shared" si="73"/>
        <v>May 2014</v>
      </c>
      <c r="K479">
        <v>19</v>
      </c>
      <c r="L479">
        <v>451</v>
      </c>
      <c r="M479">
        <v>0</v>
      </c>
      <c r="N479">
        <v>39</v>
      </c>
      <c r="O479">
        <v>0</v>
      </c>
      <c r="P479">
        <v>4</v>
      </c>
      <c r="Q479">
        <v>24</v>
      </c>
      <c r="R479">
        <v>1</v>
      </c>
      <c r="S479">
        <v>7</v>
      </c>
      <c r="T479">
        <v>1</v>
      </c>
      <c r="U479">
        <v>8</v>
      </c>
      <c r="V479">
        <v>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</v>
      </c>
      <c r="AD479">
        <v>11</v>
      </c>
      <c r="AE479">
        <v>0</v>
      </c>
      <c r="AF479">
        <f t="shared" ca="1" si="66"/>
        <v>48</v>
      </c>
      <c r="AG479">
        <f t="shared" si="67"/>
        <v>1</v>
      </c>
      <c r="AH479">
        <f t="shared" si="68"/>
        <v>518</v>
      </c>
      <c r="AI479">
        <f t="shared" si="69"/>
        <v>0</v>
      </c>
      <c r="AJ479" t="str">
        <f t="shared" si="70"/>
        <v>No</v>
      </c>
      <c r="AK479" t="str">
        <f t="shared" ca="1" si="71"/>
        <v>Adult</v>
      </c>
      <c r="AL479" t="str">
        <f t="shared" si="74"/>
        <v>Parent</v>
      </c>
    </row>
    <row r="480" spans="1:38" x14ac:dyDescent="0.35">
      <c r="A480" s="1">
        <v>8970</v>
      </c>
      <c r="B480">
        <v>1972</v>
      </c>
      <c r="C480" t="s">
        <v>13</v>
      </c>
      <c r="D480" t="str">
        <f t="shared" si="72"/>
        <v>Doctorate</v>
      </c>
      <c r="E480" t="s">
        <v>14</v>
      </c>
      <c r="F480">
        <v>62010</v>
      </c>
      <c r="G480">
        <v>0</v>
      </c>
      <c r="H480">
        <v>1</v>
      </c>
      <c r="I480" s="3" t="s">
        <v>351</v>
      </c>
      <c r="J480" s="3" t="str">
        <f t="shared" si="73"/>
        <v>Oct 2012</v>
      </c>
      <c r="K480">
        <v>93</v>
      </c>
      <c r="L480">
        <v>371</v>
      </c>
      <c r="M480">
        <v>22</v>
      </c>
      <c r="N480">
        <v>39</v>
      </c>
      <c r="O480">
        <v>6</v>
      </c>
      <c r="P480">
        <v>0</v>
      </c>
      <c r="Q480">
        <v>92</v>
      </c>
      <c r="R480">
        <v>4</v>
      </c>
      <c r="S480">
        <v>6</v>
      </c>
      <c r="T480">
        <v>2</v>
      </c>
      <c r="U480">
        <v>7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11</v>
      </c>
      <c r="AE480">
        <v>0</v>
      </c>
      <c r="AF480">
        <f t="shared" ca="1" si="66"/>
        <v>53</v>
      </c>
      <c r="AG480">
        <f t="shared" si="67"/>
        <v>1</v>
      </c>
      <c r="AH480">
        <f t="shared" si="68"/>
        <v>530</v>
      </c>
      <c r="AI480">
        <f t="shared" si="69"/>
        <v>0</v>
      </c>
      <c r="AJ480" t="str">
        <f t="shared" si="70"/>
        <v>No</v>
      </c>
      <c r="AK480" t="str">
        <f t="shared" ca="1" si="71"/>
        <v>Adult</v>
      </c>
      <c r="AL480" t="str">
        <f t="shared" si="74"/>
        <v>Parent</v>
      </c>
    </row>
    <row r="481" spans="1:38" x14ac:dyDescent="0.35">
      <c r="A481" s="1">
        <v>10581</v>
      </c>
      <c r="B481">
        <v>1977</v>
      </c>
      <c r="C481" t="s">
        <v>6</v>
      </c>
      <c r="D481" t="str">
        <f t="shared" si="72"/>
        <v>Graduate (Unspecified)</v>
      </c>
      <c r="E481" t="s">
        <v>14</v>
      </c>
      <c r="F481">
        <v>41124</v>
      </c>
      <c r="G481">
        <v>1</v>
      </c>
      <c r="H481">
        <v>0</v>
      </c>
      <c r="I481" s="3" t="s">
        <v>243</v>
      </c>
      <c r="J481" s="3" t="str">
        <f t="shared" si="73"/>
        <v>Oct 2012</v>
      </c>
      <c r="K481">
        <v>41</v>
      </c>
      <c r="L481">
        <v>281</v>
      </c>
      <c r="M481">
        <v>7</v>
      </c>
      <c r="N481">
        <v>84</v>
      </c>
      <c r="O481">
        <v>15</v>
      </c>
      <c r="P481">
        <v>0</v>
      </c>
      <c r="Q481">
        <v>119</v>
      </c>
      <c r="R481">
        <v>7</v>
      </c>
      <c r="S481">
        <v>7</v>
      </c>
      <c r="T481">
        <v>3</v>
      </c>
      <c r="U481">
        <v>4</v>
      </c>
      <c r="V481">
        <v>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11</v>
      </c>
      <c r="AE481">
        <v>0</v>
      </c>
      <c r="AF481">
        <f t="shared" ca="1" si="66"/>
        <v>48</v>
      </c>
      <c r="AG481">
        <f t="shared" si="67"/>
        <v>1</v>
      </c>
      <c r="AH481">
        <f t="shared" si="68"/>
        <v>506</v>
      </c>
      <c r="AI481">
        <f t="shared" si="69"/>
        <v>0</v>
      </c>
      <c r="AJ481" t="str">
        <f t="shared" si="70"/>
        <v>No</v>
      </c>
      <c r="AK481" t="str">
        <f t="shared" ca="1" si="71"/>
        <v>Adult</v>
      </c>
      <c r="AL481" t="str">
        <f t="shared" si="74"/>
        <v>Parent</v>
      </c>
    </row>
    <row r="482" spans="1:38" x14ac:dyDescent="0.35">
      <c r="A482" s="1">
        <v>5300</v>
      </c>
      <c r="B482">
        <v>1973</v>
      </c>
      <c r="C482" t="s">
        <v>16</v>
      </c>
      <c r="D482" t="str">
        <f t="shared" si="72"/>
        <v>Master’s Degree</v>
      </c>
      <c r="E482" t="s">
        <v>14</v>
      </c>
      <c r="F482">
        <v>38961</v>
      </c>
      <c r="G482">
        <v>1</v>
      </c>
      <c r="H482">
        <v>0</v>
      </c>
      <c r="I482" s="3" t="s">
        <v>352</v>
      </c>
      <c r="J482" s="3" t="str">
        <f t="shared" si="73"/>
        <v>Dec 2013</v>
      </c>
      <c r="K482">
        <v>60</v>
      </c>
      <c r="L482">
        <v>19</v>
      </c>
      <c r="M482">
        <v>7</v>
      </c>
      <c r="N482">
        <v>19</v>
      </c>
      <c r="O482">
        <v>0</v>
      </c>
      <c r="P482">
        <v>1</v>
      </c>
      <c r="Q482">
        <v>24</v>
      </c>
      <c r="R482">
        <v>1</v>
      </c>
      <c r="S482">
        <v>2</v>
      </c>
      <c r="T482">
        <v>1</v>
      </c>
      <c r="U482">
        <v>2</v>
      </c>
      <c r="V482">
        <v>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</v>
      </c>
      <c r="AD482">
        <v>11</v>
      </c>
      <c r="AE482">
        <v>0</v>
      </c>
      <c r="AF482">
        <f t="shared" ca="1" si="66"/>
        <v>52</v>
      </c>
      <c r="AG482">
        <f t="shared" si="67"/>
        <v>1</v>
      </c>
      <c r="AH482">
        <f t="shared" si="68"/>
        <v>70</v>
      </c>
      <c r="AI482">
        <f t="shared" si="69"/>
        <v>0</v>
      </c>
      <c r="AJ482" t="str">
        <f t="shared" si="70"/>
        <v>No</v>
      </c>
      <c r="AK482" t="str">
        <f t="shared" ca="1" si="71"/>
        <v>Adult</v>
      </c>
      <c r="AL482" t="str">
        <f t="shared" si="74"/>
        <v>Parent</v>
      </c>
    </row>
    <row r="483" spans="1:38" x14ac:dyDescent="0.35">
      <c r="A483" s="1">
        <v>5154</v>
      </c>
      <c r="B483">
        <v>1972</v>
      </c>
      <c r="C483" t="s">
        <v>16</v>
      </c>
      <c r="D483" t="str">
        <f t="shared" si="72"/>
        <v>Master’s Degree</v>
      </c>
      <c r="E483" t="s">
        <v>18</v>
      </c>
      <c r="F483">
        <v>37760</v>
      </c>
      <c r="G483">
        <v>1</v>
      </c>
      <c r="H483">
        <v>0</v>
      </c>
      <c r="I483" s="3" t="s">
        <v>92</v>
      </c>
      <c r="J483" s="3" t="str">
        <f t="shared" si="73"/>
        <v>Aug 2013</v>
      </c>
      <c r="K483">
        <v>54</v>
      </c>
      <c r="L483">
        <v>26</v>
      </c>
      <c r="M483">
        <v>3</v>
      </c>
      <c r="N483">
        <v>13</v>
      </c>
      <c r="O483">
        <v>2</v>
      </c>
      <c r="P483">
        <v>10</v>
      </c>
      <c r="Q483">
        <v>0</v>
      </c>
      <c r="R483">
        <v>1</v>
      </c>
      <c r="S483">
        <v>2</v>
      </c>
      <c r="T483">
        <v>0</v>
      </c>
      <c r="U483">
        <v>3</v>
      </c>
      <c r="V483">
        <v>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11</v>
      </c>
      <c r="AE483">
        <v>0</v>
      </c>
      <c r="AF483">
        <f t="shared" ca="1" si="66"/>
        <v>53</v>
      </c>
      <c r="AG483">
        <f t="shared" si="67"/>
        <v>1</v>
      </c>
      <c r="AH483">
        <f t="shared" si="68"/>
        <v>54</v>
      </c>
      <c r="AI483">
        <f t="shared" si="69"/>
        <v>0</v>
      </c>
      <c r="AJ483" t="str">
        <f t="shared" si="70"/>
        <v>No</v>
      </c>
      <c r="AK483" t="str">
        <f t="shared" ca="1" si="71"/>
        <v>Adult</v>
      </c>
      <c r="AL483" t="str">
        <f t="shared" si="74"/>
        <v>Parent</v>
      </c>
    </row>
    <row r="484" spans="1:38" x14ac:dyDescent="0.35">
      <c r="A484" s="1">
        <v>8346</v>
      </c>
      <c r="B484">
        <v>1974</v>
      </c>
      <c r="C484" t="s">
        <v>6</v>
      </c>
      <c r="D484" t="str">
        <f t="shared" si="72"/>
        <v>Graduate (Unspecified)</v>
      </c>
      <c r="E484" t="s">
        <v>7</v>
      </c>
      <c r="F484">
        <v>32233</v>
      </c>
      <c r="G484">
        <v>1</v>
      </c>
      <c r="H484">
        <v>0</v>
      </c>
      <c r="I484" s="3" t="s">
        <v>353</v>
      </c>
      <c r="J484" s="3" t="str">
        <f t="shared" si="73"/>
        <v>Aug 2012</v>
      </c>
      <c r="K484">
        <v>26</v>
      </c>
      <c r="L484">
        <v>138</v>
      </c>
      <c r="M484">
        <v>15</v>
      </c>
      <c r="N484">
        <v>35</v>
      </c>
      <c r="O484">
        <v>25</v>
      </c>
      <c r="P484">
        <v>11</v>
      </c>
      <c r="Q484">
        <v>72</v>
      </c>
      <c r="R484">
        <v>2</v>
      </c>
      <c r="S484">
        <v>6</v>
      </c>
      <c r="T484">
        <v>2</v>
      </c>
      <c r="U484">
        <v>2</v>
      </c>
      <c r="V484">
        <v>9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11</v>
      </c>
      <c r="AE484">
        <v>1</v>
      </c>
      <c r="AF484">
        <f t="shared" ca="1" si="66"/>
        <v>51</v>
      </c>
      <c r="AG484">
        <f t="shared" si="67"/>
        <v>1</v>
      </c>
      <c r="AH484">
        <f t="shared" si="68"/>
        <v>296</v>
      </c>
      <c r="AI484">
        <f t="shared" si="69"/>
        <v>0</v>
      </c>
      <c r="AJ484" t="str">
        <f t="shared" si="70"/>
        <v>No</v>
      </c>
      <c r="AK484" t="str">
        <f t="shared" ca="1" si="71"/>
        <v>Adult</v>
      </c>
      <c r="AL484" t="str">
        <f t="shared" si="74"/>
        <v>Parent</v>
      </c>
    </row>
    <row r="485" spans="1:38" x14ac:dyDescent="0.35">
      <c r="A485" s="1">
        <v>1676</v>
      </c>
      <c r="B485">
        <v>1975</v>
      </c>
      <c r="C485" t="s">
        <v>6</v>
      </c>
      <c r="D485" t="str">
        <f t="shared" si="72"/>
        <v>Graduate (Unspecified)</v>
      </c>
      <c r="E485" t="s">
        <v>14</v>
      </c>
      <c r="F485">
        <v>43057</v>
      </c>
      <c r="G485">
        <v>0</v>
      </c>
      <c r="H485">
        <v>1</v>
      </c>
      <c r="I485" s="3" t="s">
        <v>354</v>
      </c>
      <c r="J485" s="3" t="str">
        <f t="shared" si="73"/>
        <v>Oct 2013</v>
      </c>
      <c r="K485">
        <v>30</v>
      </c>
      <c r="L485">
        <v>213</v>
      </c>
      <c r="M485">
        <v>2</v>
      </c>
      <c r="N485">
        <v>44</v>
      </c>
      <c r="O485">
        <v>0</v>
      </c>
      <c r="P485">
        <v>2</v>
      </c>
      <c r="Q485">
        <v>5</v>
      </c>
      <c r="R485">
        <v>4</v>
      </c>
      <c r="S485">
        <v>4</v>
      </c>
      <c r="T485">
        <v>2</v>
      </c>
      <c r="U485">
        <v>5</v>
      </c>
      <c r="V485">
        <v>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</v>
      </c>
      <c r="AD485">
        <v>11</v>
      </c>
      <c r="AE485">
        <v>0</v>
      </c>
      <c r="AF485">
        <f t="shared" ca="1" si="66"/>
        <v>50</v>
      </c>
      <c r="AG485">
        <f t="shared" si="67"/>
        <v>1</v>
      </c>
      <c r="AH485">
        <f t="shared" si="68"/>
        <v>266</v>
      </c>
      <c r="AI485">
        <f t="shared" si="69"/>
        <v>1</v>
      </c>
      <c r="AJ485" t="str">
        <f t="shared" si="70"/>
        <v>Yes</v>
      </c>
      <c r="AK485" t="str">
        <f t="shared" ca="1" si="71"/>
        <v>Adult</v>
      </c>
      <c r="AL485" t="str">
        <f t="shared" si="74"/>
        <v>Parent</v>
      </c>
    </row>
    <row r="486" spans="1:38" x14ac:dyDescent="0.35">
      <c r="A486" s="1">
        <v>9286</v>
      </c>
      <c r="B486">
        <v>1960</v>
      </c>
      <c r="C486" t="s">
        <v>16</v>
      </c>
      <c r="D486" t="str">
        <f t="shared" si="72"/>
        <v>Master’s Degree</v>
      </c>
      <c r="E486" t="s">
        <v>10</v>
      </c>
      <c r="F486">
        <v>83151</v>
      </c>
      <c r="G486">
        <v>0</v>
      </c>
      <c r="H486">
        <v>0</v>
      </c>
      <c r="I486" s="3" t="s">
        <v>25</v>
      </c>
      <c r="J486" s="3" t="str">
        <f t="shared" si="73"/>
        <v>Oct 2012</v>
      </c>
      <c r="K486">
        <v>93</v>
      </c>
      <c r="L486">
        <v>407</v>
      </c>
      <c r="M486">
        <v>28</v>
      </c>
      <c r="N486">
        <v>100</v>
      </c>
      <c r="O486">
        <v>120</v>
      </c>
      <c r="P486">
        <v>74</v>
      </c>
      <c r="Q486">
        <v>18</v>
      </c>
      <c r="R486">
        <v>1</v>
      </c>
      <c r="S486">
        <v>5</v>
      </c>
      <c r="T486">
        <v>9</v>
      </c>
      <c r="U486">
        <v>4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11</v>
      </c>
      <c r="AE486">
        <v>0</v>
      </c>
      <c r="AF486">
        <f t="shared" ca="1" si="66"/>
        <v>65</v>
      </c>
      <c r="AG486">
        <f t="shared" si="67"/>
        <v>0</v>
      </c>
      <c r="AH486">
        <f t="shared" si="68"/>
        <v>747</v>
      </c>
      <c r="AI486">
        <f t="shared" si="69"/>
        <v>0</v>
      </c>
      <c r="AJ486" t="str">
        <f t="shared" si="70"/>
        <v>No</v>
      </c>
      <c r="AK486" t="str">
        <f t="shared" ca="1" si="71"/>
        <v>Senior</v>
      </c>
      <c r="AL486" t="str">
        <f t="shared" si="74"/>
        <v>Non-Parent</v>
      </c>
    </row>
    <row r="487" spans="1:38" x14ac:dyDescent="0.35">
      <c r="A487" s="1">
        <v>2426</v>
      </c>
      <c r="B487">
        <v>1964</v>
      </c>
      <c r="C487" t="s">
        <v>13</v>
      </c>
      <c r="D487" t="str">
        <f t="shared" si="72"/>
        <v>Doctorate</v>
      </c>
      <c r="E487" t="s">
        <v>18</v>
      </c>
      <c r="F487">
        <v>78825</v>
      </c>
      <c r="G487">
        <v>0</v>
      </c>
      <c r="H487">
        <v>0</v>
      </c>
      <c r="I487" s="3" t="s">
        <v>80</v>
      </c>
      <c r="J487" s="3" t="str">
        <f t="shared" si="73"/>
        <v>Sep 2012</v>
      </c>
      <c r="K487">
        <v>35</v>
      </c>
      <c r="L487">
        <v>483</v>
      </c>
      <c r="M487">
        <v>74</v>
      </c>
      <c r="N487">
        <v>114</v>
      </c>
      <c r="O487">
        <v>169</v>
      </c>
      <c r="P487">
        <v>37</v>
      </c>
      <c r="Q487">
        <v>18</v>
      </c>
      <c r="R487">
        <v>1</v>
      </c>
      <c r="S487">
        <v>5</v>
      </c>
      <c r="T487">
        <v>10</v>
      </c>
      <c r="U487">
        <v>13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11</v>
      </c>
      <c r="AE487">
        <v>1</v>
      </c>
      <c r="AF487">
        <f t="shared" ca="1" si="66"/>
        <v>61</v>
      </c>
      <c r="AG487">
        <f t="shared" si="67"/>
        <v>0</v>
      </c>
      <c r="AH487">
        <f t="shared" si="68"/>
        <v>895</v>
      </c>
      <c r="AI487">
        <f t="shared" si="69"/>
        <v>0</v>
      </c>
      <c r="AJ487" t="str">
        <f t="shared" si="70"/>
        <v>No</v>
      </c>
      <c r="AK487" t="str">
        <f t="shared" ca="1" si="71"/>
        <v>Senior</v>
      </c>
      <c r="AL487" t="str">
        <f t="shared" si="74"/>
        <v>Non-Parent</v>
      </c>
    </row>
    <row r="488" spans="1:38" x14ac:dyDescent="0.35">
      <c r="A488" s="1">
        <v>5172</v>
      </c>
      <c r="B488">
        <v>1976</v>
      </c>
      <c r="C488" t="s">
        <v>16</v>
      </c>
      <c r="D488" t="str">
        <f t="shared" si="72"/>
        <v>Master’s Degree</v>
      </c>
      <c r="E488" t="s">
        <v>10</v>
      </c>
      <c r="F488">
        <v>65104</v>
      </c>
      <c r="G488">
        <v>0</v>
      </c>
      <c r="H488">
        <v>1</v>
      </c>
      <c r="I488" s="3" t="s">
        <v>121</v>
      </c>
      <c r="J488" s="3" t="str">
        <f t="shared" si="73"/>
        <v>Nov 2013</v>
      </c>
      <c r="K488">
        <v>4</v>
      </c>
      <c r="L488">
        <v>738</v>
      </c>
      <c r="M488">
        <v>0</v>
      </c>
      <c r="N488">
        <v>232</v>
      </c>
      <c r="O488">
        <v>13</v>
      </c>
      <c r="P488">
        <v>20</v>
      </c>
      <c r="Q488">
        <v>50</v>
      </c>
      <c r="R488">
        <v>2</v>
      </c>
      <c r="S488">
        <v>3</v>
      </c>
      <c r="T488">
        <v>5</v>
      </c>
      <c r="U488">
        <v>7</v>
      </c>
      <c r="V488">
        <v>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11</v>
      </c>
      <c r="AE488">
        <v>0</v>
      </c>
      <c r="AF488">
        <f t="shared" ca="1" si="66"/>
        <v>49</v>
      </c>
      <c r="AG488">
        <f t="shared" si="67"/>
        <v>1</v>
      </c>
      <c r="AH488">
        <f t="shared" si="68"/>
        <v>1053</v>
      </c>
      <c r="AI488">
        <f t="shared" si="69"/>
        <v>0</v>
      </c>
      <c r="AJ488" t="str">
        <f t="shared" si="70"/>
        <v>No</v>
      </c>
      <c r="AK488" t="str">
        <f t="shared" ca="1" si="71"/>
        <v>Adult</v>
      </c>
      <c r="AL488" t="str">
        <f t="shared" si="74"/>
        <v>Parent</v>
      </c>
    </row>
    <row r="489" spans="1:38" x14ac:dyDescent="0.35">
      <c r="A489" s="1">
        <v>5562</v>
      </c>
      <c r="B489">
        <v>1974</v>
      </c>
      <c r="C489" t="s">
        <v>6</v>
      </c>
      <c r="D489" t="str">
        <f t="shared" si="72"/>
        <v>Graduate (Unspecified)</v>
      </c>
      <c r="E489" t="s">
        <v>14</v>
      </c>
      <c r="F489">
        <v>60093</v>
      </c>
      <c r="G489">
        <v>0</v>
      </c>
      <c r="H489">
        <v>1</v>
      </c>
      <c r="I489" s="3" t="s">
        <v>355</v>
      </c>
      <c r="J489" s="3" t="str">
        <f t="shared" si="73"/>
        <v>Jun 2013</v>
      </c>
      <c r="K489">
        <v>92</v>
      </c>
      <c r="L489">
        <v>502</v>
      </c>
      <c r="M489">
        <v>12</v>
      </c>
      <c r="N489">
        <v>109</v>
      </c>
      <c r="O489">
        <v>16</v>
      </c>
      <c r="P489">
        <v>6</v>
      </c>
      <c r="Q489">
        <v>90</v>
      </c>
      <c r="R489">
        <v>2</v>
      </c>
      <c r="S489">
        <v>7</v>
      </c>
      <c r="T489">
        <v>2</v>
      </c>
      <c r="U489">
        <v>10</v>
      </c>
      <c r="V489">
        <v>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11</v>
      </c>
      <c r="AE489">
        <v>0</v>
      </c>
      <c r="AF489">
        <f t="shared" ca="1" si="66"/>
        <v>51</v>
      </c>
      <c r="AG489">
        <f t="shared" si="67"/>
        <v>1</v>
      </c>
      <c r="AH489">
        <f t="shared" si="68"/>
        <v>735</v>
      </c>
      <c r="AI489">
        <f t="shared" si="69"/>
        <v>0</v>
      </c>
      <c r="AJ489" t="str">
        <f t="shared" si="70"/>
        <v>No</v>
      </c>
      <c r="AK489" t="str">
        <f t="shared" ca="1" si="71"/>
        <v>Adult</v>
      </c>
      <c r="AL489" t="str">
        <f t="shared" si="74"/>
        <v>Parent</v>
      </c>
    </row>
    <row r="490" spans="1:38" x14ac:dyDescent="0.35">
      <c r="A490" s="1">
        <v>3436</v>
      </c>
      <c r="B490">
        <v>1969</v>
      </c>
      <c r="C490" t="s">
        <v>6</v>
      </c>
      <c r="D490" t="str">
        <f t="shared" si="72"/>
        <v>Graduate (Unspecified)</v>
      </c>
      <c r="E490" t="s">
        <v>14</v>
      </c>
      <c r="F490">
        <v>14045</v>
      </c>
      <c r="G490">
        <v>1</v>
      </c>
      <c r="H490">
        <v>0</v>
      </c>
      <c r="I490" s="3" t="s">
        <v>356</v>
      </c>
      <c r="J490" s="3" t="str">
        <f t="shared" si="73"/>
        <v>Jan 2014</v>
      </c>
      <c r="K490">
        <v>24</v>
      </c>
      <c r="L490">
        <v>11</v>
      </c>
      <c r="M490">
        <v>0</v>
      </c>
      <c r="N490">
        <v>5</v>
      </c>
      <c r="O490">
        <v>2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3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11</v>
      </c>
      <c r="AE490">
        <v>0</v>
      </c>
      <c r="AF490">
        <f t="shared" ca="1" si="66"/>
        <v>56</v>
      </c>
      <c r="AG490">
        <f t="shared" si="67"/>
        <v>1</v>
      </c>
      <c r="AH490">
        <f t="shared" si="68"/>
        <v>20</v>
      </c>
      <c r="AI490">
        <f t="shared" si="69"/>
        <v>0</v>
      </c>
      <c r="AJ490" t="str">
        <f t="shared" si="70"/>
        <v>No</v>
      </c>
      <c r="AK490" t="str">
        <f t="shared" ca="1" si="71"/>
        <v>Adult</v>
      </c>
      <c r="AL490" t="str">
        <f t="shared" si="74"/>
        <v>Parent</v>
      </c>
    </row>
    <row r="491" spans="1:38" x14ac:dyDescent="0.35">
      <c r="A491" s="1">
        <v>3921</v>
      </c>
      <c r="B491">
        <v>1952</v>
      </c>
      <c r="C491" t="s">
        <v>30</v>
      </c>
      <c r="D491" t="str">
        <f t="shared" si="72"/>
        <v>Bachelor’s Degree</v>
      </c>
      <c r="E491" t="s">
        <v>48</v>
      </c>
      <c r="F491">
        <v>28457</v>
      </c>
      <c r="G491">
        <v>0</v>
      </c>
      <c r="H491">
        <v>0</v>
      </c>
      <c r="I491" s="3" t="s">
        <v>138</v>
      </c>
      <c r="J491" s="3" t="str">
        <f t="shared" si="73"/>
        <v>Oct 2012</v>
      </c>
      <c r="K491">
        <v>96</v>
      </c>
      <c r="L491">
        <v>24</v>
      </c>
      <c r="M491">
        <v>1</v>
      </c>
      <c r="N491">
        <v>108</v>
      </c>
      <c r="O491">
        <v>29</v>
      </c>
      <c r="P491">
        <v>29</v>
      </c>
      <c r="Q491">
        <v>14</v>
      </c>
      <c r="R491">
        <v>1</v>
      </c>
      <c r="S491">
        <v>4</v>
      </c>
      <c r="T491">
        <v>1</v>
      </c>
      <c r="U491">
        <v>4</v>
      </c>
      <c r="V491">
        <v>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11</v>
      </c>
      <c r="AE491">
        <v>0</v>
      </c>
      <c r="AF491">
        <f t="shared" ca="1" si="66"/>
        <v>73</v>
      </c>
      <c r="AG491">
        <f t="shared" si="67"/>
        <v>0</v>
      </c>
      <c r="AH491">
        <f t="shared" si="68"/>
        <v>205</v>
      </c>
      <c r="AI491">
        <f t="shared" si="69"/>
        <v>0</v>
      </c>
      <c r="AJ491" t="str">
        <f t="shared" si="70"/>
        <v>No</v>
      </c>
      <c r="AK491" t="str">
        <f t="shared" ca="1" si="71"/>
        <v>Senior</v>
      </c>
      <c r="AL491" t="str">
        <f t="shared" si="74"/>
        <v>Non-Parent</v>
      </c>
    </row>
    <row r="492" spans="1:38" x14ac:dyDescent="0.35">
      <c r="A492" s="1">
        <v>3403</v>
      </c>
      <c r="B492">
        <v>1958</v>
      </c>
      <c r="C492" t="s">
        <v>13</v>
      </c>
      <c r="D492" t="str">
        <f t="shared" si="72"/>
        <v>Doctorate</v>
      </c>
      <c r="E492" t="s">
        <v>10</v>
      </c>
      <c r="F492">
        <v>78952</v>
      </c>
      <c r="G492">
        <v>0</v>
      </c>
      <c r="H492">
        <v>1</v>
      </c>
      <c r="I492" s="3" t="s">
        <v>357</v>
      </c>
      <c r="J492" s="3" t="str">
        <f t="shared" si="73"/>
        <v>Sep 2012</v>
      </c>
      <c r="K492">
        <v>11</v>
      </c>
      <c r="L492">
        <v>1170</v>
      </c>
      <c r="M492">
        <v>19</v>
      </c>
      <c r="N492">
        <v>594</v>
      </c>
      <c r="O492">
        <v>99</v>
      </c>
      <c r="P492">
        <v>76</v>
      </c>
      <c r="Q492">
        <v>134</v>
      </c>
      <c r="R492">
        <v>2</v>
      </c>
      <c r="S492">
        <v>2</v>
      </c>
      <c r="T492">
        <v>5</v>
      </c>
      <c r="U492">
        <v>12</v>
      </c>
      <c r="V492">
        <v>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</v>
      </c>
      <c r="AD492">
        <v>11</v>
      </c>
      <c r="AE492">
        <v>0</v>
      </c>
      <c r="AF492">
        <f t="shared" ca="1" si="66"/>
        <v>67</v>
      </c>
      <c r="AG492">
        <f t="shared" si="67"/>
        <v>1</v>
      </c>
      <c r="AH492">
        <f t="shared" si="68"/>
        <v>2092</v>
      </c>
      <c r="AI492">
        <f t="shared" si="69"/>
        <v>0</v>
      </c>
      <c r="AJ492" t="str">
        <f t="shared" si="70"/>
        <v>No</v>
      </c>
      <c r="AK492" t="str">
        <f t="shared" ca="1" si="71"/>
        <v>Senior</v>
      </c>
      <c r="AL492" t="str">
        <f t="shared" si="74"/>
        <v>Parent</v>
      </c>
    </row>
    <row r="493" spans="1:38" x14ac:dyDescent="0.35">
      <c r="A493" s="1">
        <v>22</v>
      </c>
      <c r="B493">
        <v>1976</v>
      </c>
      <c r="C493" t="s">
        <v>6</v>
      </c>
      <c r="D493" t="str">
        <f t="shared" si="72"/>
        <v>Graduate (Unspecified)</v>
      </c>
      <c r="E493" t="s">
        <v>18</v>
      </c>
      <c r="F493">
        <v>46310</v>
      </c>
      <c r="G493">
        <v>1</v>
      </c>
      <c r="H493">
        <v>0</v>
      </c>
      <c r="I493" s="3" t="s">
        <v>358</v>
      </c>
      <c r="J493" s="3" t="str">
        <f t="shared" si="73"/>
        <v>Dec 2012</v>
      </c>
      <c r="K493">
        <v>99</v>
      </c>
      <c r="L493">
        <v>185</v>
      </c>
      <c r="M493">
        <v>2</v>
      </c>
      <c r="N493">
        <v>88</v>
      </c>
      <c r="O493">
        <v>15</v>
      </c>
      <c r="P493">
        <v>5</v>
      </c>
      <c r="Q493">
        <v>14</v>
      </c>
      <c r="R493">
        <v>2</v>
      </c>
      <c r="S493">
        <v>6</v>
      </c>
      <c r="T493">
        <v>1</v>
      </c>
      <c r="U493">
        <v>5</v>
      </c>
      <c r="V493">
        <v>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11</v>
      </c>
      <c r="AE493">
        <v>0</v>
      </c>
      <c r="AF493">
        <f t="shared" ca="1" si="66"/>
        <v>49</v>
      </c>
      <c r="AG493">
        <f t="shared" si="67"/>
        <v>1</v>
      </c>
      <c r="AH493">
        <f t="shared" si="68"/>
        <v>309</v>
      </c>
      <c r="AI493">
        <f t="shared" si="69"/>
        <v>0</v>
      </c>
      <c r="AJ493" t="str">
        <f t="shared" si="70"/>
        <v>No</v>
      </c>
      <c r="AK493" t="str">
        <f t="shared" ca="1" si="71"/>
        <v>Adult</v>
      </c>
      <c r="AL493" t="str">
        <f t="shared" si="74"/>
        <v>Parent</v>
      </c>
    </row>
    <row r="494" spans="1:38" x14ac:dyDescent="0.35">
      <c r="A494" s="1">
        <v>10965</v>
      </c>
      <c r="B494">
        <v>1955</v>
      </c>
      <c r="C494" t="s">
        <v>6</v>
      </c>
      <c r="D494" t="str">
        <f t="shared" si="72"/>
        <v>Graduate (Unspecified)</v>
      </c>
      <c r="E494" t="s">
        <v>10</v>
      </c>
      <c r="F494">
        <v>76005</v>
      </c>
      <c r="G494">
        <v>0</v>
      </c>
      <c r="H494">
        <v>0</v>
      </c>
      <c r="I494" s="3" t="s">
        <v>318</v>
      </c>
      <c r="J494" s="3" t="str">
        <f t="shared" si="73"/>
        <v>Feb 2013</v>
      </c>
      <c r="K494">
        <v>72</v>
      </c>
      <c r="L494">
        <v>983</v>
      </c>
      <c r="M494">
        <v>20</v>
      </c>
      <c r="N494">
        <v>389</v>
      </c>
      <c r="O494">
        <v>240</v>
      </c>
      <c r="P494">
        <v>50</v>
      </c>
      <c r="Q494">
        <v>40</v>
      </c>
      <c r="R494">
        <v>1</v>
      </c>
      <c r="S494">
        <v>3</v>
      </c>
      <c r="T494">
        <v>5</v>
      </c>
      <c r="U494">
        <v>13</v>
      </c>
      <c r="V494">
        <v>6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3</v>
      </c>
      <c r="AD494">
        <v>11</v>
      </c>
      <c r="AE494">
        <v>0</v>
      </c>
      <c r="AF494">
        <f t="shared" ca="1" si="66"/>
        <v>70</v>
      </c>
      <c r="AG494">
        <f t="shared" si="67"/>
        <v>0</v>
      </c>
      <c r="AH494">
        <f t="shared" si="68"/>
        <v>1722</v>
      </c>
      <c r="AI494">
        <f t="shared" si="69"/>
        <v>0</v>
      </c>
      <c r="AJ494" t="str">
        <f t="shared" si="70"/>
        <v>No</v>
      </c>
      <c r="AK494" t="str">
        <f t="shared" ca="1" si="71"/>
        <v>Senior</v>
      </c>
      <c r="AL494" t="str">
        <f t="shared" si="74"/>
        <v>Non-Parent</v>
      </c>
    </row>
    <row r="495" spans="1:38" x14ac:dyDescent="0.35">
      <c r="A495" s="1">
        <v>9426</v>
      </c>
      <c r="B495">
        <v>1964</v>
      </c>
      <c r="C495" t="s">
        <v>16</v>
      </c>
      <c r="D495" t="str">
        <f t="shared" si="72"/>
        <v>Master’s Degree</v>
      </c>
      <c r="E495" t="s">
        <v>7</v>
      </c>
      <c r="F495">
        <v>58308</v>
      </c>
      <c r="G495">
        <v>0</v>
      </c>
      <c r="H495">
        <v>1</v>
      </c>
      <c r="I495" s="3" t="s">
        <v>248</v>
      </c>
      <c r="J495" s="3" t="str">
        <f t="shared" si="73"/>
        <v>Jan 2013</v>
      </c>
      <c r="K495">
        <v>77</v>
      </c>
      <c r="L495">
        <v>691</v>
      </c>
      <c r="M495">
        <v>0</v>
      </c>
      <c r="N495">
        <v>69</v>
      </c>
      <c r="O495">
        <v>10</v>
      </c>
      <c r="P495">
        <v>0</v>
      </c>
      <c r="Q495">
        <v>130</v>
      </c>
      <c r="R495">
        <v>4</v>
      </c>
      <c r="S495">
        <v>2</v>
      </c>
      <c r="T495">
        <v>6</v>
      </c>
      <c r="U495">
        <v>3</v>
      </c>
      <c r="V495">
        <v>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11</v>
      </c>
      <c r="AE495">
        <v>0</v>
      </c>
      <c r="AF495">
        <f t="shared" ca="1" si="66"/>
        <v>61</v>
      </c>
      <c r="AG495">
        <f t="shared" si="67"/>
        <v>1</v>
      </c>
      <c r="AH495">
        <f t="shared" si="68"/>
        <v>900</v>
      </c>
      <c r="AI495">
        <f t="shared" si="69"/>
        <v>1</v>
      </c>
      <c r="AJ495" t="str">
        <f t="shared" si="70"/>
        <v>Yes</v>
      </c>
      <c r="AK495" t="str">
        <f t="shared" ca="1" si="71"/>
        <v>Senior</v>
      </c>
      <c r="AL495" t="str">
        <f t="shared" si="74"/>
        <v>Parent</v>
      </c>
    </row>
    <row r="496" spans="1:38" x14ac:dyDescent="0.35">
      <c r="A496" s="1">
        <v>6605</v>
      </c>
      <c r="B496">
        <v>1944</v>
      </c>
      <c r="C496" t="s">
        <v>13</v>
      </c>
      <c r="D496" t="str">
        <f t="shared" si="72"/>
        <v>Doctorate</v>
      </c>
      <c r="E496" t="s">
        <v>18</v>
      </c>
      <c r="F496">
        <v>55614</v>
      </c>
      <c r="G496">
        <v>0</v>
      </c>
      <c r="H496">
        <v>0</v>
      </c>
      <c r="I496" s="3" t="s">
        <v>359</v>
      </c>
      <c r="J496" s="3" t="str">
        <f t="shared" si="73"/>
        <v>Nov 2013</v>
      </c>
      <c r="K496">
        <v>85</v>
      </c>
      <c r="L496">
        <v>504</v>
      </c>
      <c r="M496">
        <v>13</v>
      </c>
      <c r="N496">
        <v>131</v>
      </c>
      <c r="O496">
        <v>8</v>
      </c>
      <c r="P496">
        <v>0</v>
      </c>
      <c r="Q496">
        <v>26</v>
      </c>
      <c r="R496">
        <v>1</v>
      </c>
      <c r="S496">
        <v>9</v>
      </c>
      <c r="T496">
        <v>4</v>
      </c>
      <c r="U496">
        <v>6</v>
      </c>
      <c r="V496">
        <v>7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11</v>
      </c>
      <c r="AE496">
        <v>0</v>
      </c>
      <c r="AF496">
        <f t="shared" ca="1" si="66"/>
        <v>81</v>
      </c>
      <c r="AG496">
        <f t="shared" si="67"/>
        <v>0</v>
      </c>
      <c r="AH496">
        <f t="shared" si="68"/>
        <v>682</v>
      </c>
      <c r="AI496">
        <f t="shared" si="69"/>
        <v>0</v>
      </c>
      <c r="AJ496" t="str">
        <f t="shared" si="70"/>
        <v>No</v>
      </c>
      <c r="AK496" t="str">
        <f t="shared" ca="1" si="71"/>
        <v>Senior</v>
      </c>
      <c r="AL496" t="str">
        <f t="shared" si="74"/>
        <v>Non-Parent</v>
      </c>
    </row>
    <row r="497" spans="1:38" x14ac:dyDescent="0.35">
      <c r="A497" s="1">
        <v>3136</v>
      </c>
      <c r="B497">
        <v>1962</v>
      </c>
      <c r="C497" t="s">
        <v>16</v>
      </c>
      <c r="D497" t="str">
        <f t="shared" si="72"/>
        <v>Master’s Degree</v>
      </c>
      <c r="E497" t="s">
        <v>18</v>
      </c>
      <c r="F497">
        <v>59432</v>
      </c>
      <c r="G497">
        <v>0</v>
      </c>
      <c r="H497">
        <v>1</v>
      </c>
      <c r="I497" s="3" t="s">
        <v>321</v>
      </c>
      <c r="J497" s="3" t="str">
        <f t="shared" si="73"/>
        <v>Apr 2013</v>
      </c>
      <c r="K497">
        <v>88</v>
      </c>
      <c r="L497">
        <v>317</v>
      </c>
      <c r="M497">
        <v>25</v>
      </c>
      <c r="N497">
        <v>265</v>
      </c>
      <c r="O497">
        <v>25</v>
      </c>
      <c r="P497">
        <v>19</v>
      </c>
      <c r="Q497">
        <v>12</v>
      </c>
      <c r="R497">
        <v>3</v>
      </c>
      <c r="S497">
        <v>5</v>
      </c>
      <c r="T497">
        <v>3</v>
      </c>
      <c r="U497">
        <v>11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</v>
      </c>
      <c r="AD497">
        <v>11</v>
      </c>
      <c r="AE497">
        <v>0</v>
      </c>
      <c r="AF497">
        <f t="shared" ca="1" si="66"/>
        <v>63</v>
      </c>
      <c r="AG497">
        <f t="shared" si="67"/>
        <v>1</v>
      </c>
      <c r="AH497">
        <f t="shared" si="68"/>
        <v>663</v>
      </c>
      <c r="AI497">
        <f t="shared" si="69"/>
        <v>1</v>
      </c>
      <c r="AJ497" t="str">
        <f t="shared" si="70"/>
        <v>Yes</v>
      </c>
      <c r="AK497" t="str">
        <f t="shared" ca="1" si="71"/>
        <v>Senior</v>
      </c>
      <c r="AL497" t="str">
        <f t="shared" si="74"/>
        <v>Parent</v>
      </c>
    </row>
    <row r="498" spans="1:38" x14ac:dyDescent="0.35">
      <c r="A498" s="1">
        <v>8737</v>
      </c>
      <c r="B498">
        <v>1978</v>
      </c>
      <c r="C498" t="s">
        <v>6</v>
      </c>
      <c r="D498" t="str">
        <f t="shared" si="72"/>
        <v>Graduate (Unspecified)</v>
      </c>
      <c r="E498" t="s">
        <v>18</v>
      </c>
      <c r="F498">
        <v>55563</v>
      </c>
      <c r="G498">
        <v>0</v>
      </c>
      <c r="H498">
        <v>1</v>
      </c>
      <c r="I498" s="3" t="s">
        <v>322</v>
      </c>
      <c r="J498" s="3" t="str">
        <f t="shared" si="73"/>
        <v>Apr 2014</v>
      </c>
      <c r="K498">
        <v>22</v>
      </c>
      <c r="L498">
        <v>29</v>
      </c>
      <c r="M498">
        <v>1</v>
      </c>
      <c r="N498">
        <v>9</v>
      </c>
      <c r="O498">
        <v>2</v>
      </c>
      <c r="P498">
        <v>0</v>
      </c>
      <c r="Q498">
        <v>2</v>
      </c>
      <c r="R498">
        <v>1</v>
      </c>
      <c r="S498">
        <v>2</v>
      </c>
      <c r="T498">
        <v>0</v>
      </c>
      <c r="U498">
        <v>3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11</v>
      </c>
      <c r="AE498">
        <v>0</v>
      </c>
      <c r="AF498">
        <f t="shared" ca="1" si="66"/>
        <v>47</v>
      </c>
      <c r="AG498">
        <f t="shared" si="67"/>
        <v>1</v>
      </c>
      <c r="AH498">
        <f t="shared" si="68"/>
        <v>43</v>
      </c>
      <c r="AI498">
        <f t="shared" si="69"/>
        <v>0</v>
      </c>
      <c r="AJ498" t="str">
        <f t="shared" si="70"/>
        <v>No</v>
      </c>
      <c r="AK498" t="str">
        <f t="shared" ca="1" si="71"/>
        <v>Adult</v>
      </c>
      <c r="AL498" t="str">
        <f t="shared" si="74"/>
        <v>Parent</v>
      </c>
    </row>
    <row r="499" spans="1:38" x14ac:dyDescent="0.35">
      <c r="A499" s="1">
        <v>11088</v>
      </c>
      <c r="B499">
        <v>1971</v>
      </c>
      <c r="C499" t="s">
        <v>13</v>
      </c>
      <c r="D499" t="str">
        <f t="shared" si="72"/>
        <v>Doctorate</v>
      </c>
      <c r="E499" t="s">
        <v>10</v>
      </c>
      <c r="F499">
        <v>78642</v>
      </c>
      <c r="G499">
        <v>0</v>
      </c>
      <c r="H499">
        <v>1</v>
      </c>
      <c r="I499" s="3" t="s">
        <v>124</v>
      </c>
      <c r="J499" s="3" t="str">
        <f t="shared" si="73"/>
        <v>Apr 2013</v>
      </c>
      <c r="K499">
        <v>83</v>
      </c>
      <c r="L499">
        <v>1396</v>
      </c>
      <c r="M499">
        <v>0</v>
      </c>
      <c r="N499">
        <v>322</v>
      </c>
      <c r="O499">
        <v>46</v>
      </c>
      <c r="P499">
        <v>35</v>
      </c>
      <c r="Q499">
        <v>17</v>
      </c>
      <c r="R499">
        <v>1</v>
      </c>
      <c r="S499">
        <v>4</v>
      </c>
      <c r="T499">
        <v>9</v>
      </c>
      <c r="U499">
        <v>4</v>
      </c>
      <c r="V499">
        <v>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</v>
      </c>
      <c r="AD499">
        <v>11</v>
      </c>
      <c r="AE499">
        <v>0</v>
      </c>
      <c r="AF499">
        <f t="shared" ca="1" si="66"/>
        <v>54</v>
      </c>
      <c r="AG499">
        <f t="shared" si="67"/>
        <v>1</v>
      </c>
      <c r="AH499">
        <f t="shared" si="68"/>
        <v>1816</v>
      </c>
      <c r="AI499">
        <f t="shared" si="69"/>
        <v>0</v>
      </c>
      <c r="AJ499" t="str">
        <f t="shared" si="70"/>
        <v>No</v>
      </c>
      <c r="AK499" t="str">
        <f t="shared" ca="1" si="71"/>
        <v>Adult</v>
      </c>
      <c r="AL499" t="str">
        <f t="shared" si="74"/>
        <v>Parent</v>
      </c>
    </row>
    <row r="500" spans="1:38" x14ac:dyDescent="0.35">
      <c r="A500" s="1">
        <v>716</v>
      </c>
      <c r="B500">
        <v>1949</v>
      </c>
      <c r="C500" t="s">
        <v>13</v>
      </c>
      <c r="D500" t="str">
        <f t="shared" si="72"/>
        <v>Doctorate</v>
      </c>
      <c r="E500" t="s">
        <v>10</v>
      </c>
      <c r="F500">
        <v>67911</v>
      </c>
      <c r="G500">
        <v>0</v>
      </c>
      <c r="H500">
        <v>1</v>
      </c>
      <c r="I500" s="3" t="s">
        <v>42</v>
      </c>
      <c r="J500" s="3" t="str">
        <f t="shared" si="73"/>
        <v>May 2014</v>
      </c>
      <c r="K500">
        <v>63</v>
      </c>
      <c r="L500">
        <v>529</v>
      </c>
      <c r="M500">
        <v>0</v>
      </c>
      <c r="N500">
        <v>356</v>
      </c>
      <c r="O500">
        <v>63</v>
      </c>
      <c r="P500">
        <v>28</v>
      </c>
      <c r="Q500">
        <v>0</v>
      </c>
      <c r="R500">
        <v>3</v>
      </c>
      <c r="S500">
        <v>6</v>
      </c>
      <c r="T500">
        <v>7</v>
      </c>
      <c r="U500">
        <v>11</v>
      </c>
      <c r="V500">
        <v>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</v>
      </c>
      <c r="AD500">
        <v>11</v>
      </c>
      <c r="AE500">
        <v>0</v>
      </c>
      <c r="AF500">
        <f t="shared" ca="1" si="66"/>
        <v>76</v>
      </c>
      <c r="AG500">
        <f t="shared" si="67"/>
        <v>1</v>
      </c>
      <c r="AH500">
        <f t="shared" si="68"/>
        <v>976</v>
      </c>
      <c r="AI500">
        <f t="shared" si="69"/>
        <v>0</v>
      </c>
      <c r="AJ500" t="str">
        <f t="shared" si="70"/>
        <v>No</v>
      </c>
      <c r="AK500" t="str">
        <f t="shared" ca="1" si="71"/>
        <v>Senior</v>
      </c>
      <c r="AL500" t="str">
        <f t="shared" si="74"/>
        <v>Parent</v>
      </c>
    </row>
    <row r="501" spans="1:38" x14ac:dyDescent="0.35">
      <c r="A501" s="1">
        <v>466</v>
      </c>
      <c r="B501">
        <v>1944</v>
      </c>
      <c r="C501" t="s">
        <v>6</v>
      </c>
      <c r="D501" t="str">
        <f t="shared" si="72"/>
        <v>Graduate (Unspecified)</v>
      </c>
      <c r="E501" t="s">
        <v>14</v>
      </c>
      <c r="F501">
        <v>65275</v>
      </c>
      <c r="G501">
        <v>0</v>
      </c>
      <c r="H501">
        <v>0</v>
      </c>
      <c r="I501" s="3" t="s">
        <v>272</v>
      </c>
      <c r="J501" s="3" t="str">
        <f t="shared" si="73"/>
        <v>Apr 2013</v>
      </c>
      <c r="K501">
        <v>9</v>
      </c>
      <c r="L501">
        <v>388</v>
      </c>
      <c r="M501">
        <v>14</v>
      </c>
      <c r="N501">
        <v>218</v>
      </c>
      <c r="O501">
        <v>91</v>
      </c>
      <c r="P501">
        <v>14</v>
      </c>
      <c r="Q501">
        <v>21</v>
      </c>
      <c r="R501">
        <v>1</v>
      </c>
      <c r="S501">
        <v>4</v>
      </c>
      <c r="T501">
        <v>3</v>
      </c>
      <c r="U501">
        <v>13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</v>
      </c>
      <c r="AD501">
        <v>11</v>
      </c>
      <c r="AE501">
        <v>0</v>
      </c>
      <c r="AF501">
        <f t="shared" ca="1" si="66"/>
        <v>81</v>
      </c>
      <c r="AG501">
        <f t="shared" si="67"/>
        <v>0</v>
      </c>
      <c r="AH501">
        <f t="shared" si="68"/>
        <v>746</v>
      </c>
      <c r="AI501">
        <f t="shared" si="69"/>
        <v>0</v>
      </c>
      <c r="AJ501" t="str">
        <f t="shared" si="70"/>
        <v>No</v>
      </c>
      <c r="AK501" t="str">
        <f t="shared" ca="1" si="71"/>
        <v>Senior</v>
      </c>
      <c r="AL501" t="str">
        <f t="shared" si="74"/>
        <v>Non-Parent</v>
      </c>
    </row>
    <row r="502" spans="1:38" x14ac:dyDescent="0.35">
      <c r="A502" s="1">
        <v>9135</v>
      </c>
      <c r="B502">
        <v>1950</v>
      </c>
      <c r="C502" t="s">
        <v>6</v>
      </c>
      <c r="D502" t="str">
        <f t="shared" si="72"/>
        <v>Graduate (Unspecified)</v>
      </c>
      <c r="E502" t="s">
        <v>10</v>
      </c>
      <c r="F502">
        <v>27203</v>
      </c>
      <c r="G502">
        <v>1</v>
      </c>
      <c r="H502">
        <v>1</v>
      </c>
      <c r="I502" s="3" t="s">
        <v>360</v>
      </c>
      <c r="J502" s="3" t="str">
        <f t="shared" si="73"/>
        <v>Aug 2012</v>
      </c>
      <c r="K502">
        <v>92</v>
      </c>
      <c r="L502">
        <v>13</v>
      </c>
      <c r="M502">
        <v>2</v>
      </c>
      <c r="N502">
        <v>21</v>
      </c>
      <c r="O502">
        <v>4</v>
      </c>
      <c r="P502">
        <v>0</v>
      </c>
      <c r="Q502">
        <v>24</v>
      </c>
      <c r="R502">
        <v>2</v>
      </c>
      <c r="S502">
        <v>1</v>
      </c>
      <c r="T502">
        <v>1</v>
      </c>
      <c r="U502">
        <v>2</v>
      </c>
      <c r="V502">
        <v>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11</v>
      </c>
      <c r="AE502">
        <v>0</v>
      </c>
      <c r="AF502">
        <f t="shared" ca="1" si="66"/>
        <v>75</v>
      </c>
      <c r="AG502">
        <f t="shared" si="67"/>
        <v>2</v>
      </c>
      <c r="AH502">
        <f t="shared" si="68"/>
        <v>64</v>
      </c>
      <c r="AI502">
        <f t="shared" si="69"/>
        <v>0</v>
      </c>
      <c r="AJ502" t="str">
        <f t="shared" si="70"/>
        <v>No</v>
      </c>
      <c r="AK502" t="str">
        <f t="shared" ca="1" si="71"/>
        <v>Senior</v>
      </c>
      <c r="AL502" t="str">
        <f t="shared" si="74"/>
        <v>Parent</v>
      </c>
    </row>
    <row r="503" spans="1:38" x14ac:dyDescent="0.35">
      <c r="A503" s="1">
        <v>10623</v>
      </c>
      <c r="B503">
        <v>1961</v>
      </c>
      <c r="C503" t="s">
        <v>16</v>
      </c>
      <c r="D503" t="str">
        <f t="shared" si="72"/>
        <v>Master’s Degree</v>
      </c>
      <c r="E503" t="s">
        <v>10</v>
      </c>
      <c r="F503">
        <v>48330</v>
      </c>
      <c r="G503">
        <v>0</v>
      </c>
      <c r="H503">
        <v>1</v>
      </c>
      <c r="I503" s="3" t="s">
        <v>23</v>
      </c>
      <c r="J503" s="3" t="str">
        <f t="shared" si="73"/>
        <v>Nov 2013</v>
      </c>
      <c r="K503">
        <v>2</v>
      </c>
      <c r="L503">
        <v>28</v>
      </c>
      <c r="M503">
        <v>0</v>
      </c>
      <c r="N503">
        <v>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3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11</v>
      </c>
      <c r="AE503">
        <v>0</v>
      </c>
      <c r="AF503">
        <f t="shared" ca="1" si="66"/>
        <v>64</v>
      </c>
      <c r="AG503">
        <f t="shared" si="67"/>
        <v>1</v>
      </c>
      <c r="AH503">
        <f t="shared" si="68"/>
        <v>32</v>
      </c>
      <c r="AI503">
        <f t="shared" si="69"/>
        <v>0</v>
      </c>
      <c r="AJ503" t="str">
        <f t="shared" si="70"/>
        <v>No</v>
      </c>
      <c r="AK503" t="str">
        <f t="shared" ca="1" si="71"/>
        <v>Senior</v>
      </c>
      <c r="AL503" t="str">
        <f t="shared" si="74"/>
        <v>Parent</v>
      </c>
    </row>
    <row r="504" spans="1:38" x14ac:dyDescent="0.35">
      <c r="A504" s="1">
        <v>8151</v>
      </c>
      <c r="B504">
        <v>1990</v>
      </c>
      <c r="C504" t="s">
        <v>24</v>
      </c>
      <c r="D504" t="str">
        <f t="shared" si="72"/>
        <v>Basic Education</v>
      </c>
      <c r="E504" t="s">
        <v>14</v>
      </c>
      <c r="F504">
        <v>24279</v>
      </c>
      <c r="G504">
        <v>0</v>
      </c>
      <c r="H504">
        <v>0</v>
      </c>
      <c r="I504" s="3" t="s">
        <v>361</v>
      </c>
      <c r="J504" s="3" t="str">
        <f t="shared" si="73"/>
        <v>Dec 2012</v>
      </c>
      <c r="K504">
        <v>6</v>
      </c>
      <c r="L504">
        <v>16</v>
      </c>
      <c r="M504">
        <v>36</v>
      </c>
      <c r="N504">
        <v>21</v>
      </c>
      <c r="O504">
        <v>20</v>
      </c>
      <c r="P504">
        <v>62</v>
      </c>
      <c r="Q504">
        <v>108</v>
      </c>
      <c r="R504">
        <v>1</v>
      </c>
      <c r="S504">
        <v>4</v>
      </c>
      <c r="T504">
        <v>1</v>
      </c>
      <c r="U504">
        <v>3</v>
      </c>
      <c r="V504">
        <v>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11</v>
      </c>
      <c r="AE504">
        <v>0</v>
      </c>
      <c r="AF504">
        <f t="shared" ca="1" si="66"/>
        <v>35</v>
      </c>
      <c r="AG504">
        <f t="shared" si="67"/>
        <v>0</v>
      </c>
      <c r="AH504">
        <f t="shared" si="68"/>
        <v>263</v>
      </c>
      <c r="AI504">
        <f t="shared" si="69"/>
        <v>0</v>
      </c>
      <c r="AJ504" t="str">
        <f t="shared" si="70"/>
        <v>No</v>
      </c>
      <c r="AK504" t="str">
        <f t="shared" ca="1" si="71"/>
        <v>Adult</v>
      </c>
      <c r="AL504" t="str">
        <f t="shared" si="74"/>
        <v>Non-Parent</v>
      </c>
    </row>
    <row r="505" spans="1:38" x14ac:dyDescent="0.35">
      <c r="A505" s="1">
        <v>5140</v>
      </c>
      <c r="B505">
        <v>1985</v>
      </c>
      <c r="C505" t="s">
        <v>13</v>
      </c>
      <c r="D505" t="str">
        <f t="shared" si="72"/>
        <v>Doctorate</v>
      </c>
      <c r="E505" t="s">
        <v>14</v>
      </c>
      <c r="F505">
        <v>64355</v>
      </c>
      <c r="G505">
        <v>1</v>
      </c>
      <c r="H505">
        <v>0</v>
      </c>
      <c r="I505" s="3" t="s">
        <v>362</v>
      </c>
      <c r="J505" s="3" t="str">
        <f t="shared" si="73"/>
        <v>Aug 2012</v>
      </c>
      <c r="K505">
        <v>66</v>
      </c>
      <c r="L505">
        <v>1047</v>
      </c>
      <c r="M505">
        <v>0</v>
      </c>
      <c r="N505">
        <v>140</v>
      </c>
      <c r="O505">
        <v>67</v>
      </c>
      <c r="P505">
        <v>38</v>
      </c>
      <c r="Q505">
        <v>153</v>
      </c>
      <c r="R505">
        <v>2</v>
      </c>
      <c r="S505">
        <v>4</v>
      </c>
      <c r="T505">
        <v>3</v>
      </c>
      <c r="U505">
        <v>12</v>
      </c>
      <c r="V505">
        <v>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</v>
      </c>
      <c r="AD505">
        <v>11</v>
      </c>
      <c r="AE505">
        <v>0</v>
      </c>
      <c r="AF505">
        <f t="shared" ca="1" si="66"/>
        <v>40</v>
      </c>
      <c r="AG505">
        <f t="shared" si="67"/>
        <v>1</v>
      </c>
      <c r="AH505">
        <f t="shared" si="68"/>
        <v>1445</v>
      </c>
      <c r="AI505">
        <f t="shared" si="69"/>
        <v>0</v>
      </c>
      <c r="AJ505" t="str">
        <f t="shared" si="70"/>
        <v>No</v>
      </c>
      <c r="AK505" t="str">
        <f t="shared" ca="1" si="71"/>
        <v>Adult</v>
      </c>
      <c r="AL505" t="str">
        <f t="shared" si="74"/>
        <v>Parent</v>
      </c>
    </row>
    <row r="506" spans="1:38" x14ac:dyDescent="0.35">
      <c r="A506" s="1">
        <v>10160</v>
      </c>
      <c r="B506">
        <v>1956</v>
      </c>
      <c r="C506" t="s">
        <v>16</v>
      </c>
      <c r="D506" t="str">
        <f t="shared" si="72"/>
        <v>Master’s Degree</v>
      </c>
      <c r="E506" t="s">
        <v>10</v>
      </c>
      <c r="F506">
        <v>50943</v>
      </c>
      <c r="G506">
        <v>0</v>
      </c>
      <c r="H506">
        <v>1</v>
      </c>
      <c r="I506" s="3" t="s">
        <v>326</v>
      </c>
      <c r="J506" s="3" t="str">
        <f t="shared" si="73"/>
        <v>Jun 2013</v>
      </c>
      <c r="K506">
        <v>49</v>
      </c>
      <c r="L506">
        <v>31</v>
      </c>
      <c r="M506">
        <v>0</v>
      </c>
      <c r="N506">
        <v>7</v>
      </c>
      <c r="O506">
        <v>2</v>
      </c>
      <c r="P506">
        <v>0</v>
      </c>
      <c r="Q506">
        <v>6</v>
      </c>
      <c r="R506">
        <v>1</v>
      </c>
      <c r="S506">
        <v>1</v>
      </c>
      <c r="T506">
        <v>0</v>
      </c>
      <c r="U506">
        <v>3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</v>
      </c>
      <c r="AD506">
        <v>11</v>
      </c>
      <c r="AE506">
        <v>0</v>
      </c>
      <c r="AF506">
        <f t="shared" ca="1" si="66"/>
        <v>69</v>
      </c>
      <c r="AG506">
        <f t="shared" si="67"/>
        <v>1</v>
      </c>
      <c r="AH506">
        <f t="shared" si="68"/>
        <v>46</v>
      </c>
      <c r="AI506">
        <f t="shared" si="69"/>
        <v>0</v>
      </c>
      <c r="AJ506" t="str">
        <f t="shared" si="70"/>
        <v>No</v>
      </c>
      <c r="AK506" t="str">
        <f t="shared" ca="1" si="71"/>
        <v>Senior</v>
      </c>
      <c r="AL506" t="str">
        <f t="shared" si="74"/>
        <v>Parent</v>
      </c>
    </row>
    <row r="507" spans="1:38" x14ac:dyDescent="0.35">
      <c r="A507" s="1">
        <v>4945</v>
      </c>
      <c r="B507">
        <v>1953</v>
      </c>
      <c r="C507" t="s">
        <v>6</v>
      </c>
      <c r="D507" t="str">
        <f t="shared" si="72"/>
        <v>Graduate (Unspecified)</v>
      </c>
      <c r="E507" t="s">
        <v>48</v>
      </c>
      <c r="F507">
        <v>53653</v>
      </c>
      <c r="G507">
        <v>0</v>
      </c>
      <c r="H507">
        <v>0</v>
      </c>
      <c r="I507" s="3" t="s">
        <v>363</v>
      </c>
      <c r="J507" s="3" t="str">
        <f t="shared" si="73"/>
        <v>Nov 2012</v>
      </c>
      <c r="K507">
        <v>29</v>
      </c>
      <c r="L507">
        <v>815</v>
      </c>
      <c r="M507">
        <v>10</v>
      </c>
      <c r="N507">
        <v>239</v>
      </c>
      <c r="O507">
        <v>28</v>
      </c>
      <c r="P507">
        <v>10</v>
      </c>
      <c r="Q507">
        <v>108</v>
      </c>
      <c r="R507">
        <v>2</v>
      </c>
      <c r="S507">
        <v>10</v>
      </c>
      <c r="T507">
        <v>4</v>
      </c>
      <c r="U507">
        <v>12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11</v>
      </c>
      <c r="AE507">
        <v>0</v>
      </c>
      <c r="AF507">
        <f t="shared" ca="1" si="66"/>
        <v>72</v>
      </c>
      <c r="AG507">
        <f t="shared" si="67"/>
        <v>0</v>
      </c>
      <c r="AH507">
        <f t="shared" si="68"/>
        <v>1210</v>
      </c>
      <c r="AI507">
        <f t="shared" si="69"/>
        <v>0</v>
      </c>
      <c r="AJ507" t="str">
        <f t="shared" si="70"/>
        <v>No</v>
      </c>
      <c r="AK507" t="str">
        <f t="shared" ca="1" si="71"/>
        <v>Senior</v>
      </c>
      <c r="AL507" t="str">
        <f t="shared" si="74"/>
        <v>Non-Parent</v>
      </c>
    </row>
    <row r="508" spans="1:38" x14ac:dyDescent="0.35">
      <c r="A508" s="1">
        <v>10584</v>
      </c>
      <c r="B508">
        <v>1976</v>
      </c>
      <c r="C508" t="s">
        <v>6</v>
      </c>
      <c r="D508" t="str">
        <f t="shared" si="72"/>
        <v>Graduate (Unspecified)</v>
      </c>
      <c r="E508" t="s">
        <v>14</v>
      </c>
      <c r="F508">
        <v>65665</v>
      </c>
      <c r="G508">
        <v>0</v>
      </c>
      <c r="H508">
        <v>1</v>
      </c>
      <c r="I508" s="3" t="s">
        <v>364</v>
      </c>
      <c r="J508" s="3" t="str">
        <f t="shared" si="73"/>
        <v>Dec 2013</v>
      </c>
      <c r="K508">
        <v>77</v>
      </c>
      <c r="L508">
        <v>225</v>
      </c>
      <c r="M508">
        <v>162</v>
      </c>
      <c r="N508">
        <v>387</v>
      </c>
      <c r="O508">
        <v>106</v>
      </c>
      <c r="P508">
        <v>36</v>
      </c>
      <c r="Q508">
        <v>29</v>
      </c>
      <c r="R508">
        <v>1</v>
      </c>
      <c r="S508">
        <v>5</v>
      </c>
      <c r="T508">
        <v>10</v>
      </c>
      <c r="U508">
        <v>8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11</v>
      </c>
      <c r="AE508">
        <v>0</v>
      </c>
      <c r="AF508">
        <f t="shared" ca="1" si="66"/>
        <v>49</v>
      </c>
      <c r="AG508">
        <f t="shared" si="67"/>
        <v>1</v>
      </c>
      <c r="AH508">
        <f t="shared" si="68"/>
        <v>945</v>
      </c>
      <c r="AI508">
        <f t="shared" si="69"/>
        <v>0</v>
      </c>
      <c r="AJ508" t="str">
        <f t="shared" si="70"/>
        <v>No</v>
      </c>
      <c r="AK508" t="str">
        <f t="shared" ca="1" si="71"/>
        <v>Adult</v>
      </c>
      <c r="AL508" t="str">
        <f t="shared" si="74"/>
        <v>Parent</v>
      </c>
    </row>
    <row r="509" spans="1:38" x14ac:dyDescent="0.35">
      <c r="A509" s="1">
        <v>6071</v>
      </c>
      <c r="B509">
        <v>1989</v>
      </c>
      <c r="C509" t="s">
        <v>6</v>
      </c>
      <c r="D509" t="str">
        <f t="shared" si="72"/>
        <v>Graduate (Unspecified)</v>
      </c>
      <c r="E509" t="s">
        <v>7</v>
      </c>
      <c r="F509">
        <v>81217</v>
      </c>
      <c r="G509">
        <v>0</v>
      </c>
      <c r="H509">
        <v>0</v>
      </c>
      <c r="I509" s="3" t="s">
        <v>365</v>
      </c>
      <c r="J509" s="3" t="str">
        <f t="shared" si="73"/>
        <v>Jul 2013</v>
      </c>
      <c r="K509">
        <v>77</v>
      </c>
      <c r="L509">
        <v>493</v>
      </c>
      <c r="M509">
        <v>70</v>
      </c>
      <c r="N509">
        <v>324</v>
      </c>
      <c r="O509">
        <v>146</v>
      </c>
      <c r="P509">
        <v>40</v>
      </c>
      <c r="Q509">
        <v>84</v>
      </c>
      <c r="R509">
        <v>1</v>
      </c>
      <c r="S509">
        <v>3</v>
      </c>
      <c r="T509">
        <v>7</v>
      </c>
      <c r="U509">
        <v>11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</v>
      </c>
      <c r="AD509">
        <v>11</v>
      </c>
      <c r="AE509">
        <v>0</v>
      </c>
      <c r="AF509">
        <f t="shared" ca="1" si="66"/>
        <v>36</v>
      </c>
      <c r="AG509">
        <f t="shared" si="67"/>
        <v>0</v>
      </c>
      <c r="AH509">
        <f t="shared" si="68"/>
        <v>1157</v>
      </c>
      <c r="AI509">
        <f t="shared" si="69"/>
        <v>0</v>
      </c>
      <c r="AJ509" t="str">
        <f t="shared" si="70"/>
        <v>No</v>
      </c>
      <c r="AK509" t="str">
        <f t="shared" ca="1" si="71"/>
        <v>Adult</v>
      </c>
      <c r="AL509" t="str">
        <f t="shared" si="74"/>
        <v>Non-Parent</v>
      </c>
    </row>
    <row r="510" spans="1:38" x14ac:dyDescent="0.35">
      <c r="A510" s="1">
        <v>3386</v>
      </c>
      <c r="B510">
        <v>1992</v>
      </c>
      <c r="C510" t="s">
        <v>6</v>
      </c>
      <c r="D510" t="str">
        <f t="shared" si="72"/>
        <v>Graduate (Unspecified)</v>
      </c>
      <c r="E510" t="s">
        <v>14</v>
      </c>
      <c r="F510">
        <v>34935</v>
      </c>
      <c r="G510">
        <v>0</v>
      </c>
      <c r="H510">
        <v>0</v>
      </c>
      <c r="I510" s="3" t="s">
        <v>326</v>
      </c>
      <c r="J510" s="3" t="str">
        <f t="shared" si="73"/>
        <v>Jun 2013</v>
      </c>
      <c r="K510">
        <v>71</v>
      </c>
      <c r="L510">
        <v>34</v>
      </c>
      <c r="M510">
        <v>4</v>
      </c>
      <c r="N510">
        <v>66</v>
      </c>
      <c r="O510">
        <v>3</v>
      </c>
      <c r="P510">
        <v>10</v>
      </c>
      <c r="Q510">
        <v>20</v>
      </c>
      <c r="R510">
        <v>1</v>
      </c>
      <c r="S510">
        <v>2</v>
      </c>
      <c r="T510">
        <v>1</v>
      </c>
      <c r="U510">
        <v>4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11</v>
      </c>
      <c r="AE510">
        <v>0</v>
      </c>
      <c r="AF510">
        <f t="shared" ca="1" si="66"/>
        <v>33</v>
      </c>
      <c r="AG510">
        <f t="shared" si="67"/>
        <v>0</v>
      </c>
      <c r="AH510">
        <f t="shared" si="68"/>
        <v>137</v>
      </c>
      <c r="AI510">
        <f t="shared" si="69"/>
        <v>0</v>
      </c>
      <c r="AJ510" t="str">
        <f t="shared" si="70"/>
        <v>No</v>
      </c>
      <c r="AK510" t="str">
        <f t="shared" ca="1" si="71"/>
        <v>Adult</v>
      </c>
      <c r="AL510" t="str">
        <f t="shared" si="74"/>
        <v>Non-Parent</v>
      </c>
    </row>
    <row r="511" spans="1:38" x14ac:dyDescent="0.35">
      <c r="A511" s="1">
        <v>8939</v>
      </c>
      <c r="B511">
        <v>1959</v>
      </c>
      <c r="C511" t="s">
        <v>6</v>
      </c>
      <c r="D511" t="str">
        <f t="shared" si="72"/>
        <v>Graduate (Unspecified)</v>
      </c>
      <c r="E511" t="s">
        <v>18</v>
      </c>
      <c r="F511">
        <v>61250</v>
      </c>
      <c r="G511">
        <v>0</v>
      </c>
      <c r="H511">
        <v>1</v>
      </c>
      <c r="I511" s="3" t="s">
        <v>161</v>
      </c>
      <c r="J511" s="3" t="str">
        <f t="shared" si="73"/>
        <v>Dec 2012</v>
      </c>
      <c r="K511">
        <v>49</v>
      </c>
      <c r="L511">
        <v>382</v>
      </c>
      <c r="M511">
        <v>138</v>
      </c>
      <c r="N511">
        <v>65</v>
      </c>
      <c r="O511">
        <v>60</v>
      </c>
      <c r="P511">
        <v>26</v>
      </c>
      <c r="Q511">
        <v>59</v>
      </c>
      <c r="R511">
        <v>6</v>
      </c>
      <c r="S511">
        <v>5</v>
      </c>
      <c r="T511">
        <v>2</v>
      </c>
      <c r="U511">
        <v>12</v>
      </c>
      <c r="V511">
        <v>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</v>
      </c>
      <c r="AD511">
        <v>11</v>
      </c>
      <c r="AE511">
        <v>0</v>
      </c>
      <c r="AF511">
        <f t="shared" ca="1" si="66"/>
        <v>66</v>
      </c>
      <c r="AG511">
        <f t="shared" si="67"/>
        <v>1</v>
      </c>
      <c r="AH511">
        <f t="shared" si="68"/>
        <v>730</v>
      </c>
      <c r="AI511">
        <f t="shared" si="69"/>
        <v>0</v>
      </c>
      <c r="AJ511" t="str">
        <f t="shared" si="70"/>
        <v>No</v>
      </c>
      <c r="AK511" t="str">
        <f t="shared" ca="1" si="71"/>
        <v>Senior</v>
      </c>
      <c r="AL511" t="str">
        <f t="shared" si="74"/>
        <v>Parent</v>
      </c>
    </row>
    <row r="512" spans="1:38" x14ac:dyDescent="0.35">
      <c r="A512" s="1">
        <v>9925</v>
      </c>
      <c r="B512">
        <v>1981</v>
      </c>
      <c r="C512" t="s">
        <v>13</v>
      </c>
      <c r="D512" t="str">
        <f t="shared" si="72"/>
        <v>Doctorate</v>
      </c>
      <c r="E512" t="s">
        <v>10</v>
      </c>
      <c r="F512">
        <v>39665</v>
      </c>
      <c r="G512">
        <v>1</v>
      </c>
      <c r="H512">
        <v>0</v>
      </c>
      <c r="I512" s="3" t="s">
        <v>366</v>
      </c>
      <c r="J512" s="3" t="str">
        <f t="shared" si="73"/>
        <v>May 2013</v>
      </c>
      <c r="K512">
        <v>97</v>
      </c>
      <c r="L512">
        <v>127</v>
      </c>
      <c r="M512">
        <v>1</v>
      </c>
      <c r="N512">
        <v>56</v>
      </c>
      <c r="O512">
        <v>0</v>
      </c>
      <c r="P512">
        <v>1</v>
      </c>
      <c r="Q512">
        <v>31</v>
      </c>
      <c r="R512">
        <v>3</v>
      </c>
      <c r="S512">
        <v>4</v>
      </c>
      <c r="T512">
        <v>2</v>
      </c>
      <c r="U512">
        <v>3</v>
      </c>
      <c r="V512">
        <v>7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11</v>
      </c>
      <c r="AE512">
        <v>0</v>
      </c>
      <c r="AF512">
        <f t="shared" ca="1" si="66"/>
        <v>44</v>
      </c>
      <c r="AG512">
        <f t="shared" si="67"/>
        <v>1</v>
      </c>
      <c r="AH512">
        <f t="shared" si="68"/>
        <v>216</v>
      </c>
      <c r="AI512">
        <f t="shared" si="69"/>
        <v>0</v>
      </c>
      <c r="AJ512" t="str">
        <f t="shared" si="70"/>
        <v>No</v>
      </c>
      <c r="AK512" t="str">
        <f t="shared" ca="1" si="71"/>
        <v>Adult</v>
      </c>
      <c r="AL512" t="str">
        <f t="shared" si="74"/>
        <v>Parent</v>
      </c>
    </row>
    <row r="513" spans="1:38" x14ac:dyDescent="0.35">
      <c r="A513" s="1">
        <v>4320</v>
      </c>
      <c r="B513">
        <v>1979</v>
      </c>
      <c r="C513" t="s">
        <v>6</v>
      </c>
      <c r="D513" t="str">
        <f t="shared" si="72"/>
        <v>Graduate (Unspecified)</v>
      </c>
      <c r="E513" t="s">
        <v>7</v>
      </c>
      <c r="F513">
        <v>60152</v>
      </c>
      <c r="G513">
        <v>0</v>
      </c>
      <c r="H513">
        <v>1</v>
      </c>
      <c r="I513" s="3" t="s">
        <v>29</v>
      </c>
      <c r="J513" s="3" t="str">
        <f t="shared" si="73"/>
        <v>Mar 2013</v>
      </c>
      <c r="K513">
        <v>6</v>
      </c>
      <c r="L513">
        <v>325</v>
      </c>
      <c r="M513">
        <v>83</v>
      </c>
      <c r="N513">
        <v>300</v>
      </c>
      <c r="O513">
        <v>86</v>
      </c>
      <c r="P513">
        <v>58</v>
      </c>
      <c r="Q513">
        <v>91</v>
      </c>
      <c r="R513">
        <v>1</v>
      </c>
      <c r="S513">
        <v>6</v>
      </c>
      <c r="T513">
        <v>4</v>
      </c>
      <c r="U513">
        <v>12</v>
      </c>
      <c r="V513">
        <v>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11</v>
      </c>
      <c r="AE513">
        <v>0</v>
      </c>
      <c r="AF513">
        <f t="shared" ca="1" si="66"/>
        <v>46</v>
      </c>
      <c r="AG513">
        <f t="shared" si="67"/>
        <v>1</v>
      </c>
      <c r="AH513">
        <f t="shared" si="68"/>
        <v>943</v>
      </c>
      <c r="AI513">
        <f t="shared" si="69"/>
        <v>1</v>
      </c>
      <c r="AJ513" t="str">
        <f t="shared" si="70"/>
        <v>Yes</v>
      </c>
      <c r="AK513" t="str">
        <f t="shared" ca="1" si="71"/>
        <v>Adult</v>
      </c>
      <c r="AL513" t="str">
        <f t="shared" si="74"/>
        <v>Parent</v>
      </c>
    </row>
    <row r="514" spans="1:38" x14ac:dyDescent="0.35">
      <c r="A514" s="1">
        <v>5389</v>
      </c>
      <c r="B514">
        <v>1964</v>
      </c>
      <c r="C514" t="s">
        <v>6</v>
      </c>
      <c r="D514" t="str">
        <f t="shared" si="72"/>
        <v>Graduate (Unspecified)</v>
      </c>
      <c r="E514" t="s">
        <v>14</v>
      </c>
      <c r="F514">
        <v>48920</v>
      </c>
      <c r="G514">
        <v>0</v>
      </c>
      <c r="H514">
        <v>2</v>
      </c>
      <c r="I514" s="3" t="s">
        <v>367</v>
      </c>
      <c r="J514" s="3" t="str">
        <f t="shared" si="73"/>
        <v>Oct 2013</v>
      </c>
      <c r="K514">
        <v>93</v>
      </c>
      <c r="L514">
        <v>238</v>
      </c>
      <c r="M514">
        <v>17</v>
      </c>
      <c r="N514">
        <v>68</v>
      </c>
      <c r="O514">
        <v>8</v>
      </c>
      <c r="P514">
        <v>10</v>
      </c>
      <c r="Q514">
        <v>6</v>
      </c>
      <c r="R514">
        <v>3</v>
      </c>
      <c r="S514">
        <v>6</v>
      </c>
      <c r="T514">
        <v>2</v>
      </c>
      <c r="U514">
        <v>5</v>
      </c>
      <c r="V514">
        <v>7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11</v>
      </c>
      <c r="AE514">
        <v>0</v>
      </c>
      <c r="AF514">
        <f t="shared" ref="AF514:AF577" ca="1" si="75">YEAR(TODAY())-B514</f>
        <v>61</v>
      </c>
      <c r="AG514">
        <f t="shared" si="67"/>
        <v>2</v>
      </c>
      <c r="AH514">
        <f t="shared" si="68"/>
        <v>347</v>
      </c>
      <c r="AI514">
        <f t="shared" si="69"/>
        <v>0</v>
      </c>
      <c r="AJ514" t="str">
        <f t="shared" si="70"/>
        <v>No</v>
      </c>
      <c r="AK514" t="str">
        <f t="shared" ca="1" si="71"/>
        <v>Senior</v>
      </c>
      <c r="AL514" t="str">
        <f t="shared" si="74"/>
        <v>Parent</v>
      </c>
    </row>
    <row r="515" spans="1:38" x14ac:dyDescent="0.35">
      <c r="A515" s="1">
        <v>6036</v>
      </c>
      <c r="B515">
        <v>1959</v>
      </c>
      <c r="C515" t="s">
        <v>16</v>
      </c>
      <c r="D515" t="str">
        <f t="shared" si="72"/>
        <v>Master’s Degree</v>
      </c>
      <c r="E515" t="s">
        <v>10</v>
      </c>
      <c r="F515">
        <v>89120</v>
      </c>
      <c r="G515">
        <v>0</v>
      </c>
      <c r="H515">
        <v>0</v>
      </c>
      <c r="I515" s="3" t="s">
        <v>249</v>
      </c>
      <c r="J515" s="3" t="str">
        <f t="shared" si="73"/>
        <v>Mar 2014</v>
      </c>
      <c r="K515">
        <v>78</v>
      </c>
      <c r="L515">
        <v>1168</v>
      </c>
      <c r="M515">
        <v>92</v>
      </c>
      <c r="N515">
        <v>408</v>
      </c>
      <c r="O515">
        <v>72</v>
      </c>
      <c r="P515">
        <v>129</v>
      </c>
      <c r="Q515">
        <v>55</v>
      </c>
      <c r="R515">
        <v>1</v>
      </c>
      <c r="S515">
        <v>5</v>
      </c>
      <c r="T515">
        <v>6</v>
      </c>
      <c r="U515">
        <v>7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3</v>
      </c>
      <c r="AD515">
        <v>11</v>
      </c>
      <c r="AE515">
        <v>0</v>
      </c>
      <c r="AF515">
        <f t="shared" ca="1" si="75"/>
        <v>66</v>
      </c>
      <c r="AG515">
        <f t="shared" ref="AG515:AG578" si="76">G515+H515</f>
        <v>0</v>
      </c>
      <c r="AH515">
        <f t="shared" ref="AH515:AH578" si="77">SUM(L515:Q515)</f>
        <v>1924</v>
      </c>
      <c r="AI515">
        <f t="shared" ref="AI515:AI578" si="78">SUM(W514:AA514)</f>
        <v>1</v>
      </c>
      <c r="AJ515" t="str">
        <f t="shared" ref="AJ515:AJ578" si="79">IF(AI515&gt;0, "Yes","No")</f>
        <v>Yes</v>
      </c>
      <c r="AK515" t="str">
        <f t="shared" ref="AK515:AK578" ca="1" si="80">IF(AND(AF515&gt;=18,AF515&lt;=30),"Young Adult",IF(AND(AF515&gt;30,AF515&lt;=60),"Adult","Senior"))</f>
        <v>Senior</v>
      </c>
      <c r="AL515" t="str">
        <f t="shared" si="74"/>
        <v>Non-Parent</v>
      </c>
    </row>
    <row r="516" spans="1:38" x14ac:dyDescent="0.35">
      <c r="A516" s="1">
        <v>182</v>
      </c>
      <c r="B516">
        <v>1946</v>
      </c>
      <c r="C516" t="s">
        <v>13</v>
      </c>
      <c r="D516" t="str">
        <f t="shared" si="72"/>
        <v>Doctorate</v>
      </c>
      <c r="E516" t="s">
        <v>10</v>
      </c>
      <c r="F516">
        <v>44124</v>
      </c>
      <c r="G516">
        <v>0</v>
      </c>
      <c r="H516">
        <v>1</v>
      </c>
      <c r="I516" s="3" t="s">
        <v>43</v>
      </c>
      <c r="J516" s="3" t="str">
        <f t="shared" si="73"/>
        <v>May 2013</v>
      </c>
      <c r="K516">
        <v>62</v>
      </c>
      <c r="L516">
        <v>284</v>
      </c>
      <c r="M516">
        <v>0</v>
      </c>
      <c r="N516">
        <v>55</v>
      </c>
      <c r="O516">
        <v>0</v>
      </c>
      <c r="P516">
        <v>6</v>
      </c>
      <c r="Q516">
        <v>52</v>
      </c>
      <c r="R516">
        <v>4</v>
      </c>
      <c r="S516">
        <v>6</v>
      </c>
      <c r="T516">
        <v>2</v>
      </c>
      <c r="U516">
        <v>5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11</v>
      </c>
      <c r="AE516">
        <v>0</v>
      </c>
      <c r="AF516">
        <f t="shared" ca="1" si="75"/>
        <v>79</v>
      </c>
      <c r="AG516">
        <f t="shared" si="76"/>
        <v>1</v>
      </c>
      <c r="AH516">
        <f t="shared" si="77"/>
        <v>397</v>
      </c>
      <c r="AI516">
        <f t="shared" si="78"/>
        <v>1</v>
      </c>
      <c r="AJ516" t="str">
        <f t="shared" si="79"/>
        <v>Yes</v>
      </c>
      <c r="AK516" t="str">
        <f t="shared" ca="1" si="80"/>
        <v>Senior</v>
      </c>
      <c r="AL516" t="str">
        <f t="shared" si="74"/>
        <v>Parent</v>
      </c>
    </row>
    <row r="517" spans="1:38" x14ac:dyDescent="0.35">
      <c r="A517" s="1">
        <v>203</v>
      </c>
      <c r="B517">
        <v>1975</v>
      </c>
      <c r="C517" t="s">
        <v>16</v>
      </c>
      <c r="D517" t="str">
        <f t="shared" si="72"/>
        <v>Master’s Degree</v>
      </c>
      <c r="E517" t="s">
        <v>7</v>
      </c>
      <c r="F517">
        <v>81169</v>
      </c>
      <c r="G517">
        <v>0</v>
      </c>
      <c r="H517">
        <v>0</v>
      </c>
      <c r="I517" s="3" t="s">
        <v>368</v>
      </c>
      <c r="J517" s="3" t="str">
        <f t="shared" si="73"/>
        <v>Apr 2013</v>
      </c>
      <c r="K517">
        <v>47</v>
      </c>
      <c r="L517">
        <v>1288</v>
      </c>
      <c r="M517">
        <v>20</v>
      </c>
      <c r="N517">
        <v>613</v>
      </c>
      <c r="O517">
        <v>80</v>
      </c>
      <c r="P517">
        <v>61</v>
      </c>
      <c r="Q517">
        <v>27</v>
      </c>
      <c r="R517">
        <v>1</v>
      </c>
      <c r="S517">
        <v>5</v>
      </c>
      <c r="T517">
        <v>7</v>
      </c>
      <c r="U517">
        <v>9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</v>
      </c>
      <c r="AD517">
        <v>11</v>
      </c>
      <c r="AE517">
        <v>0</v>
      </c>
      <c r="AF517">
        <f t="shared" ca="1" si="75"/>
        <v>50</v>
      </c>
      <c r="AG517">
        <f t="shared" si="76"/>
        <v>0</v>
      </c>
      <c r="AH517">
        <f t="shared" si="77"/>
        <v>2089</v>
      </c>
      <c r="AI517">
        <f t="shared" si="78"/>
        <v>0</v>
      </c>
      <c r="AJ517" t="str">
        <f t="shared" si="79"/>
        <v>No</v>
      </c>
      <c r="AK517" t="str">
        <f t="shared" ca="1" si="80"/>
        <v>Adult</v>
      </c>
      <c r="AL517" t="str">
        <f t="shared" si="74"/>
        <v>Non-Parent</v>
      </c>
    </row>
    <row r="518" spans="1:38" x14ac:dyDescent="0.35">
      <c r="A518" s="1">
        <v>11025</v>
      </c>
      <c r="B518">
        <v>1961</v>
      </c>
      <c r="C518" t="s">
        <v>6</v>
      </c>
      <c r="D518" t="str">
        <f t="shared" si="72"/>
        <v>Graduate (Unspecified)</v>
      </c>
      <c r="E518" t="s">
        <v>14</v>
      </c>
      <c r="F518">
        <v>36443</v>
      </c>
      <c r="G518">
        <v>1</v>
      </c>
      <c r="H518">
        <v>1</v>
      </c>
      <c r="I518" s="3" t="s">
        <v>227</v>
      </c>
      <c r="J518" s="3" t="str">
        <f t="shared" si="73"/>
        <v>Feb 2013</v>
      </c>
      <c r="K518">
        <v>9</v>
      </c>
      <c r="L518">
        <v>65</v>
      </c>
      <c r="M518">
        <v>0</v>
      </c>
      <c r="N518">
        <v>46</v>
      </c>
      <c r="O518">
        <v>4</v>
      </c>
      <c r="P518">
        <v>3</v>
      </c>
      <c r="Q518">
        <v>20</v>
      </c>
      <c r="R518">
        <v>4</v>
      </c>
      <c r="S518">
        <v>3</v>
      </c>
      <c r="T518">
        <v>1</v>
      </c>
      <c r="U518">
        <v>3</v>
      </c>
      <c r="V518">
        <v>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11</v>
      </c>
      <c r="AE518">
        <v>0</v>
      </c>
      <c r="AF518">
        <f t="shared" ca="1" si="75"/>
        <v>64</v>
      </c>
      <c r="AG518">
        <f t="shared" si="76"/>
        <v>2</v>
      </c>
      <c r="AH518">
        <f t="shared" si="77"/>
        <v>138</v>
      </c>
      <c r="AI518">
        <f t="shared" si="78"/>
        <v>0</v>
      </c>
      <c r="AJ518" t="str">
        <f t="shared" si="79"/>
        <v>No</v>
      </c>
      <c r="AK518" t="str">
        <f t="shared" ca="1" si="80"/>
        <v>Senior</v>
      </c>
      <c r="AL518" t="str">
        <f t="shared" si="74"/>
        <v>Parent</v>
      </c>
    </row>
    <row r="519" spans="1:38" x14ac:dyDescent="0.35">
      <c r="A519" s="1">
        <v>10203</v>
      </c>
      <c r="B519">
        <v>1990</v>
      </c>
      <c r="C519" t="s">
        <v>6</v>
      </c>
      <c r="D519" t="str">
        <f t="shared" si="72"/>
        <v>Graduate (Unspecified)</v>
      </c>
      <c r="E519" t="s">
        <v>7</v>
      </c>
      <c r="F519">
        <v>26095</v>
      </c>
      <c r="G519">
        <v>1</v>
      </c>
      <c r="H519">
        <v>0</v>
      </c>
      <c r="I519" s="3" t="s">
        <v>274</v>
      </c>
      <c r="J519" s="3" t="str">
        <f t="shared" si="73"/>
        <v>Jun 2013</v>
      </c>
      <c r="K519">
        <v>77</v>
      </c>
      <c r="L519">
        <v>11</v>
      </c>
      <c r="M519">
        <v>7</v>
      </c>
      <c r="N519">
        <v>9</v>
      </c>
      <c r="O519">
        <v>3</v>
      </c>
      <c r="P519">
        <v>1</v>
      </c>
      <c r="Q519">
        <v>11</v>
      </c>
      <c r="R519">
        <v>1</v>
      </c>
      <c r="S519">
        <v>1</v>
      </c>
      <c r="T519">
        <v>0</v>
      </c>
      <c r="U519">
        <v>3</v>
      </c>
      <c r="V519">
        <v>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</v>
      </c>
      <c r="AD519">
        <v>11</v>
      </c>
      <c r="AE519">
        <v>0</v>
      </c>
      <c r="AF519">
        <f t="shared" ca="1" si="75"/>
        <v>35</v>
      </c>
      <c r="AG519">
        <f t="shared" si="76"/>
        <v>1</v>
      </c>
      <c r="AH519">
        <f t="shared" si="77"/>
        <v>42</v>
      </c>
      <c r="AI519">
        <f t="shared" si="78"/>
        <v>0</v>
      </c>
      <c r="AJ519" t="str">
        <f t="shared" si="79"/>
        <v>No</v>
      </c>
      <c r="AK519" t="str">
        <f t="shared" ca="1" si="80"/>
        <v>Adult</v>
      </c>
      <c r="AL519" t="str">
        <f t="shared" si="74"/>
        <v>Parent</v>
      </c>
    </row>
    <row r="520" spans="1:38" x14ac:dyDescent="0.35">
      <c r="A520" s="1">
        <v>4607</v>
      </c>
      <c r="B520">
        <v>1959</v>
      </c>
      <c r="C520" t="s">
        <v>6</v>
      </c>
      <c r="D520" t="str">
        <f t="shared" si="72"/>
        <v>Graduate (Unspecified)</v>
      </c>
      <c r="E520" t="s">
        <v>10</v>
      </c>
      <c r="F520">
        <v>71367</v>
      </c>
      <c r="G520">
        <v>0</v>
      </c>
      <c r="H520">
        <v>0</v>
      </c>
      <c r="I520" s="3" t="s">
        <v>261</v>
      </c>
      <c r="J520" s="3" t="str">
        <f t="shared" si="73"/>
        <v>Aug 2013</v>
      </c>
      <c r="K520">
        <v>24</v>
      </c>
      <c r="L520">
        <v>227</v>
      </c>
      <c r="M520">
        <v>23</v>
      </c>
      <c r="N520">
        <v>389</v>
      </c>
      <c r="O520">
        <v>42</v>
      </c>
      <c r="P520">
        <v>21</v>
      </c>
      <c r="Q520">
        <v>75</v>
      </c>
      <c r="R520">
        <v>1</v>
      </c>
      <c r="S520">
        <v>4</v>
      </c>
      <c r="T520">
        <v>5</v>
      </c>
      <c r="U520">
        <v>7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</v>
      </c>
      <c r="AD520">
        <v>11</v>
      </c>
      <c r="AE520">
        <v>0</v>
      </c>
      <c r="AF520">
        <f t="shared" ca="1" si="75"/>
        <v>66</v>
      </c>
      <c r="AG520">
        <f t="shared" si="76"/>
        <v>0</v>
      </c>
      <c r="AH520">
        <f t="shared" si="77"/>
        <v>777</v>
      </c>
      <c r="AI520">
        <f t="shared" si="78"/>
        <v>0</v>
      </c>
      <c r="AJ520" t="str">
        <f t="shared" si="79"/>
        <v>No</v>
      </c>
      <c r="AK520" t="str">
        <f t="shared" ca="1" si="80"/>
        <v>Senior</v>
      </c>
      <c r="AL520" t="str">
        <f t="shared" si="74"/>
        <v>Non-Parent</v>
      </c>
    </row>
    <row r="521" spans="1:38" x14ac:dyDescent="0.35">
      <c r="A521" s="1">
        <v>3711</v>
      </c>
      <c r="B521">
        <v>1944</v>
      </c>
      <c r="C521" t="s">
        <v>16</v>
      </c>
      <c r="D521" t="str">
        <f t="shared" si="72"/>
        <v>Master’s Degree</v>
      </c>
      <c r="E521" t="s">
        <v>14</v>
      </c>
      <c r="F521">
        <v>80184</v>
      </c>
      <c r="G521">
        <v>0</v>
      </c>
      <c r="H521">
        <v>0</v>
      </c>
      <c r="I521" s="3" t="s">
        <v>153</v>
      </c>
      <c r="J521" s="3" t="str">
        <f t="shared" si="73"/>
        <v>Mar 2014</v>
      </c>
      <c r="K521">
        <v>19</v>
      </c>
      <c r="L521">
        <v>1035</v>
      </c>
      <c r="M521">
        <v>134</v>
      </c>
      <c r="N521">
        <v>670</v>
      </c>
      <c r="O521">
        <v>25</v>
      </c>
      <c r="P521">
        <v>38</v>
      </c>
      <c r="Q521">
        <v>0</v>
      </c>
      <c r="R521">
        <v>1</v>
      </c>
      <c r="S521">
        <v>6</v>
      </c>
      <c r="T521">
        <v>3</v>
      </c>
      <c r="U521">
        <v>10</v>
      </c>
      <c r="V521">
        <v>3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3</v>
      </c>
      <c r="AD521">
        <v>11</v>
      </c>
      <c r="AE521">
        <v>0</v>
      </c>
      <c r="AF521">
        <f t="shared" ca="1" si="75"/>
        <v>81</v>
      </c>
      <c r="AG521">
        <f t="shared" si="76"/>
        <v>0</v>
      </c>
      <c r="AH521">
        <f t="shared" si="77"/>
        <v>1902</v>
      </c>
      <c r="AI521">
        <f t="shared" si="78"/>
        <v>0</v>
      </c>
      <c r="AJ521" t="str">
        <f t="shared" si="79"/>
        <v>No</v>
      </c>
      <c r="AK521" t="str">
        <f t="shared" ca="1" si="80"/>
        <v>Senior</v>
      </c>
      <c r="AL521" t="str">
        <f t="shared" si="74"/>
        <v>Non-Parent</v>
      </c>
    </row>
    <row r="522" spans="1:38" x14ac:dyDescent="0.35">
      <c r="A522" s="1">
        <v>3696</v>
      </c>
      <c r="B522">
        <v>1965</v>
      </c>
      <c r="C522" t="s">
        <v>6</v>
      </c>
      <c r="D522" t="str">
        <f t="shared" si="72"/>
        <v>Graduate (Unspecified)</v>
      </c>
      <c r="E522" t="s">
        <v>18</v>
      </c>
      <c r="F522">
        <v>30630</v>
      </c>
      <c r="G522">
        <v>1</v>
      </c>
      <c r="H522">
        <v>1</v>
      </c>
      <c r="I522" s="3" t="s">
        <v>369</v>
      </c>
      <c r="J522" s="3" t="str">
        <f t="shared" si="73"/>
        <v>Jan 2014</v>
      </c>
      <c r="K522">
        <v>67</v>
      </c>
      <c r="L522">
        <v>27</v>
      </c>
      <c r="M522">
        <v>1</v>
      </c>
      <c r="N522">
        <v>12</v>
      </c>
      <c r="O522">
        <v>2</v>
      </c>
      <c r="P522">
        <v>0</v>
      </c>
      <c r="Q522">
        <v>10</v>
      </c>
      <c r="R522">
        <v>2</v>
      </c>
      <c r="S522">
        <v>2</v>
      </c>
      <c r="T522">
        <v>0</v>
      </c>
      <c r="U522">
        <v>3</v>
      </c>
      <c r="V522">
        <v>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</v>
      </c>
      <c r="AD522">
        <v>11</v>
      </c>
      <c r="AE522">
        <v>0</v>
      </c>
      <c r="AF522">
        <f t="shared" ca="1" si="75"/>
        <v>60</v>
      </c>
      <c r="AG522">
        <f t="shared" si="76"/>
        <v>2</v>
      </c>
      <c r="AH522">
        <f t="shared" si="77"/>
        <v>52</v>
      </c>
      <c r="AI522">
        <f t="shared" si="78"/>
        <v>2</v>
      </c>
      <c r="AJ522" t="str">
        <f t="shared" si="79"/>
        <v>Yes</v>
      </c>
      <c r="AK522" t="str">
        <f t="shared" ca="1" si="80"/>
        <v>Adult</v>
      </c>
      <c r="AL522" t="str">
        <f t="shared" si="74"/>
        <v>Parent</v>
      </c>
    </row>
    <row r="523" spans="1:38" x14ac:dyDescent="0.35">
      <c r="A523" s="1">
        <v>2532</v>
      </c>
      <c r="B523">
        <v>1987</v>
      </c>
      <c r="C523" t="s">
        <v>16</v>
      </c>
      <c r="D523" t="str">
        <f t="shared" si="72"/>
        <v>Master’s Degree</v>
      </c>
      <c r="E523" t="s">
        <v>7</v>
      </c>
      <c r="F523">
        <v>73454</v>
      </c>
      <c r="G523">
        <v>0</v>
      </c>
      <c r="H523">
        <v>0</v>
      </c>
      <c r="I523" s="3" t="s">
        <v>153</v>
      </c>
      <c r="J523" s="3" t="str">
        <f t="shared" si="73"/>
        <v>Mar 2014</v>
      </c>
      <c r="K523">
        <v>95</v>
      </c>
      <c r="L523">
        <v>982</v>
      </c>
      <c r="M523">
        <v>73</v>
      </c>
      <c r="N523">
        <v>351</v>
      </c>
      <c r="O523">
        <v>56</v>
      </c>
      <c r="P523">
        <v>14</v>
      </c>
      <c r="Q523">
        <v>175</v>
      </c>
      <c r="R523">
        <v>1</v>
      </c>
      <c r="S523">
        <v>2</v>
      </c>
      <c r="T523">
        <v>4</v>
      </c>
      <c r="U523">
        <v>6</v>
      </c>
      <c r="V523">
        <v>5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11</v>
      </c>
      <c r="AE523">
        <v>0</v>
      </c>
      <c r="AF523">
        <f t="shared" ca="1" si="75"/>
        <v>38</v>
      </c>
      <c r="AG523">
        <f t="shared" si="76"/>
        <v>0</v>
      </c>
      <c r="AH523">
        <f t="shared" si="77"/>
        <v>1651</v>
      </c>
      <c r="AI523">
        <f t="shared" si="78"/>
        <v>0</v>
      </c>
      <c r="AJ523" t="str">
        <f t="shared" si="79"/>
        <v>No</v>
      </c>
      <c r="AK523" t="str">
        <f t="shared" ca="1" si="80"/>
        <v>Adult</v>
      </c>
      <c r="AL523" t="str">
        <f t="shared" si="74"/>
        <v>Non-Parent</v>
      </c>
    </row>
    <row r="524" spans="1:38" x14ac:dyDescent="0.35">
      <c r="A524" s="1">
        <v>9214</v>
      </c>
      <c r="B524">
        <v>1991</v>
      </c>
      <c r="C524" t="s">
        <v>6</v>
      </c>
      <c r="D524" t="str">
        <f t="shared" si="72"/>
        <v>Graduate (Unspecified)</v>
      </c>
      <c r="E524" t="s">
        <v>14</v>
      </c>
      <c r="F524">
        <v>42691</v>
      </c>
      <c r="G524">
        <v>0</v>
      </c>
      <c r="H524">
        <v>0</v>
      </c>
      <c r="I524" s="3" t="s">
        <v>370</v>
      </c>
      <c r="J524" s="3" t="str">
        <f t="shared" si="73"/>
        <v>Aug 2013</v>
      </c>
      <c r="K524">
        <v>48</v>
      </c>
      <c r="L524">
        <v>179</v>
      </c>
      <c r="M524">
        <v>2</v>
      </c>
      <c r="N524">
        <v>64</v>
      </c>
      <c r="O524">
        <v>38</v>
      </c>
      <c r="P524">
        <v>17</v>
      </c>
      <c r="Q524">
        <v>58</v>
      </c>
      <c r="R524">
        <v>1</v>
      </c>
      <c r="S524">
        <v>5</v>
      </c>
      <c r="T524">
        <v>1</v>
      </c>
      <c r="U524">
        <v>6</v>
      </c>
      <c r="V524">
        <v>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11</v>
      </c>
      <c r="AE524">
        <v>0</v>
      </c>
      <c r="AF524">
        <f t="shared" ca="1" si="75"/>
        <v>34</v>
      </c>
      <c r="AG524">
        <f t="shared" si="76"/>
        <v>0</v>
      </c>
      <c r="AH524">
        <f t="shared" si="77"/>
        <v>358</v>
      </c>
      <c r="AI524">
        <f t="shared" si="78"/>
        <v>1</v>
      </c>
      <c r="AJ524" t="str">
        <f t="shared" si="79"/>
        <v>Yes</v>
      </c>
      <c r="AK524" t="str">
        <f t="shared" ca="1" si="80"/>
        <v>Adult</v>
      </c>
      <c r="AL524" t="str">
        <f t="shared" si="74"/>
        <v>Non-Parent</v>
      </c>
    </row>
    <row r="525" spans="1:38" x14ac:dyDescent="0.35">
      <c r="A525" s="1">
        <v>4943</v>
      </c>
      <c r="B525">
        <v>1953</v>
      </c>
      <c r="C525" t="s">
        <v>6</v>
      </c>
      <c r="D525" t="str">
        <f t="shared" si="72"/>
        <v>Graduate (Unspecified)</v>
      </c>
      <c r="E525" t="s">
        <v>14</v>
      </c>
      <c r="F525">
        <v>70503</v>
      </c>
      <c r="G525">
        <v>0</v>
      </c>
      <c r="H525">
        <v>0</v>
      </c>
      <c r="I525" s="3" t="s">
        <v>371</v>
      </c>
      <c r="J525" s="3" t="str">
        <f t="shared" si="73"/>
        <v>Sep 2012</v>
      </c>
      <c r="K525">
        <v>73</v>
      </c>
      <c r="L525">
        <v>1379</v>
      </c>
      <c r="M525">
        <v>33</v>
      </c>
      <c r="N525">
        <v>216</v>
      </c>
      <c r="O525">
        <v>0</v>
      </c>
      <c r="P525">
        <v>33</v>
      </c>
      <c r="Q525">
        <v>66</v>
      </c>
      <c r="R525">
        <v>1</v>
      </c>
      <c r="S525">
        <v>2</v>
      </c>
      <c r="T525">
        <v>4</v>
      </c>
      <c r="U525">
        <v>9</v>
      </c>
      <c r="V525">
        <v>6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3</v>
      </c>
      <c r="AD525">
        <v>11</v>
      </c>
      <c r="AE525">
        <v>0</v>
      </c>
      <c r="AF525">
        <f t="shared" ca="1" si="75"/>
        <v>72</v>
      </c>
      <c r="AG525">
        <f t="shared" si="76"/>
        <v>0</v>
      </c>
      <c r="AH525">
        <f t="shared" si="77"/>
        <v>1727</v>
      </c>
      <c r="AI525">
        <f t="shared" si="78"/>
        <v>0</v>
      </c>
      <c r="AJ525" t="str">
        <f t="shared" si="79"/>
        <v>No</v>
      </c>
      <c r="AK525" t="str">
        <f t="shared" ca="1" si="80"/>
        <v>Senior</v>
      </c>
      <c r="AL525" t="str">
        <f t="shared" si="74"/>
        <v>Non-Parent</v>
      </c>
    </row>
    <row r="526" spans="1:38" x14ac:dyDescent="0.35">
      <c r="A526" s="1">
        <v>35</v>
      </c>
      <c r="B526">
        <v>1987</v>
      </c>
      <c r="C526" t="s">
        <v>6</v>
      </c>
      <c r="D526" t="str">
        <f t="shared" si="72"/>
        <v>Graduate (Unspecified)</v>
      </c>
      <c r="E526" t="s">
        <v>14</v>
      </c>
      <c r="F526">
        <v>25545</v>
      </c>
      <c r="G526">
        <v>1</v>
      </c>
      <c r="H526">
        <v>0</v>
      </c>
      <c r="I526" s="3" t="s">
        <v>197</v>
      </c>
      <c r="J526" s="3" t="str">
        <f t="shared" si="73"/>
        <v>Sep 2012</v>
      </c>
      <c r="K526">
        <v>35</v>
      </c>
      <c r="L526">
        <v>32</v>
      </c>
      <c r="M526">
        <v>1</v>
      </c>
      <c r="N526">
        <v>64</v>
      </c>
      <c r="O526">
        <v>16</v>
      </c>
      <c r="P526">
        <v>12</v>
      </c>
      <c r="Q526">
        <v>85</v>
      </c>
      <c r="R526">
        <v>3</v>
      </c>
      <c r="S526">
        <v>2</v>
      </c>
      <c r="T526">
        <v>2</v>
      </c>
      <c r="U526">
        <v>3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</v>
      </c>
      <c r="AD526">
        <v>11</v>
      </c>
      <c r="AE526">
        <v>1</v>
      </c>
      <c r="AF526">
        <f t="shared" ca="1" si="75"/>
        <v>38</v>
      </c>
      <c r="AG526">
        <f t="shared" si="76"/>
        <v>1</v>
      </c>
      <c r="AH526">
        <f t="shared" si="77"/>
        <v>210</v>
      </c>
      <c r="AI526">
        <f t="shared" si="78"/>
        <v>2</v>
      </c>
      <c r="AJ526" t="str">
        <f t="shared" si="79"/>
        <v>Yes</v>
      </c>
      <c r="AK526" t="str">
        <f t="shared" ca="1" si="80"/>
        <v>Adult</v>
      </c>
      <c r="AL526" t="str">
        <f t="shared" si="74"/>
        <v>Parent</v>
      </c>
    </row>
    <row r="527" spans="1:38" x14ac:dyDescent="0.35">
      <c r="A527" s="1">
        <v>2258</v>
      </c>
      <c r="B527">
        <v>1986</v>
      </c>
      <c r="C527" t="s">
        <v>6</v>
      </c>
      <c r="D527" t="str">
        <f t="shared" si="72"/>
        <v>Graduate (Unspecified)</v>
      </c>
      <c r="E527" t="s">
        <v>14</v>
      </c>
      <c r="F527">
        <v>32880</v>
      </c>
      <c r="G527">
        <v>1</v>
      </c>
      <c r="H527">
        <v>0</v>
      </c>
      <c r="I527" s="3" t="s">
        <v>372</v>
      </c>
      <c r="J527" s="3" t="str">
        <f t="shared" si="73"/>
        <v>Dec 2012</v>
      </c>
      <c r="K527">
        <v>76</v>
      </c>
      <c r="L527">
        <v>8</v>
      </c>
      <c r="M527">
        <v>4</v>
      </c>
      <c r="N527">
        <v>15</v>
      </c>
      <c r="O527">
        <v>7</v>
      </c>
      <c r="P527">
        <v>6</v>
      </c>
      <c r="Q527">
        <v>2</v>
      </c>
      <c r="R527">
        <v>1</v>
      </c>
      <c r="S527">
        <v>1</v>
      </c>
      <c r="T527">
        <v>0</v>
      </c>
      <c r="U527">
        <v>3</v>
      </c>
      <c r="V527">
        <v>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11</v>
      </c>
      <c r="AE527">
        <v>0</v>
      </c>
      <c r="AF527">
        <f t="shared" ca="1" si="75"/>
        <v>39</v>
      </c>
      <c r="AG527">
        <f t="shared" si="76"/>
        <v>1</v>
      </c>
      <c r="AH527">
        <f t="shared" si="77"/>
        <v>42</v>
      </c>
      <c r="AI527">
        <f t="shared" si="78"/>
        <v>0</v>
      </c>
      <c r="AJ527" t="str">
        <f t="shared" si="79"/>
        <v>No</v>
      </c>
      <c r="AK527" t="str">
        <f t="shared" ca="1" si="80"/>
        <v>Adult</v>
      </c>
      <c r="AL527" t="str">
        <f t="shared" si="74"/>
        <v>Parent</v>
      </c>
    </row>
    <row r="528" spans="1:38" x14ac:dyDescent="0.35">
      <c r="A528" s="1">
        <v>4322</v>
      </c>
      <c r="B528">
        <v>1958</v>
      </c>
      <c r="C528" t="s">
        <v>13</v>
      </c>
      <c r="D528" t="str">
        <f t="shared" si="72"/>
        <v>Doctorate</v>
      </c>
      <c r="E528" t="s">
        <v>10</v>
      </c>
      <c r="F528">
        <v>77863</v>
      </c>
      <c r="G528">
        <v>0</v>
      </c>
      <c r="H528">
        <v>0</v>
      </c>
      <c r="I528" s="3" t="s">
        <v>359</v>
      </c>
      <c r="J528" s="3" t="str">
        <f t="shared" si="73"/>
        <v>Nov 2013</v>
      </c>
      <c r="K528">
        <v>20</v>
      </c>
      <c r="L528">
        <v>881</v>
      </c>
      <c r="M528">
        <v>38</v>
      </c>
      <c r="N528">
        <v>319</v>
      </c>
      <c r="O528">
        <v>16</v>
      </c>
      <c r="P528">
        <v>25</v>
      </c>
      <c r="Q528">
        <v>12</v>
      </c>
      <c r="R528">
        <v>1</v>
      </c>
      <c r="S528">
        <v>4</v>
      </c>
      <c r="T528">
        <v>5</v>
      </c>
      <c r="U528">
        <v>10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11</v>
      </c>
      <c r="AE528">
        <v>0</v>
      </c>
      <c r="AF528">
        <f t="shared" ca="1" si="75"/>
        <v>67</v>
      </c>
      <c r="AG528">
        <f t="shared" si="76"/>
        <v>0</v>
      </c>
      <c r="AH528">
        <f t="shared" si="77"/>
        <v>1291</v>
      </c>
      <c r="AI528">
        <f t="shared" si="78"/>
        <v>0</v>
      </c>
      <c r="AJ528" t="str">
        <f t="shared" si="79"/>
        <v>No</v>
      </c>
      <c r="AK528" t="str">
        <f t="shared" ca="1" si="80"/>
        <v>Senior</v>
      </c>
      <c r="AL528" t="str">
        <f t="shared" si="74"/>
        <v>Non-Parent</v>
      </c>
    </row>
    <row r="529" spans="1:38" x14ac:dyDescent="0.35">
      <c r="A529" s="1">
        <v>713</v>
      </c>
      <c r="B529">
        <v>1977</v>
      </c>
      <c r="C529" t="s">
        <v>16</v>
      </c>
      <c r="D529" t="str">
        <f t="shared" si="72"/>
        <v>Master’s Degree</v>
      </c>
      <c r="E529" t="s">
        <v>14</v>
      </c>
      <c r="F529">
        <v>50353</v>
      </c>
      <c r="G529">
        <v>0</v>
      </c>
      <c r="H529">
        <v>0</v>
      </c>
      <c r="I529" s="3" t="s">
        <v>125</v>
      </c>
      <c r="J529" s="3" t="str">
        <f t="shared" si="73"/>
        <v>Jun 2014</v>
      </c>
      <c r="K529">
        <v>72</v>
      </c>
      <c r="L529">
        <v>141</v>
      </c>
      <c r="M529">
        <v>15</v>
      </c>
      <c r="N529">
        <v>153</v>
      </c>
      <c r="O529">
        <v>67</v>
      </c>
      <c r="P529">
        <v>31</v>
      </c>
      <c r="Q529">
        <v>35</v>
      </c>
      <c r="R529">
        <v>1</v>
      </c>
      <c r="S529">
        <v>4</v>
      </c>
      <c r="T529">
        <v>4</v>
      </c>
      <c r="U529">
        <v>6</v>
      </c>
      <c r="V529">
        <v>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</v>
      </c>
      <c r="AD529">
        <v>11</v>
      </c>
      <c r="AE529">
        <v>0</v>
      </c>
      <c r="AF529">
        <f t="shared" ca="1" si="75"/>
        <v>48</v>
      </c>
      <c r="AG529">
        <f t="shared" si="76"/>
        <v>0</v>
      </c>
      <c r="AH529">
        <f t="shared" si="77"/>
        <v>442</v>
      </c>
      <c r="AI529">
        <f t="shared" si="78"/>
        <v>0</v>
      </c>
      <c r="AJ529" t="str">
        <f t="shared" si="79"/>
        <v>No</v>
      </c>
      <c r="AK529" t="str">
        <f t="shared" ca="1" si="80"/>
        <v>Adult</v>
      </c>
      <c r="AL529" t="str">
        <f t="shared" si="74"/>
        <v>Non-Parent</v>
      </c>
    </row>
    <row r="530" spans="1:38" x14ac:dyDescent="0.35">
      <c r="A530" s="1">
        <v>4702</v>
      </c>
      <c r="B530">
        <v>1964</v>
      </c>
      <c r="C530" t="s">
        <v>6</v>
      </c>
      <c r="D530" t="str">
        <f t="shared" si="72"/>
        <v>Graduate (Unspecified)</v>
      </c>
      <c r="E530" t="s">
        <v>7</v>
      </c>
      <c r="F530">
        <v>61839</v>
      </c>
      <c r="G530">
        <v>0</v>
      </c>
      <c r="H530">
        <v>0</v>
      </c>
      <c r="I530" s="3" t="s">
        <v>373</v>
      </c>
      <c r="J530" s="3" t="str">
        <f t="shared" si="73"/>
        <v>Aug 2012</v>
      </c>
      <c r="K530">
        <v>20</v>
      </c>
      <c r="L530">
        <v>1000</v>
      </c>
      <c r="M530">
        <v>155</v>
      </c>
      <c r="N530">
        <v>379</v>
      </c>
      <c r="O530">
        <v>224</v>
      </c>
      <c r="P530">
        <v>17</v>
      </c>
      <c r="Q530">
        <v>120</v>
      </c>
      <c r="R530">
        <v>1</v>
      </c>
      <c r="S530">
        <v>4</v>
      </c>
      <c r="T530">
        <v>8</v>
      </c>
      <c r="U530">
        <v>4</v>
      </c>
      <c r="V530">
        <v>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11</v>
      </c>
      <c r="AE530">
        <v>0</v>
      </c>
      <c r="AF530">
        <f t="shared" ca="1" si="75"/>
        <v>61</v>
      </c>
      <c r="AG530">
        <f t="shared" si="76"/>
        <v>0</v>
      </c>
      <c r="AH530">
        <f t="shared" si="77"/>
        <v>1895</v>
      </c>
      <c r="AI530">
        <f t="shared" si="78"/>
        <v>0</v>
      </c>
      <c r="AJ530" t="str">
        <f t="shared" si="79"/>
        <v>No</v>
      </c>
      <c r="AK530" t="str">
        <f t="shared" ca="1" si="80"/>
        <v>Senior</v>
      </c>
      <c r="AL530" t="str">
        <f t="shared" si="74"/>
        <v>Non-Parent</v>
      </c>
    </row>
    <row r="531" spans="1:38" x14ac:dyDescent="0.35">
      <c r="A531" s="1">
        <v>3281</v>
      </c>
      <c r="B531">
        <v>1960</v>
      </c>
      <c r="C531" t="s">
        <v>13</v>
      </c>
      <c r="D531" t="str">
        <f t="shared" si="72"/>
        <v>Doctorate</v>
      </c>
      <c r="E531" t="s">
        <v>14</v>
      </c>
      <c r="F531">
        <v>49154</v>
      </c>
      <c r="G531">
        <v>1</v>
      </c>
      <c r="H531">
        <v>1</v>
      </c>
      <c r="I531" s="3" t="s">
        <v>374</v>
      </c>
      <c r="J531" s="3" t="str">
        <f t="shared" si="73"/>
        <v>Nov 2013</v>
      </c>
      <c r="K531">
        <v>69</v>
      </c>
      <c r="L531">
        <v>206</v>
      </c>
      <c r="M531">
        <v>10</v>
      </c>
      <c r="N531">
        <v>67</v>
      </c>
      <c r="O531">
        <v>30</v>
      </c>
      <c r="P531">
        <v>27</v>
      </c>
      <c r="Q531">
        <v>71</v>
      </c>
      <c r="R531">
        <v>6</v>
      </c>
      <c r="S531">
        <v>4</v>
      </c>
      <c r="T531">
        <v>1</v>
      </c>
      <c r="U531">
        <v>8</v>
      </c>
      <c r="V531">
        <v>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11</v>
      </c>
      <c r="AE531">
        <v>0</v>
      </c>
      <c r="AF531">
        <f t="shared" ca="1" si="75"/>
        <v>65</v>
      </c>
      <c r="AG531">
        <f t="shared" si="76"/>
        <v>2</v>
      </c>
      <c r="AH531">
        <f t="shared" si="77"/>
        <v>411</v>
      </c>
      <c r="AI531">
        <f t="shared" si="78"/>
        <v>0</v>
      </c>
      <c r="AJ531" t="str">
        <f t="shared" si="79"/>
        <v>No</v>
      </c>
      <c r="AK531" t="str">
        <f t="shared" ca="1" si="80"/>
        <v>Senior</v>
      </c>
      <c r="AL531" t="str">
        <f t="shared" si="74"/>
        <v>Parent</v>
      </c>
    </row>
    <row r="532" spans="1:38" x14ac:dyDescent="0.35">
      <c r="A532" s="1">
        <v>702</v>
      </c>
      <c r="B532">
        <v>1975</v>
      </c>
      <c r="C532" t="s">
        <v>30</v>
      </c>
      <c r="D532" t="str">
        <f t="shared" si="72"/>
        <v>Bachelor’s Degree</v>
      </c>
      <c r="E532" t="s">
        <v>48</v>
      </c>
      <c r="F532">
        <v>47682</v>
      </c>
      <c r="G532">
        <v>0</v>
      </c>
      <c r="H532">
        <v>1</v>
      </c>
      <c r="I532" s="3" t="s">
        <v>375</v>
      </c>
      <c r="J532" s="3" t="str">
        <f t="shared" si="73"/>
        <v>Feb 2013</v>
      </c>
      <c r="K532">
        <v>80</v>
      </c>
      <c r="L532">
        <v>162</v>
      </c>
      <c r="M532">
        <v>61</v>
      </c>
      <c r="N532">
        <v>83</v>
      </c>
      <c r="O532">
        <v>97</v>
      </c>
      <c r="P532">
        <v>57</v>
      </c>
      <c r="Q532">
        <v>61</v>
      </c>
      <c r="R532">
        <v>4</v>
      </c>
      <c r="S532">
        <v>4</v>
      </c>
      <c r="T532">
        <v>3</v>
      </c>
      <c r="U532">
        <v>8</v>
      </c>
      <c r="V532">
        <v>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</v>
      </c>
      <c r="AD532">
        <v>11</v>
      </c>
      <c r="AE532">
        <v>0</v>
      </c>
      <c r="AF532">
        <f t="shared" ca="1" si="75"/>
        <v>50</v>
      </c>
      <c r="AG532">
        <f t="shared" si="76"/>
        <v>1</v>
      </c>
      <c r="AH532">
        <f t="shared" si="77"/>
        <v>521</v>
      </c>
      <c r="AI532">
        <f t="shared" si="78"/>
        <v>0</v>
      </c>
      <c r="AJ532" t="str">
        <f t="shared" si="79"/>
        <v>No</v>
      </c>
      <c r="AK532" t="str">
        <f t="shared" ca="1" si="80"/>
        <v>Adult</v>
      </c>
      <c r="AL532" t="str">
        <f t="shared" si="74"/>
        <v>Parent</v>
      </c>
    </row>
    <row r="533" spans="1:38" x14ac:dyDescent="0.35">
      <c r="A533" s="1">
        <v>2004</v>
      </c>
      <c r="B533">
        <v>1969</v>
      </c>
      <c r="C533" t="s">
        <v>6</v>
      </c>
      <c r="D533" t="str">
        <f t="shared" si="72"/>
        <v>Graduate (Unspecified)</v>
      </c>
      <c r="E533" t="s">
        <v>7</v>
      </c>
      <c r="F533">
        <v>72679</v>
      </c>
      <c r="G533">
        <v>0</v>
      </c>
      <c r="H533">
        <v>1</v>
      </c>
      <c r="I533" s="3" t="s">
        <v>376</v>
      </c>
      <c r="J533" s="3" t="str">
        <f t="shared" si="73"/>
        <v>Sep 2013</v>
      </c>
      <c r="K533">
        <v>65</v>
      </c>
      <c r="L533">
        <v>619</v>
      </c>
      <c r="M533">
        <v>54</v>
      </c>
      <c r="N533">
        <v>260</v>
      </c>
      <c r="O533">
        <v>127</v>
      </c>
      <c r="P533">
        <v>54</v>
      </c>
      <c r="Q533">
        <v>54</v>
      </c>
      <c r="R533">
        <v>1</v>
      </c>
      <c r="S533">
        <v>4</v>
      </c>
      <c r="T533">
        <v>7</v>
      </c>
      <c r="U533">
        <v>5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11</v>
      </c>
      <c r="AE533">
        <v>0</v>
      </c>
      <c r="AF533">
        <f t="shared" ca="1" si="75"/>
        <v>56</v>
      </c>
      <c r="AG533">
        <f t="shared" si="76"/>
        <v>1</v>
      </c>
      <c r="AH533">
        <f t="shared" si="77"/>
        <v>1168</v>
      </c>
      <c r="AI533">
        <f t="shared" si="78"/>
        <v>0</v>
      </c>
      <c r="AJ533" t="str">
        <f t="shared" si="79"/>
        <v>No</v>
      </c>
      <c r="AK533" t="str">
        <f t="shared" ca="1" si="80"/>
        <v>Adult</v>
      </c>
      <c r="AL533" t="str">
        <f t="shared" si="74"/>
        <v>Parent</v>
      </c>
    </row>
    <row r="534" spans="1:38" x14ac:dyDescent="0.35">
      <c r="A534" s="1">
        <v>4769</v>
      </c>
      <c r="B534">
        <v>1977</v>
      </c>
      <c r="C534" t="s">
        <v>16</v>
      </c>
      <c r="D534" t="str">
        <f t="shared" ref="D534:D597" si="81">IF(C534="Basic", "Basic Education",
IF(C534="2n Cycle", "Bachelor’s Degree",
IF(C534="Master", "Master’s Degree",
IF(C534="Graduation", "Graduate (Unspecified)",
IF(C534= "PhD","Doctorate" )))))</f>
        <v>Master’s Degree</v>
      </c>
      <c r="E534" t="s">
        <v>10</v>
      </c>
      <c r="F534">
        <v>57954</v>
      </c>
      <c r="G534">
        <v>1</v>
      </c>
      <c r="H534">
        <v>1</v>
      </c>
      <c r="I534" s="3" t="s">
        <v>377</v>
      </c>
      <c r="J534" s="3" t="str">
        <f t="shared" ref="J534:J597" si="82">TEXT(I534, "mmm yyyy")</f>
        <v>Jun 2014</v>
      </c>
      <c r="K534">
        <v>52</v>
      </c>
      <c r="L534">
        <v>456</v>
      </c>
      <c r="M534">
        <v>4</v>
      </c>
      <c r="N534">
        <v>24</v>
      </c>
      <c r="O534">
        <v>0</v>
      </c>
      <c r="P534">
        <v>0</v>
      </c>
      <c r="Q534">
        <v>9</v>
      </c>
      <c r="R534">
        <v>7</v>
      </c>
      <c r="S534">
        <v>8</v>
      </c>
      <c r="T534">
        <v>2</v>
      </c>
      <c r="U534">
        <v>6</v>
      </c>
      <c r="V534">
        <v>7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11</v>
      </c>
      <c r="AE534">
        <v>0</v>
      </c>
      <c r="AF534">
        <f t="shared" ca="1" si="75"/>
        <v>48</v>
      </c>
      <c r="AG534">
        <f t="shared" si="76"/>
        <v>2</v>
      </c>
      <c r="AH534">
        <f t="shared" si="77"/>
        <v>493</v>
      </c>
      <c r="AI534">
        <f t="shared" si="78"/>
        <v>0</v>
      </c>
      <c r="AJ534" t="str">
        <f t="shared" si="79"/>
        <v>No</v>
      </c>
      <c r="AK534" t="str">
        <f t="shared" ca="1" si="80"/>
        <v>Adult</v>
      </c>
      <c r="AL534" t="str">
        <f t="shared" ref="AL534:AL597" si="83">IF(AG534&gt;0,"Parent","Non-Parent")</f>
        <v>Parent</v>
      </c>
    </row>
    <row r="535" spans="1:38" x14ac:dyDescent="0.35">
      <c r="A535" s="1">
        <v>4437</v>
      </c>
      <c r="B535">
        <v>1962</v>
      </c>
      <c r="C535" t="s">
        <v>6</v>
      </c>
      <c r="D535" t="str">
        <f t="shared" si="81"/>
        <v>Graduate (Unspecified)</v>
      </c>
      <c r="E535" t="s">
        <v>14</v>
      </c>
      <c r="F535">
        <v>65316</v>
      </c>
      <c r="G535">
        <v>1</v>
      </c>
      <c r="H535">
        <v>1</v>
      </c>
      <c r="I535" s="3" t="s">
        <v>378</v>
      </c>
      <c r="J535" s="3" t="str">
        <f t="shared" si="82"/>
        <v>Apr 2013</v>
      </c>
      <c r="K535">
        <v>65</v>
      </c>
      <c r="L535">
        <v>112</v>
      </c>
      <c r="M535">
        <v>6</v>
      </c>
      <c r="N535">
        <v>92</v>
      </c>
      <c r="O535">
        <v>3</v>
      </c>
      <c r="P535">
        <v>9</v>
      </c>
      <c r="Q535">
        <v>38</v>
      </c>
      <c r="R535">
        <v>2</v>
      </c>
      <c r="S535">
        <v>3</v>
      </c>
      <c r="T535">
        <v>2</v>
      </c>
      <c r="U535">
        <v>5</v>
      </c>
      <c r="V535">
        <v>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</v>
      </c>
      <c r="AD535">
        <v>11</v>
      </c>
      <c r="AE535">
        <v>0</v>
      </c>
      <c r="AF535">
        <f t="shared" ca="1" si="75"/>
        <v>63</v>
      </c>
      <c r="AG535">
        <f t="shared" si="76"/>
        <v>2</v>
      </c>
      <c r="AH535">
        <f t="shared" si="77"/>
        <v>260</v>
      </c>
      <c r="AI535">
        <f t="shared" si="78"/>
        <v>1</v>
      </c>
      <c r="AJ535" t="str">
        <f t="shared" si="79"/>
        <v>Yes</v>
      </c>
      <c r="AK535" t="str">
        <f t="shared" ca="1" si="80"/>
        <v>Senior</v>
      </c>
      <c r="AL535" t="str">
        <f t="shared" si="83"/>
        <v>Parent</v>
      </c>
    </row>
    <row r="536" spans="1:38" x14ac:dyDescent="0.35">
      <c r="A536" s="1">
        <v>8724</v>
      </c>
      <c r="B536">
        <v>1982</v>
      </c>
      <c r="C536" t="s">
        <v>6</v>
      </c>
      <c r="D536" t="str">
        <f t="shared" si="81"/>
        <v>Graduate (Unspecified)</v>
      </c>
      <c r="E536" t="s">
        <v>7</v>
      </c>
      <c r="F536">
        <v>28567</v>
      </c>
      <c r="G536">
        <v>1</v>
      </c>
      <c r="H536">
        <v>0</v>
      </c>
      <c r="I536" s="3" t="s">
        <v>67</v>
      </c>
      <c r="J536" s="3" t="str">
        <f t="shared" si="82"/>
        <v>Jun 2013</v>
      </c>
      <c r="K536">
        <v>57</v>
      </c>
      <c r="L536">
        <v>11</v>
      </c>
      <c r="M536">
        <v>3</v>
      </c>
      <c r="N536">
        <v>22</v>
      </c>
      <c r="O536">
        <v>2</v>
      </c>
      <c r="P536">
        <v>2</v>
      </c>
      <c r="Q536">
        <v>6</v>
      </c>
      <c r="R536">
        <v>2</v>
      </c>
      <c r="S536">
        <v>2</v>
      </c>
      <c r="T536">
        <v>0</v>
      </c>
      <c r="U536">
        <v>3</v>
      </c>
      <c r="V536">
        <v>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11</v>
      </c>
      <c r="AE536">
        <v>0</v>
      </c>
      <c r="AF536">
        <f t="shared" ca="1" si="75"/>
        <v>43</v>
      </c>
      <c r="AG536">
        <f t="shared" si="76"/>
        <v>1</v>
      </c>
      <c r="AH536">
        <f t="shared" si="77"/>
        <v>46</v>
      </c>
      <c r="AI536">
        <f t="shared" si="78"/>
        <v>0</v>
      </c>
      <c r="AJ536" t="str">
        <f t="shared" si="79"/>
        <v>No</v>
      </c>
      <c r="AK536" t="str">
        <f t="shared" ca="1" si="80"/>
        <v>Adult</v>
      </c>
      <c r="AL536" t="str">
        <f t="shared" si="83"/>
        <v>Parent</v>
      </c>
    </row>
    <row r="537" spans="1:38" x14ac:dyDescent="0.35">
      <c r="A537" s="1">
        <v>10741</v>
      </c>
      <c r="B537">
        <v>1951</v>
      </c>
      <c r="C537" t="s">
        <v>16</v>
      </c>
      <c r="D537" t="str">
        <f t="shared" si="81"/>
        <v>Master’s Degree</v>
      </c>
      <c r="E537" t="s">
        <v>10</v>
      </c>
      <c r="F537">
        <v>47352</v>
      </c>
      <c r="G537">
        <v>0</v>
      </c>
      <c r="H537">
        <v>1</v>
      </c>
      <c r="I537" s="3" t="s">
        <v>101</v>
      </c>
      <c r="J537" s="3" t="str">
        <f t="shared" si="82"/>
        <v>Apr 2013</v>
      </c>
      <c r="K537">
        <v>70</v>
      </c>
      <c r="L537">
        <v>172</v>
      </c>
      <c r="M537">
        <v>12</v>
      </c>
      <c r="N537">
        <v>112</v>
      </c>
      <c r="O537">
        <v>8</v>
      </c>
      <c r="P537">
        <v>0</v>
      </c>
      <c r="Q537">
        <v>15</v>
      </c>
      <c r="R537">
        <v>4</v>
      </c>
      <c r="S537">
        <v>6</v>
      </c>
      <c r="T537">
        <v>1</v>
      </c>
      <c r="U537">
        <v>5</v>
      </c>
      <c r="V537">
        <v>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11</v>
      </c>
      <c r="AE537">
        <v>0</v>
      </c>
      <c r="AF537">
        <f t="shared" ca="1" si="75"/>
        <v>74</v>
      </c>
      <c r="AG537">
        <f t="shared" si="76"/>
        <v>1</v>
      </c>
      <c r="AH537">
        <f t="shared" si="77"/>
        <v>319</v>
      </c>
      <c r="AI537">
        <f t="shared" si="78"/>
        <v>0</v>
      </c>
      <c r="AJ537" t="str">
        <f t="shared" si="79"/>
        <v>No</v>
      </c>
      <c r="AK537" t="str">
        <f t="shared" ca="1" si="80"/>
        <v>Senior</v>
      </c>
      <c r="AL537" t="str">
        <f t="shared" si="83"/>
        <v>Parent</v>
      </c>
    </row>
    <row r="538" spans="1:38" x14ac:dyDescent="0.35">
      <c r="A538" s="1">
        <v>1991</v>
      </c>
      <c r="B538">
        <v>1967</v>
      </c>
      <c r="C538" t="s">
        <v>6</v>
      </c>
      <c r="D538" t="str">
        <f t="shared" si="81"/>
        <v>Graduate (Unspecified)</v>
      </c>
      <c r="E538" t="s">
        <v>10</v>
      </c>
      <c r="F538">
        <v>44931</v>
      </c>
      <c r="G538">
        <v>0</v>
      </c>
      <c r="H538">
        <v>1</v>
      </c>
      <c r="I538" s="3" t="s">
        <v>255</v>
      </c>
      <c r="J538" s="3" t="str">
        <f t="shared" si="82"/>
        <v>Jan 2014</v>
      </c>
      <c r="K538">
        <v>0</v>
      </c>
      <c r="L538">
        <v>78</v>
      </c>
      <c r="M538">
        <v>0</v>
      </c>
      <c r="N538">
        <v>11</v>
      </c>
      <c r="O538">
        <v>0</v>
      </c>
      <c r="P538">
        <v>0</v>
      </c>
      <c r="Q538">
        <v>7</v>
      </c>
      <c r="R538">
        <v>1</v>
      </c>
      <c r="S538">
        <v>2</v>
      </c>
      <c r="T538">
        <v>1</v>
      </c>
      <c r="U538">
        <v>3</v>
      </c>
      <c r="V538">
        <v>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</v>
      </c>
      <c r="AD538">
        <v>11</v>
      </c>
      <c r="AE538">
        <v>0</v>
      </c>
      <c r="AF538">
        <f t="shared" ca="1" si="75"/>
        <v>58</v>
      </c>
      <c r="AG538">
        <f t="shared" si="76"/>
        <v>1</v>
      </c>
      <c r="AH538">
        <f t="shared" si="77"/>
        <v>96</v>
      </c>
      <c r="AI538">
        <f t="shared" si="78"/>
        <v>0</v>
      </c>
      <c r="AJ538" t="str">
        <f t="shared" si="79"/>
        <v>No</v>
      </c>
      <c r="AK538" t="str">
        <f t="shared" ca="1" si="80"/>
        <v>Adult</v>
      </c>
      <c r="AL538" t="str">
        <f t="shared" si="83"/>
        <v>Parent</v>
      </c>
    </row>
    <row r="539" spans="1:38" x14ac:dyDescent="0.35">
      <c r="A539" s="1">
        <v>6931</v>
      </c>
      <c r="B539">
        <v>1967</v>
      </c>
      <c r="C539" t="s">
        <v>6</v>
      </c>
      <c r="D539" t="str">
        <f t="shared" si="81"/>
        <v>Graduate (Unspecified)</v>
      </c>
      <c r="E539" t="s">
        <v>18</v>
      </c>
      <c r="F539">
        <v>76982</v>
      </c>
      <c r="G539">
        <v>0</v>
      </c>
      <c r="H539">
        <v>0</v>
      </c>
      <c r="I539" s="3" t="s">
        <v>379</v>
      </c>
      <c r="J539" s="3" t="str">
        <f t="shared" si="82"/>
        <v>Feb 2014</v>
      </c>
      <c r="K539">
        <v>19</v>
      </c>
      <c r="L539">
        <v>464</v>
      </c>
      <c r="M539">
        <v>151</v>
      </c>
      <c r="N539">
        <v>292</v>
      </c>
      <c r="O539">
        <v>65</v>
      </c>
      <c r="P539">
        <v>60</v>
      </c>
      <c r="Q539">
        <v>30</v>
      </c>
      <c r="R539">
        <v>1</v>
      </c>
      <c r="S539">
        <v>8</v>
      </c>
      <c r="T539">
        <v>3</v>
      </c>
      <c r="U539">
        <v>4</v>
      </c>
      <c r="V539">
        <v>4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3</v>
      </c>
      <c r="AD539">
        <v>11</v>
      </c>
      <c r="AE539">
        <v>1</v>
      </c>
      <c r="AF539">
        <f t="shared" ca="1" si="75"/>
        <v>58</v>
      </c>
      <c r="AG539">
        <f t="shared" si="76"/>
        <v>0</v>
      </c>
      <c r="AH539">
        <f t="shared" si="77"/>
        <v>1062</v>
      </c>
      <c r="AI539">
        <f t="shared" si="78"/>
        <v>0</v>
      </c>
      <c r="AJ539" t="str">
        <f t="shared" si="79"/>
        <v>No</v>
      </c>
      <c r="AK539" t="str">
        <f t="shared" ca="1" si="80"/>
        <v>Adult</v>
      </c>
      <c r="AL539" t="str">
        <f t="shared" si="83"/>
        <v>Non-Parent</v>
      </c>
    </row>
    <row r="540" spans="1:38" x14ac:dyDescent="0.35">
      <c r="A540" s="1">
        <v>11096</v>
      </c>
      <c r="B540">
        <v>1952</v>
      </c>
      <c r="C540" t="s">
        <v>30</v>
      </c>
      <c r="D540" t="str">
        <f t="shared" si="81"/>
        <v>Bachelor’s Degree</v>
      </c>
      <c r="E540" t="s">
        <v>10</v>
      </c>
      <c r="F540">
        <v>57247</v>
      </c>
      <c r="G540">
        <v>0</v>
      </c>
      <c r="H540">
        <v>1</v>
      </c>
      <c r="I540" s="3" t="s">
        <v>380</v>
      </c>
      <c r="J540" s="3" t="str">
        <f t="shared" si="82"/>
        <v>Aug 2013</v>
      </c>
      <c r="K540">
        <v>50</v>
      </c>
      <c r="L540">
        <v>99</v>
      </c>
      <c r="M540">
        <v>4</v>
      </c>
      <c r="N540">
        <v>32</v>
      </c>
      <c r="O540">
        <v>37</v>
      </c>
      <c r="P540">
        <v>54</v>
      </c>
      <c r="Q540">
        <v>6</v>
      </c>
      <c r="R540">
        <v>2</v>
      </c>
      <c r="S540">
        <v>2</v>
      </c>
      <c r="T540">
        <v>1</v>
      </c>
      <c r="U540">
        <v>7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</v>
      </c>
      <c r="AD540">
        <v>11</v>
      </c>
      <c r="AE540">
        <v>0</v>
      </c>
      <c r="AF540">
        <f t="shared" ca="1" si="75"/>
        <v>73</v>
      </c>
      <c r="AG540">
        <f t="shared" si="76"/>
        <v>1</v>
      </c>
      <c r="AH540">
        <f t="shared" si="77"/>
        <v>232</v>
      </c>
      <c r="AI540">
        <f t="shared" si="78"/>
        <v>1</v>
      </c>
      <c r="AJ540" t="str">
        <f t="shared" si="79"/>
        <v>Yes</v>
      </c>
      <c r="AK540" t="str">
        <f t="shared" ca="1" si="80"/>
        <v>Senior</v>
      </c>
      <c r="AL540" t="str">
        <f t="shared" si="83"/>
        <v>Parent</v>
      </c>
    </row>
    <row r="541" spans="1:38" x14ac:dyDescent="0.35">
      <c r="A541" s="1">
        <v>304</v>
      </c>
      <c r="B541">
        <v>1981</v>
      </c>
      <c r="C541" t="s">
        <v>16</v>
      </c>
      <c r="D541" t="str">
        <f t="shared" si="81"/>
        <v>Master’s Degree</v>
      </c>
      <c r="E541" t="s">
        <v>7</v>
      </c>
      <c r="F541">
        <v>22944</v>
      </c>
      <c r="G541">
        <v>1</v>
      </c>
      <c r="H541">
        <v>0</v>
      </c>
      <c r="I541" s="3" t="s">
        <v>381</v>
      </c>
      <c r="J541" s="3" t="str">
        <f t="shared" si="82"/>
        <v>Dec 2013</v>
      </c>
      <c r="K541">
        <v>67</v>
      </c>
      <c r="L541">
        <v>19</v>
      </c>
      <c r="M541">
        <v>3</v>
      </c>
      <c r="N541">
        <v>19</v>
      </c>
      <c r="O541">
        <v>4</v>
      </c>
      <c r="P541">
        <v>5</v>
      </c>
      <c r="Q541">
        <v>26</v>
      </c>
      <c r="R541">
        <v>3</v>
      </c>
      <c r="S541">
        <v>3</v>
      </c>
      <c r="T541">
        <v>0</v>
      </c>
      <c r="U541">
        <v>3</v>
      </c>
      <c r="V541">
        <v>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</v>
      </c>
      <c r="AD541">
        <v>11</v>
      </c>
      <c r="AE541">
        <v>0</v>
      </c>
      <c r="AF541">
        <f t="shared" ca="1" si="75"/>
        <v>44</v>
      </c>
      <c r="AG541">
        <f t="shared" si="76"/>
        <v>1</v>
      </c>
      <c r="AH541">
        <f t="shared" si="77"/>
        <v>76</v>
      </c>
      <c r="AI541">
        <f t="shared" si="78"/>
        <v>0</v>
      </c>
      <c r="AJ541" t="str">
        <f t="shared" si="79"/>
        <v>No</v>
      </c>
      <c r="AK541" t="str">
        <f t="shared" ca="1" si="80"/>
        <v>Adult</v>
      </c>
      <c r="AL541" t="str">
        <f t="shared" si="83"/>
        <v>Parent</v>
      </c>
    </row>
    <row r="542" spans="1:38" x14ac:dyDescent="0.35">
      <c r="A542" s="1">
        <v>3665</v>
      </c>
      <c r="B542">
        <v>1977</v>
      </c>
      <c r="C542" t="s">
        <v>30</v>
      </c>
      <c r="D542" t="str">
        <f t="shared" si="81"/>
        <v>Bachelor’s Degree</v>
      </c>
      <c r="E542" t="s">
        <v>10</v>
      </c>
      <c r="F542">
        <v>25315</v>
      </c>
      <c r="G542">
        <v>1</v>
      </c>
      <c r="H542">
        <v>0</v>
      </c>
      <c r="I542" s="3" t="s">
        <v>267</v>
      </c>
      <c r="J542" s="3" t="str">
        <f t="shared" si="82"/>
        <v>Nov 2013</v>
      </c>
      <c r="K542">
        <v>46</v>
      </c>
      <c r="L542">
        <v>1</v>
      </c>
      <c r="M542">
        <v>9</v>
      </c>
      <c r="N542">
        <v>8</v>
      </c>
      <c r="O542">
        <v>11</v>
      </c>
      <c r="P542">
        <v>3</v>
      </c>
      <c r="Q542">
        <v>22</v>
      </c>
      <c r="R542">
        <v>3</v>
      </c>
      <c r="S542">
        <v>3</v>
      </c>
      <c r="T542">
        <v>0</v>
      </c>
      <c r="U542">
        <v>3</v>
      </c>
      <c r="V542">
        <v>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11</v>
      </c>
      <c r="AE542">
        <v>0</v>
      </c>
      <c r="AF542">
        <f t="shared" ca="1" si="75"/>
        <v>48</v>
      </c>
      <c r="AG542">
        <f t="shared" si="76"/>
        <v>1</v>
      </c>
      <c r="AH542">
        <f t="shared" si="77"/>
        <v>54</v>
      </c>
      <c r="AI542">
        <f t="shared" si="78"/>
        <v>0</v>
      </c>
      <c r="AJ542" t="str">
        <f t="shared" si="79"/>
        <v>No</v>
      </c>
      <c r="AK542" t="str">
        <f t="shared" ca="1" si="80"/>
        <v>Adult</v>
      </c>
      <c r="AL542" t="str">
        <f t="shared" si="83"/>
        <v>Parent</v>
      </c>
    </row>
    <row r="543" spans="1:38" x14ac:dyDescent="0.35">
      <c r="A543" s="1">
        <v>10591</v>
      </c>
      <c r="B543">
        <v>1969</v>
      </c>
      <c r="C543" t="s">
        <v>6</v>
      </c>
      <c r="D543" t="str">
        <f t="shared" si="81"/>
        <v>Graduate (Unspecified)</v>
      </c>
      <c r="E543" t="s">
        <v>48</v>
      </c>
      <c r="F543">
        <v>43638</v>
      </c>
      <c r="G543">
        <v>0</v>
      </c>
      <c r="H543">
        <v>1</v>
      </c>
      <c r="I543" s="3" t="s">
        <v>360</v>
      </c>
      <c r="J543" s="3" t="str">
        <f t="shared" si="82"/>
        <v>Aug 2012</v>
      </c>
      <c r="K543">
        <v>37</v>
      </c>
      <c r="L543">
        <v>63</v>
      </c>
      <c r="M543">
        <v>10</v>
      </c>
      <c r="N543">
        <v>83</v>
      </c>
      <c r="O543">
        <v>7</v>
      </c>
      <c r="P543">
        <v>19</v>
      </c>
      <c r="Q543">
        <v>19</v>
      </c>
      <c r="R543">
        <v>2</v>
      </c>
      <c r="S543">
        <v>4</v>
      </c>
      <c r="T543">
        <v>1</v>
      </c>
      <c r="U543">
        <v>4</v>
      </c>
      <c r="V543">
        <v>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</v>
      </c>
      <c r="AD543">
        <v>11</v>
      </c>
      <c r="AE543">
        <v>0</v>
      </c>
      <c r="AF543">
        <f t="shared" ca="1" si="75"/>
        <v>56</v>
      </c>
      <c r="AG543">
        <f t="shared" si="76"/>
        <v>1</v>
      </c>
      <c r="AH543">
        <f t="shared" si="77"/>
        <v>201</v>
      </c>
      <c r="AI543">
        <f t="shared" si="78"/>
        <v>0</v>
      </c>
      <c r="AJ543" t="str">
        <f t="shared" si="79"/>
        <v>No</v>
      </c>
      <c r="AK543" t="str">
        <f t="shared" ca="1" si="80"/>
        <v>Adult</v>
      </c>
      <c r="AL543" t="str">
        <f t="shared" si="83"/>
        <v>Parent</v>
      </c>
    </row>
    <row r="544" spans="1:38" x14ac:dyDescent="0.35">
      <c r="A544" s="1">
        <v>5036</v>
      </c>
      <c r="B544">
        <v>1984</v>
      </c>
      <c r="C544" t="s">
        <v>13</v>
      </c>
      <c r="D544" t="str">
        <f t="shared" si="81"/>
        <v>Doctorate</v>
      </c>
      <c r="E544" t="s">
        <v>7</v>
      </c>
      <c r="F544">
        <v>42710</v>
      </c>
      <c r="G544">
        <v>1</v>
      </c>
      <c r="H544">
        <v>0</v>
      </c>
      <c r="I544" s="3" t="s">
        <v>382</v>
      </c>
      <c r="J544" s="3" t="str">
        <f t="shared" si="82"/>
        <v>Nov 2012</v>
      </c>
      <c r="K544">
        <v>38</v>
      </c>
      <c r="L544">
        <v>252</v>
      </c>
      <c r="M544">
        <v>3</v>
      </c>
      <c r="N544">
        <v>42</v>
      </c>
      <c r="O544">
        <v>4</v>
      </c>
      <c r="P544">
        <v>3</v>
      </c>
      <c r="Q544">
        <v>102</v>
      </c>
      <c r="R544">
        <v>2</v>
      </c>
      <c r="S544">
        <v>4</v>
      </c>
      <c r="T544">
        <v>5</v>
      </c>
      <c r="U544">
        <v>3</v>
      </c>
      <c r="V544">
        <v>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11</v>
      </c>
      <c r="AE544">
        <v>0</v>
      </c>
      <c r="AF544">
        <f t="shared" ca="1" si="75"/>
        <v>41</v>
      </c>
      <c r="AG544">
        <f t="shared" si="76"/>
        <v>1</v>
      </c>
      <c r="AH544">
        <f t="shared" si="77"/>
        <v>406</v>
      </c>
      <c r="AI544">
        <f t="shared" si="78"/>
        <v>0</v>
      </c>
      <c r="AJ544" t="str">
        <f t="shared" si="79"/>
        <v>No</v>
      </c>
      <c r="AK544" t="str">
        <f t="shared" ca="1" si="80"/>
        <v>Adult</v>
      </c>
      <c r="AL544" t="str">
        <f t="shared" si="83"/>
        <v>Parent</v>
      </c>
    </row>
    <row r="545" spans="1:38" x14ac:dyDescent="0.35">
      <c r="A545" s="1">
        <v>5547</v>
      </c>
      <c r="B545">
        <v>1982</v>
      </c>
      <c r="C545" t="s">
        <v>13</v>
      </c>
      <c r="D545" t="str">
        <f t="shared" si="81"/>
        <v>Doctorate</v>
      </c>
      <c r="E545" t="s">
        <v>14</v>
      </c>
      <c r="F545">
        <v>84169</v>
      </c>
      <c r="G545">
        <v>0</v>
      </c>
      <c r="H545">
        <v>0</v>
      </c>
      <c r="I545" s="3" t="s">
        <v>383</v>
      </c>
      <c r="J545" s="3" t="str">
        <f t="shared" si="82"/>
        <v>Aug 2013</v>
      </c>
      <c r="K545">
        <v>9</v>
      </c>
      <c r="L545">
        <v>1478</v>
      </c>
      <c r="M545">
        <v>19</v>
      </c>
      <c r="N545">
        <v>403</v>
      </c>
      <c r="O545">
        <v>0</v>
      </c>
      <c r="P545">
        <v>19</v>
      </c>
      <c r="Q545">
        <v>0</v>
      </c>
      <c r="R545">
        <v>1</v>
      </c>
      <c r="S545">
        <v>7</v>
      </c>
      <c r="T545">
        <v>6</v>
      </c>
      <c r="U545">
        <v>6</v>
      </c>
      <c r="V545">
        <v>3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3</v>
      </c>
      <c r="AD545">
        <v>11</v>
      </c>
      <c r="AE545">
        <v>1</v>
      </c>
      <c r="AF545">
        <f t="shared" ca="1" si="75"/>
        <v>43</v>
      </c>
      <c r="AG545">
        <f t="shared" si="76"/>
        <v>0</v>
      </c>
      <c r="AH545">
        <f t="shared" si="77"/>
        <v>1919</v>
      </c>
      <c r="AI545">
        <f t="shared" si="78"/>
        <v>0</v>
      </c>
      <c r="AJ545" t="str">
        <f t="shared" si="79"/>
        <v>No</v>
      </c>
      <c r="AK545" t="str">
        <f t="shared" ca="1" si="80"/>
        <v>Adult</v>
      </c>
      <c r="AL545" t="str">
        <f t="shared" si="83"/>
        <v>Non-Parent</v>
      </c>
    </row>
    <row r="546" spans="1:38" x14ac:dyDescent="0.35">
      <c r="A546" s="1">
        <v>7822</v>
      </c>
      <c r="B546">
        <v>1976</v>
      </c>
      <c r="C546" t="s">
        <v>6</v>
      </c>
      <c r="D546" t="str">
        <f t="shared" si="81"/>
        <v>Graduate (Unspecified)</v>
      </c>
      <c r="E546" t="s">
        <v>10</v>
      </c>
      <c r="F546">
        <v>54058</v>
      </c>
      <c r="G546">
        <v>0</v>
      </c>
      <c r="H546">
        <v>1</v>
      </c>
      <c r="I546" s="3" t="s">
        <v>223</v>
      </c>
      <c r="J546" s="3" t="str">
        <f t="shared" si="82"/>
        <v>Jun 2013</v>
      </c>
      <c r="K546">
        <v>56</v>
      </c>
      <c r="L546">
        <v>198</v>
      </c>
      <c r="M546">
        <v>18</v>
      </c>
      <c r="N546">
        <v>252</v>
      </c>
      <c r="O546">
        <v>32</v>
      </c>
      <c r="P546">
        <v>108</v>
      </c>
      <c r="Q546">
        <v>54</v>
      </c>
      <c r="R546">
        <v>2</v>
      </c>
      <c r="S546">
        <v>4</v>
      </c>
      <c r="T546">
        <v>6</v>
      </c>
      <c r="U546">
        <v>8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</v>
      </c>
      <c r="AD546">
        <v>11</v>
      </c>
      <c r="AE546">
        <v>0</v>
      </c>
      <c r="AF546">
        <f t="shared" ca="1" si="75"/>
        <v>49</v>
      </c>
      <c r="AG546">
        <f t="shared" si="76"/>
        <v>1</v>
      </c>
      <c r="AH546">
        <f t="shared" si="77"/>
        <v>662</v>
      </c>
      <c r="AI546">
        <f t="shared" si="78"/>
        <v>2</v>
      </c>
      <c r="AJ546" t="str">
        <f t="shared" si="79"/>
        <v>Yes</v>
      </c>
      <c r="AK546" t="str">
        <f t="shared" ca="1" si="80"/>
        <v>Adult</v>
      </c>
      <c r="AL546" t="str">
        <f t="shared" si="83"/>
        <v>Parent</v>
      </c>
    </row>
    <row r="547" spans="1:38" x14ac:dyDescent="0.35">
      <c r="A547" s="1">
        <v>8541</v>
      </c>
      <c r="B547">
        <v>1990</v>
      </c>
      <c r="C547" t="s">
        <v>30</v>
      </c>
      <c r="D547" t="str">
        <f t="shared" si="81"/>
        <v>Bachelor’s Degree</v>
      </c>
      <c r="E547" t="s">
        <v>14</v>
      </c>
      <c r="F547">
        <v>24683</v>
      </c>
      <c r="G547">
        <v>1</v>
      </c>
      <c r="H547">
        <v>0</v>
      </c>
      <c r="I547" s="3" t="s">
        <v>9</v>
      </c>
      <c r="J547" s="3" t="str">
        <f t="shared" si="82"/>
        <v>Mar 2014</v>
      </c>
      <c r="K547">
        <v>98</v>
      </c>
      <c r="L547">
        <v>8</v>
      </c>
      <c r="M547">
        <v>4</v>
      </c>
      <c r="N547">
        <v>10</v>
      </c>
      <c r="O547">
        <v>6</v>
      </c>
      <c r="P547">
        <v>7</v>
      </c>
      <c r="Q547">
        <v>6</v>
      </c>
      <c r="R547">
        <v>2</v>
      </c>
      <c r="S547">
        <v>2</v>
      </c>
      <c r="T547">
        <v>0</v>
      </c>
      <c r="U547">
        <v>4</v>
      </c>
      <c r="V547">
        <v>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</v>
      </c>
      <c r="AD547">
        <v>11</v>
      </c>
      <c r="AE547">
        <v>0</v>
      </c>
      <c r="AF547">
        <f t="shared" ca="1" si="75"/>
        <v>35</v>
      </c>
      <c r="AG547">
        <f t="shared" si="76"/>
        <v>1</v>
      </c>
      <c r="AH547">
        <f t="shared" si="77"/>
        <v>41</v>
      </c>
      <c r="AI547">
        <f t="shared" si="78"/>
        <v>0</v>
      </c>
      <c r="AJ547" t="str">
        <f t="shared" si="79"/>
        <v>No</v>
      </c>
      <c r="AK547" t="str">
        <f t="shared" ca="1" si="80"/>
        <v>Adult</v>
      </c>
      <c r="AL547" t="str">
        <f t="shared" si="83"/>
        <v>Parent</v>
      </c>
    </row>
    <row r="548" spans="1:38" x14ac:dyDescent="0.35">
      <c r="A548" s="1">
        <v>10955</v>
      </c>
      <c r="B548">
        <v>1964</v>
      </c>
      <c r="C548" t="s">
        <v>6</v>
      </c>
      <c r="D548" t="str">
        <f t="shared" si="81"/>
        <v>Graduate (Unspecified)</v>
      </c>
      <c r="E548" t="s">
        <v>48</v>
      </c>
      <c r="F548">
        <v>85620</v>
      </c>
      <c r="G548">
        <v>0</v>
      </c>
      <c r="H548">
        <v>0</v>
      </c>
      <c r="I548" s="3" t="s">
        <v>384</v>
      </c>
      <c r="J548" s="3" t="str">
        <f t="shared" si="82"/>
        <v>Jan 2014</v>
      </c>
      <c r="K548">
        <v>68</v>
      </c>
      <c r="L548">
        <v>416</v>
      </c>
      <c r="M548">
        <v>46</v>
      </c>
      <c r="N548">
        <v>925</v>
      </c>
      <c r="O548">
        <v>60</v>
      </c>
      <c r="P548">
        <v>107</v>
      </c>
      <c r="Q548">
        <v>46</v>
      </c>
      <c r="R548">
        <v>1</v>
      </c>
      <c r="S548">
        <v>3</v>
      </c>
      <c r="T548">
        <v>6</v>
      </c>
      <c r="U548">
        <v>4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11</v>
      </c>
      <c r="AE548">
        <v>1</v>
      </c>
      <c r="AF548">
        <f t="shared" ca="1" si="75"/>
        <v>61</v>
      </c>
      <c r="AG548">
        <f t="shared" si="76"/>
        <v>0</v>
      </c>
      <c r="AH548">
        <f t="shared" si="77"/>
        <v>1600</v>
      </c>
      <c r="AI548">
        <f t="shared" si="78"/>
        <v>0</v>
      </c>
      <c r="AJ548" t="str">
        <f t="shared" si="79"/>
        <v>No</v>
      </c>
      <c r="AK548" t="str">
        <f t="shared" ca="1" si="80"/>
        <v>Senior</v>
      </c>
      <c r="AL548" t="str">
        <f t="shared" si="83"/>
        <v>Non-Parent</v>
      </c>
    </row>
    <row r="549" spans="1:38" x14ac:dyDescent="0.35">
      <c r="A549" s="1">
        <v>4368</v>
      </c>
      <c r="B549">
        <v>1980</v>
      </c>
      <c r="C549" t="s">
        <v>6</v>
      </c>
      <c r="D549" t="str">
        <f t="shared" si="81"/>
        <v>Graduate (Unspecified)</v>
      </c>
      <c r="E549" t="s">
        <v>14</v>
      </c>
      <c r="F549">
        <v>47850</v>
      </c>
      <c r="G549">
        <v>1</v>
      </c>
      <c r="H549">
        <v>0</v>
      </c>
      <c r="I549" s="3" t="s">
        <v>385</v>
      </c>
      <c r="J549" s="3" t="str">
        <f t="shared" si="82"/>
        <v>Dec 2013</v>
      </c>
      <c r="K549">
        <v>72</v>
      </c>
      <c r="L549">
        <v>42</v>
      </c>
      <c r="M549">
        <v>7</v>
      </c>
      <c r="N549">
        <v>43</v>
      </c>
      <c r="O549">
        <v>20</v>
      </c>
      <c r="P549">
        <v>12</v>
      </c>
      <c r="Q549">
        <v>10</v>
      </c>
      <c r="R549">
        <v>1</v>
      </c>
      <c r="S549">
        <v>3</v>
      </c>
      <c r="T549">
        <v>0</v>
      </c>
      <c r="U549">
        <v>4</v>
      </c>
      <c r="V549">
        <v>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11</v>
      </c>
      <c r="AE549">
        <v>0</v>
      </c>
      <c r="AF549">
        <f t="shared" ca="1" si="75"/>
        <v>45</v>
      </c>
      <c r="AG549">
        <f t="shared" si="76"/>
        <v>1</v>
      </c>
      <c r="AH549">
        <f t="shared" si="77"/>
        <v>134</v>
      </c>
      <c r="AI549">
        <f t="shared" si="78"/>
        <v>0</v>
      </c>
      <c r="AJ549" t="str">
        <f t="shared" si="79"/>
        <v>No</v>
      </c>
      <c r="AK549" t="str">
        <f t="shared" ca="1" si="80"/>
        <v>Adult</v>
      </c>
      <c r="AL549" t="str">
        <f t="shared" si="83"/>
        <v>Parent</v>
      </c>
    </row>
    <row r="550" spans="1:38" x14ac:dyDescent="0.35">
      <c r="A550" s="1">
        <v>9671</v>
      </c>
      <c r="B550">
        <v>1968</v>
      </c>
      <c r="C550" t="s">
        <v>6</v>
      </c>
      <c r="D550" t="str">
        <f t="shared" si="81"/>
        <v>Graduate (Unspecified)</v>
      </c>
      <c r="E550" t="s">
        <v>14</v>
      </c>
      <c r="F550">
        <v>19514</v>
      </c>
      <c r="G550">
        <v>1</v>
      </c>
      <c r="H550">
        <v>1</v>
      </c>
      <c r="I550" s="3" t="s">
        <v>356</v>
      </c>
      <c r="J550" s="3" t="str">
        <f t="shared" si="82"/>
        <v>Jan 2014</v>
      </c>
      <c r="K550">
        <v>47</v>
      </c>
      <c r="L550">
        <v>14</v>
      </c>
      <c r="M550">
        <v>3</v>
      </c>
      <c r="N550">
        <v>21</v>
      </c>
      <c r="O550">
        <v>2</v>
      </c>
      <c r="P550">
        <v>1</v>
      </c>
      <c r="Q550">
        <v>28</v>
      </c>
      <c r="R550">
        <v>4</v>
      </c>
      <c r="S550">
        <v>3</v>
      </c>
      <c r="T550">
        <v>1</v>
      </c>
      <c r="U550">
        <v>2</v>
      </c>
      <c r="V550">
        <v>8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11</v>
      </c>
      <c r="AE550">
        <v>1</v>
      </c>
      <c r="AF550">
        <f t="shared" ca="1" si="75"/>
        <v>57</v>
      </c>
      <c r="AG550">
        <f t="shared" si="76"/>
        <v>2</v>
      </c>
      <c r="AH550">
        <f t="shared" si="77"/>
        <v>69</v>
      </c>
      <c r="AI550">
        <f t="shared" si="78"/>
        <v>0</v>
      </c>
      <c r="AJ550" t="str">
        <f t="shared" si="79"/>
        <v>No</v>
      </c>
      <c r="AK550" t="str">
        <f t="shared" ca="1" si="80"/>
        <v>Adult</v>
      </c>
      <c r="AL550" t="str">
        <f t="shared" si="83"/>
        <v>Parent</v>
      </c>
    </row>
    <row r="551" spans="1:38" x14ac:dyDescent="0.35">
      <c r="A551" s="1">
        <v>2256</v>
      </c>
      <c r="B551">
        <v>1973</v>
      </c>
      <c r="C551" t="s">
        <v>16</v>
      </c>
      <c r="D551" t="str">
        <f t="shared" si="81"/>
        <v>Master’s Degree</v>
      </c>
      <c r="E551" t="s">
        <v>14</v>
      </c>
      <c r="F551">
        <v>27159</v>
      </c>
      <c r="G551">
        <v>1</v>
      </c>
      <c r="H551">
        <v>1</v>
      </c>
      <c r="I551" s="3" t="s">
        <v>386</v>
      </c>
      <c r="J551" s="3" t="str">
        <f t="shared" si="82"/>
        <v>Mar 2014</v>
      </c>
      <c r="K551">
        <v>33</v>
      </c>
      <c r="L551">
        <v>17</v>
      </c>
      <c r="M551">
        <v>0</v>
      </c>
      <c r="N551">
        <v>3</v>
      </c>
      <c r="O551">
        <v>0</v>
      </c>
      <c r="P551">
        <v>0</v>
      </c>
      <c r="Q551">
        <v>1</v>
      </c>
      <c r="R551">
        <v>2</v>
      </c>
      <c r="S551">
        <v>1</v>
      </c>
      <c r="T551">
        <v>0</v>
      </c>
      <c r="U551">
        <v>3</v>
      </c>
      <c r="V551">
        <v>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</v>
      </c>
      <c r="AD551">
        <v>11</v>
      </c>
      <c r="AE551">
        <v>0</v>
      </c>
      <c r="AF551">
        <f t="shared" ca="1" si="75"/>
        <v>52</v>
      </c>
      <c r="AG551">
        <f t="shared" si="76"/>
        <v>2</v>
      </c>
      <c r="AH551">
        <f t="shared" si="77"/>
        <v>21</v>
      </c>
      <c r="AI551">
        <f t="shared" si="78"/>
        <v>1</v>
      </c>
      <c r="AJ551" t="str">
        <f t="shared" si="79"/>
        <v>Yes</v>
      </c>
      <c r="AK551" t="str">
        <f t="shared" ca="1" si="80"/>
        <v>Adult</v>
      </c>
      <c r="AL551" t="str">
        <f t="shared" si="83"/>
        <v>Parent</v>
      </c>
    </row>
    <row r="552" spans="1:38" x14ac:dyDescent="0.35">
      <c r="A552" s="1">
        <v>4279</v>
      </c>
      <c r="B552">
        <v>1963</v>
      </c>
      <c r="C552" t="s">
        <v>30</v>
      </c>
      <c r="D552" t="str">
        <f t="shared" si="81"/>
        <v>Bachelor’s Degree</v>
      </c>
      <c r="E552" t="s">
        <v>7</v>
      </c>
      <c r="F552">
        <v>39548</v>
      </c>
      <c r="G552">
        <v>1</v>
      </c>
      <c r="H552">
        <v>1</v>
      </c>
      <c r="I552" s="3" t="s">
        <v>177</v>
      </c>
      <c r="J552" s="3" t="str">
        <f t="shared" si="82"/>
        <v>Mar 2014</v>
      </c>
      <c r="K552">
        <v>87</v>
      </c>
      <c r="L552">
        <v>15</v>
      </c>
      <c r="M552">
        <v>4</v>
      </c>
      <c r="N552">
        <v>10</v>
      </c>
      <c r="O552">
        <v>3</v>
      </c>
      <c r="P552">
        <v>4</v>
      </c>
      <c r="Q552">
        <v>18</v>
      </c>
      <c r="R552">
        <v>2</v>
      </c>
      <c r="S552">
        <v>1</v>
      </c>
      <c r="T552">
        <v>1</v>
      </c>
      <c r="U552">
        <v>3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</v>
      </c>
      <c r="AD552">
        <v>11</v>
      </c>
      <c r="AE552">
        <v>0</v>
      </c>
      <c r="AF552">
        <f t="shared" ca="1" si="75"/>
        <v>62</v>
      </c>
      <c r="AG552">
        <f t="shared" si="76"/>
        <v>2</v>
      </c>
      <c r="AH552">
        <f t="shared" si="77"/>
        <v>54</v>
      </c>
      <c r="AI552">
        <f t="shared" si="78"/>
        <v>0</v>
      </c>
      <c r="AJ552" t="str">
        <f t="shared" si="79"/>
        <v>No</v>
      </c>
      <c r="AK552" t="str">
        <f t="shared" ca="1" si="80"/>
        <v>Senior</v>
      </c>
      <c r="AL552" t="str">
        <f t="shared" si="83"/>
        <v>Parent</v>
      </c>
    </row>
    <row r="553" spans="1:38" x14ac:dyDescent="0.35">
      <c r="A553" s="1">
        <v>5371</v>
      </c>
      <c r="B553">
        <v>1989</v>
      </c>
      <c r="C553" t="s">
        <v>6</v>
      </c>
      <c r="D553" t="str">
        <f t="shared" si="81"/>
        <v>Graduate (Unspecified)</v>
      </c>
      <c r="E553" t="s">
        <v>7</v>
      </c>
      <c r="F553">
        <v>21474</v>
      </c>
      <c r="G553">
        <v>1</v>
      </c>
      <c r="H553">
        <v>0</v>
      </c>
      <c r="I553" s="3" t="s">
        <v>387</v>
      </c>
      <c r="J553" s="3" t="str">
        <f t="shared" si="82"/>
        <v>Apr 2014</v>
      </c>
      <c r="K553">
        <v>0</v>
      </c>
      <c r="L553">
        <v>6</v>
      </c>
      <c r="M553">
        <v>16</v>
      </c>
      <c r="N553">
        <v>24</v>
      </c>
      <c r="O553">
        <v>11</v>
      </c>
      <c r="P553">
        <v>0</v>
      </c>
      <c r="Q553">
        <v>34</v>
      </c>
      <c r="R553">
        <v>2</v>
      </c>
      <c r="S553">
        <v>3</v>
      </c>
      <c r="T553">
        <v>1</v>
      </c>
      <c r="U553">
        <v>2</v>
      </c>
      <c r="V553">
        <v>7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</v>
      </c>
      <c r="AD553">
        <v>11</v>
      </c>
      <c r="AE553">
        <v>1</v>
      </c>
      <c r="AF553">
        <f t="shared" ca="1" si="75"/>
        <v>36</v>
      </c>
      <c r="AG553">
        <f t="shared" si="76"/>
        <v>1</v>
      </c>
      <c r="AH553">
        <f t="shared" si="77"/>
        <v>91</v>
      </c>
      <c r="AI553">
        <f t="shared" si="78"/>
        <v>0</v>
      </c>
      <c r="AJ553" t="str">
        <f t="shared" si="79"/>
        <v>No</v>
      </c>
      <c r="AK553" t="str">
        <f t="shared" ca="1" si="80"/>
        <v>Adult</v>
      </c>
      <c r="AL553" t="str">
        <f t="shared" si="83"/>
        <v>Parent</v>
      </c>
    </row>
    <row r="554" spans="1:38" x14ac:dyDescent="0.35">
      <c r="A554" s="1">
        <v>9240</v>
      </c>
      <c r="B554">
        <v>1971</v>
      </c>
      <c r="C554" t="s">
        <v>13</v>
      </c>
      <c r="D554" t="str">
        <f t="shared" si="81"/>
        <v>Doctorate</v>
      </c>
      <c r="E554" t="s">
        <v>7</v>
      </c>
      <c r="F554">
        <v>60504</v>
      </c>
      <c r="G554">
        <v>0</v>
      </c>
      <c r="H554">
        <v>1</v>
      </c>
      <c r="I554" s="3" t="s">
        <v>388</v>
      </c>
      <c r="J554" s="3" t="str">
        <f t="shared" si="82"/>
        <v>Feb 2014</v>
      </c>
      <c r="K554">
        <v>73</v>
      </c>
      <c r="L554">
        <v>458</v>
      </c>
      <c r="M554">
        <v>0</v>
      </c>
      <c r="N554">
        <v>24</v>
      </c>
      <c r="O554">
        <v>6</v>
      </c>
      <c r="P554">
        <v>4</v>
      </c>
      <c r="Q554">
        <v>34</v>
      </c>
      <c r="R554">
        <v>2</v>
      </c>
      <c r="S554">
        <v>6</v>
      </c>
      <c r="T554">
        <v>2</v>
      </c>
      <c r="U554">
        <v>8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</v>
      </c>
      <c r="AD554">
        <v>11</v>
      </c>
      <c r="AE554">
        <v>0</v>
      </c>
      <c r="AF554">
        <f t="shared" ca="1" si="75"/>
        <v>54</v>
      </c>
      <c r="AG554">
        <f t="shared" si="76"/>
        <v>1</v>
      </c>
      <c r="AH554">
        <f t="shared" si="77"/>
        <v>526</v>
      </c>
      <c r="AI554">
        <f t="shared" si="78"/>
        <v>1</v>
      </c>
      <c r="AJ554" t="str">
        <f t="shared" si="79"/>
        <v>Yes</v>
      </c>
      <c r="AK554" t="str">
        <f t="shared" ca="1" si="80"/>
        <v>Adult</v>
      </c>
      <c r="AL554" t="str">
        <f t="shared" si="83"/>
        <v>Parent</v>
      </c>
    </row>
    <row r="555" spans="1:38" x14ac:dyDescent="0.35">
      <c r="A555" s="1">
        <v>9460</v>
      </c>
      <c r="B555">
        <v>1963</v>
      </c>
      <c r="C555" t="s">
        <v>6</v>
      </c>
      <c r="D555" t="str">
        <f t="shared" si="81"/>
        <v>Graduate (Unspecified)</v>
      </c>
      <c r="E555" t="s">
        <v>14</v>
      </c>
      <c r="F555">
        <v>22419</v>
      </c>
      <c r="G555">
        <v>0</v>
      </c>
      <c r="H555">
        <v>0</v>
      </c>
      <c r="I555" s="3" t="s">
        <v>305</v>
      </c>
      <c r="J555" s="3" t="str">
        <f t="shared" si="82"/>
        <v>Apr 2013</v>
      </c>
      <c r="K555">
        <v>74</v>
      </c>
      <c r="L555">
        <v>30</v>
      </c>
      <c r="M555">
        <v>3</v>
      </c>
      <c r="N555">
        <v>47</v>
      </c>
      <c r="O555">
        <v>19</v>
      </c>
      <c r="P555">
        <v>21</v>
      </c>
      <c r="Q555">
        <v>42</v>
      </c>
      <c r="R555">
        <v>1</v>
      </c>
      <c r="S555">
        <v>3</v>
      </c>
      <c r="T555">
        <v>2</v>
      </c>
      <c r="U555">
        <v>2</v>
      </c>
      <c r="V555">
        <v>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11</v>
      </c>
      <c r="AE555">
        <v>0</v>
      </c>
      <c r="AF555">
        <f t="shared" ca="1" si="75"/>
        <v>62</v>
      </c>
      <c r="AG555">
        <f t="shared" si="76"/>
        <v>0</v>
      </c>
      <c r="AH555">
        <f t="shared" si="77"/>
        <v>162</v>
      </c>
      <c r="AI555">
        <f t="shared" si="78"/>
        <v>0</v>
      </c>
      <c r="AJ555" t="str">
        <f t="shared" si="79"/>
        <v>No</v>
      </c>
      <c r="AK555" t="str">
        <f t="shared" ca="1" si="80"/>
        <v>Senior</v>
      </c>
      <c r="AL555" t="str">
        <f t="shared" si="83"/>
        <v>Non-Parent</v>
      </c>
    </row>
    <row r="556" spans="1:38" x14ac:dyDescent="0.35">
      <c r="A556" s="1">
        <v>9504</v>
      </c>
      <c r="B556">
        <v>1949</v>
      </c>
      <c r="C556" t="s">
        <v>16</v>
      </c>
      <c r="D556" t="str">
        <f t="shared" si="81"/>
        <v>Master’s Degree</v>
      </c>
      <c r="E556" t="s">
        <v>14</v>
      </c>
      <c r="F556">
        <v>81698</v>
      </c>
      <c r="G556">
        <v>0</v>
      </c>
      <c r="H556">
        <v>0</v>
      </c>
      <c r="I556" s="3" t="s">
        <v>389</v>
      </c>
      <c r="J556" s="3" t="str">
        <f t="shared" si="82"/>
        <v>Nov 2013</v>
      </c>
      <c r="K556">
        <v>4</v>
      </c>
      <c r="L556">
        <v>179</v>
      </c>
      <c r="M556">
        <v>28</v>
      </c>
      <c r="N556">
        <v>520</v>
      </c>
      <c r="O556">
        <v>111</v>
      </c>
      <c r="P556">
        <v>123</v>
      </c>
      <c r="Q556">
        <v>47</v>
      </c>
      <c r="R556">
        <v>1</v>
      </c>
      <c r="S556">
        <v>3</v>
      </c>
      <c r="T556">
        <v>8</v>
      </c>
      <c r="U556">
        <v>13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11</v>
      </c>
      <c r="AE556">
        <v>1</v>
      </c>
      <c r="AF556">
        <f t="shared" ca="1" si="75"/>
        <v>76</v>
      </c>
      <c r="AG556">
        <f t="shared" si="76"/>
        <v>0</v>
      </c>
      <c r="AH556">
        <f t="shared" si="77"/>
        <v>1008</v>
      </c>
      <c r="AI556">
        <f t="shared" si="78"/>
        <v>0</v>
      </c>
      <c r="AJ556" t="str">
        <f t="shared" si="79"/>
        <v>No</v>
      </c>
      <c r="AK556" t="str">
        <f t="shared" ca="1" si="80"/>
        <v>Senior</v>
      </c>
      <c r="AL556" t="str">
        <f t="shared" si="83"/>
        <v>Non-Parent</v>
      </c>
    </row>
    <row r="557" spans="1:38" x14ac:dyDescent="0.35">
      <c r="A557" s="1">
        <v>8692</v>
      </c>
      <c r="B557">
        <v>1952</v>
      </c>
      <c r="C557" t="s">
        <v>6</v>
      </c>
      <c r="D557" t="str">
        <f t="shared" si="81"/>
        <v>Graduate (Unspecified)</v>
      </c>
      <c r="E557" t="s">
        <v>10</v>
      </c>
      <c r="F557">
        <v>43462</v>
      </c>
      <c r="G557">
        <v>1</v>
      </c>
      <c r="H557">
        <v>1</v>
      </c>
      <c r="I557" s="3" t="s">
        <v>160</v>
      </c>
      <c r="J557" s="3" t="str">
        <f t="shared" si="82"/>
        <v>Sep 2012</v>
      </c>
      <c r="K557">
        <v>50</v>
      </c>
      <c r="L557">
        <v>90</v>
      </c>
      <c r="M557">
        <v>17</v>
      </c>
      <c r="N557">
        <v>97</v>
      </c>
      <c r="O557">
        <v>15</v>
      </c>
      <c r="P557">
        <v>6</v>
      </c>
      <c r="Q557">
        <v>15</v>
      </c>
      <c r="R557">
        <v>6</v>
      </c>
      <c r="S557">
        <v>4</v>
      </c>
      <c r="T557">
        <v>1</v>
      </c>
      <c r="U557">
        <v>5</v>
      </c>
      <c r="V557">
        <v>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</v>
      </c>
      <c r="AD557">
        <v>11</v>
      </c>
      <c r="AE557">
        <v>0</v>
      </c>
      <c r="AF557">
        <f t="shared" ca="1" si="75"/>
        <v>73</v>
      </c>
      <c r="AG557">
        <f t="shared" si="76"/>
        <v>2</v>
      </c>
      <c r="AH557">
        <f t="shared" si="77"/>
        <v>240</v>
      </c>
      <c r="AI557">
        <f t="shared" si="78"/>
        <v>0</v>
      </c>
      <c r="AJ557" t="str">
        <f t="shared" si="79"/>
        <v>No</v>
      </c>
      <c r="AK557" t="str">
        <f t="shared" ca="1" si="80"/>
        <v>Senior</v>
      </c>
      <c r="AL557" t="str">
        <f t="shared" si="83"/>
        <v>Parent</v>
      </c>
    </row>
    <row r="558" spans="1:38" x14ac:dyDescent="0.35">
      <c r="A558" s="1">
        <v>448</v>
      </c>
      <c r="B558">
        <v>1978</v>
      </c>
      <c r="C558" t="s">
        <v>13</v>
      </c>
      <c r="D558" t="str">
        <f t="shared" si="81"/>
        <v>Doctorate</v>
      </c>
      <c r="E558" t="s">
        <v>7</v>
      </c>
      <c r="F558">
        <v>54880</v>
      </c>
      <c r="G558">
        <v>1</v>
      </c>
      <c r="H558">
        <v>0</v>
      </c>
      <c r="I558" s="3" t="s">
        <v>390</v>
      </c>
      <c r="J558" s="3" t="str">
        <f t="shared" si="82"/>
        <v>Mar 2013</v>
      </c>
      <c r="K558">
        <v>57</v>
      </c>
      <c r="L558">
        <v>308</v>
      </c>
      <c r="M558">
        <v>85</v>
      </c>
      <c r="N558">
        <v>137</v>
      </c>
      <c r="O558">
        <v>102</v>
      </c>
      <c r="P558">
        <v>45</v>
      </c>
      <c r="Q558">
        <v>118</v>
      </c>
      <c r="R558">
        <v>2</v>
      </c>
      <c r="S558">
        <v>6</v>
      </c>
      <c r="T558">
        <v>2</v>
      </c>
      <c r="U558">
        <v>11</v>
      </c>
      <c r="V558">
        <v>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11</v>
      </c>
      <c r="AE558">
        <v>0</v>
      </c>
      <c r="AF558">
        <f t="shared" ca="1" si="75"/>
        <v>47</v>
      </c>
      <c r="AG558">
        <f t="shared" si="76"/>
        <v>1</v>
      </c>
      <c r="AH558">
        <f t="shared" si="77"/>
        <v>795</v>
      </c>
      <c r="AI558">
        <f t="shared" si="78"/>
        <v>0</v>
      </c>
      <c r="AJ558" t="str">
        <f t="shared" si="79"/>
        <v>No</v>
      </c>
      <c r="AK558" t="str">
        <f t="shared" ca="1" si="80"/>
        <v>Adult</v>
      </c>
      <c r="AL558" t="str">
        <f t="shared" si="83"/>
        <v>Parent</v>
      </c>
    </row>
    <row r="559" spans="1:38" x14ac:dyDescent="0.35">
      <c r="A559" s="1">
        <v>8314</v>
      </c>
      <c r="B559">
        <v>1982</v>
      </c>
      <c r="C559" t="s">
        <v>6</v>
      </c>
      <c r="D559" t="str">
        <f t="shared" si="81"/>
        <v>Graduate (Unspecified)</v>
      </c>
      <c r="E559" t="s">
        <v>14</v>
      </c>
      <c r="F559">
        <v>79908</v>
      </c>
      <c r="G559">
        <v>0</v>
      </c>
      <c r="H559">
        <v>0</v>
      </c>
      <c r="I559" s="3" t="s">
        <v>82</v>
      </c>
      <c r="J559" s="3" t="str">
        <f t="shared" si="82"/>
        <v>Apr 2013</v>
      </c>
      <c r="K559">
        <v>30</v>
      </c>
      <c r="L559">
        <v>557</v>
      </c>
      <c r="M559">
        <v>129</v>
      </c>
      <c r="N559">
        <v>761</v>
      </c>
      <c r="O559">
        <v>29</v>
      </c>
      <c r="P559">
        <v>185</v>
      </c>
      <c r="Q559">
        <v>111</v>
      </c>
      <c r="R559">
        <v>1</v>
      </c>
      <c r="S559">
        <v>5</v>
      </c>
      <c r="T559">
        <v>6</v>
      </c>
      <c r="U559">
        <v>7</v>
      </c>
      <c r="V559">
        <v>2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3</v>
      </c>
      <c r="AD559">
        <v>11</v>
      </c>
      <c r="AE559">
        <v>0</v>
      </c>
      <c r="AF559">
        <f t="shared" ca="1" si="75"/>
        <v>43</v>
      </c>
      <c r="AG559">
        <f t="shared" si="76"/>
        <v>0</v>
      </c>
      <c r="AH559">
        <f t="shared" si="77"/>
        <v>1772</v>
      </c>
      <c r="AI559">
        <f t="shared" si="78"/>
        <v>0</v>
      </c>
      <c r="AJ559" t="str">
        <f t="shared" si="79"/>
        <v>No</v>
      </c>
      <c r="AK559" t="str">
        <f t="shared" ca="1" si="80"/>
        <v>Adult</v>
      </c>
      <c r="AL559" t="str">
        <f t="shared" si="83"/>
        <v>Non-Parent</v>
      </c>
    </row>
    <row r="560" spans="1:38" x14ac:dyDescent="0.35">
      <c r="A560" s="1">
        <v>8420</v>
      </c>
      <c r="B560">
        <v>1970</v>
      </c>
      <c r="C560" t="s">
        <v>30</v>
      </c>
      <c r="D560" t="str">
        <f t="shared" si="81"/>
        <v>Bachelor’s Degree</v>
      </c>
      <c r="E560" t="s">
        <v>14</v>
      </c>
      <c r="F560">
        <v>15315</v>
      </c>
      <c r="G560">
        <v>0</v>
      </c>
      <c r="H560">
        <v>0</v>
      </c>
      <c r="I560" s="3" t="s">
        <v>391</v>
      </c>
      <c r="J560" s="3" t="str">
        <f t="shared" si="82"/>
        <v>Aug 2013</v>
      </c>
      <c r="K560">
        <v>27</v>
      </c>
      <c r="L560">
        <v>7</v>
      </c>
      <c r="M560">
        <v>4</v>
      </c>
      <c r="N560">
        <v>13</v>
      </c>
      <c r="O560">
        <v>15</v>
      </c>
      <c r="P560">
        <v>8</v>
      </c>
      <c r="Q560">
        <v>17</v>
      </c>
      <c r="R560">
        <v>2</v>
      </c>
      <c r="S560">
        <v>2</v>
      </c>
      <c r="T560">
        <v>0</v>
      </c>
      <c r="U560">
        <v>4</v>
      </c>
      <c r="V560">
        <v>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</v>
      </c>
      <c r="AD560">
        <v>11</v>
      </c>
      <c r="AE560">
        <v>0</v>
      </c>
      <c r="AF560">
        <f t="shared" ca="1" si="75"/>
        <v>55</v>
      </c>
      <c r="AG560">
        <f t="shared" si="76"/>
        <v>0</v>
      </c>
      <c r="AH560">
        <f t="shared" si="77"/>
        <v>64</v>
      </c>
      <c r="AI560">
        <f t="shared" si="78"/>
        <v>1</v>
      </c>
      <c r="AJ560" t="str">
        <f t="shared" si="79"/>
        <v>Yes</v>
      </c>
      <c r="AK560" t="str">
        <f t="shared" ca="1" si="80"/>
        <v>Adult</v>
      </c>
      <c r="AL560" t="str">
        <f t="shared" si="83"/>
        <v>Non-Parent</v>
      </c>
    </row>
    <row r="561" spans="1:38" x14ac:dyDescent="0.35">
      <c r="A561" s="1">
        <v>3174</v>
      </c>
      <c r="B561">
        <v>1959</v>
      </c>
      <c r="C561" t="s">
        <v>6</v>
      </c>
      <c r="D561" t="str">
        <f t="shared" si="81"/>
        <v>Graduate (Unspecified)</v>
      </c>
      <c r="E561" t="s">
        <v>10</v>
      </c>
      <c r="F561">
        <v>87771</v>
      </c>
      <c r="G561">
        <v>0</v>
      </c>
      <c r="H561">
        <v>1</v>
      </c>
      <c r="I561" s="3" t="s">
        <v>224</v>
      </c>
      <c r="J561" s="3" t="str">
        <f t="shared" si="82"/>
        <v>May 2013</v>
      </c>
      <c r="K561">
        <v>61</v>
      </c>
      <c r="L561">
        <v>1492</v>
      </c>
      <c r="M561">
        <v>38</v>
      </c>
      <c r="N561">
        <v>287</v>
      </c>
      <c r="O561">
        <v>50</v>
      </c>
      <c r="P561">
        <v>57</v>
      </c>
      <c r="Q561">
        <v>33</v>
      </c>
      <c r="R561">
        <v>1</v>
      </c>
      <c r="S561">
        <v>5</v>
      </c>
      <c r="T561">
        <v>10</v>
      </c>
      <c r="U561">
        <v>4</v>
      </c>
      <c r="V561">
        <v>6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3</v>
      </c>
      <c r="AD561">
        <v>11</v>
      </c>
      <c r="AE561">
        <v>1</v>
      </c>
      <c r="AF561">
        <f t="shared" ca="1" si="75"/>
        <v>66</v>
      </c>
      <c r="AG561">
        <f t="shared" si="76"/>
        <v>1</v>
      </c>
      <c r="AH561">
        <f t="shared" si="77"/>
        <v>1957</v>
      </c>
      <c r="AI561">
        <f t="shared" si="78"/>
        <v>0</v>
      </c>
      <c r="AJ561" t="str">
        <f t="shared" si="79"/>
        <v>No</v>
      </c>
      <c r="AK561" t="str">
        <f t="shared" ca="1" si="80"/>
        <v>Senior</v>
      </c>
      <c r="AL561" t="str">
        <f t="shared" si="83"/>
        <v>Parent</v>
      </c>
    </row>
    <row r="562" spans="1:38" x14ac:dyDescent="0.35">
      <c r="A562" s="1">
        <v>7685</v>
      </c>
      <c r="B562">
        <v>1978</v>
      </c>
      <c r="C562" t="s">
        <v>6</v>
      </c>
      <c r="D562" t="str">
        <f t="shared" si="81"/>
        <v>Graduate (Unspecified)</v>
      </c>
      <c r="E562" t="s">
        <v>14</v>
      </c>
      <c r="F562">
        <v>33039</v>
      </c>
      <c r="G562">
        <v>1</v>
      </c>
      <c r="H562">
        <v>0</v>
      </c>
      <c r="I562" s="3" t="s">
        <v>17</v>
      </c>
      <c r="J562" s="3" t="str">
        <f t="shared" si="82"/>
        <v>Sep 2013</v>
      </c>
      <c r="K562">
        <v>4</v>
      </c>
      <c r="L562">
        <v>30</v>
      </c>
      <c r="M562">
        <v>8</v>
      </c>
      <c r="N562">
        <v>12</v>
      </c>
      <c r="O562">
        <v>8</v>
      </c>
      <c r="P562">
        <v>8</v>
      </c>
      <c r="Q562">
        <v>12</v>
      </c>
      <c r="R562">
        <v>1</v>
      </c>
      <c r="S562">
        <v>2</v>
      </c>
      <c r="T562">
        <v>0</v>
      </c>
      <c r="U562">
        <v>4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11</v>
      </c>
      <c r="AE562">
        <v>0</v>
      </c>
      <c r="AF562">
        <f t="shared" ca="1" si="75"/>
        <v>47</v>
      </c>
      <c r="AG562">
        <f t="shared" si="76"/>
        <v>1</v>
      </c>
      <c r="AH562">
        <f t="shared" si="77"/>
        <v>78</v>
      </c>
      <c r="AI562">
        <f t="shared" si="78"/>
        <v>4</v>
      </c>
      <c r="AJ562" t="str">
        <f t="shared" si="79"/>
        <v>Yes</v>
      </c>
      <c r="AK562" t="str">
        <f t="shared" ca="1" si="80"/>
        <v>Adult</v>
      </c>
      <c r="AL562" t="str">
        <f t="shared" si="83"/>
        <v>Parent</v>
      </c>
    </row>
    <row r="563" spans="1:38" x14ac:dyDescent="0.35">
      <c r="A563" s="1">
        <v>3179</v>
      </c>
      <c r="B563">
        <v>1980</v>
      </c>
      <c r="C563" t="s">
        <v>6</v>
      </c>
      <c r="D563" t="str">
        <f t="shared" si="81"/>
        <v>Graduate (Unspecified)</v>
      </c>
      <c r="E563" t="s">
        <v>7</v>
      </c>
      <c r="F563">
        <v>81741</v>
      </c>
      <c r="G563">
        <v>0</v>
      </c>
      <c r="H563">
        <v>0</v>
      </c>
      <c r="I563" s="3" t="s">
        <v>392</v>
      </c>
      <c r="J563" s="3" t="str">
        <f t="shared" si="82"/>
        <v>Jun 2013</v>
      </c>
      <c r="K563">
        <v>75</v>
      </c>
      <c r="L563">
        <v>249</v>
      </c>
      <c r="M563">
        <v>153</v>
      </c>
      <c r="N563">
        <v>940</v>
      </c>
      <c r="O563">
        <v>58</v>
      </c>
      <c r="P563">
        <v>134</v>
      </c>
      <c r="Q563">
        <v>38</v>
      </c>
      <c r="R563">
        <v>0</v>
      </c>
      <c r="S563">
        <v>6</v>
      </c>
      <c r="T563">
        <v>6</v>
      </c>
      <c r="U563">
        <v>7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</v>
      </c>
      <c r="AD563">
        <v>11</v>
      </c>
      <c r="AE563">
        <v>0</v>
      </c>
      <c r="AF563">
        <f t="shared" ca="1" si="75"/>
        <v>45</v>
      </c>
      <c r="AG563">
        <f t="shared" si="76"/>
        <v>0</v>
      </c>
      <c r="AH563">
        <f t="shared" si="77"/>
        <v>1572</v>
      </c>
      <c r="AI563">
        <f t="shared" si="78"/>
        <v>0</v>
      </c>
      <c r="AJ563" t="str">
        <f t="shared" si="79"/>
        <v>No</v>
      </c>
      <c r="AK563" t="str">
        <f t="shared" ca="1" si="80"/>
        <v>Adult</v>
      </c>
      <c r="AL563" t="str">
        <f t="shared" si="83"/>
        <v>Non-Parent</v>
      </c>
    </row>
    <row r="564" spans="1:38" x14ac:dyDescent="0.35">
      <c r="A564" s="1">
        <v>9780</v>
      </c>
      <c r="B564">
        <v>1971</v>
      </c>
      <c r="C564" t="s">
        <v>16</v>
      </c>
      <c r="D564" t="str">
        <f t="shared" si="81"/>
        <v>Master’s Degree</v>
      </c>
      <c r="E564" t="s">
        <v>10</v>
      </c>
      <c r="F564">
        <v>71499</v>
      </c>
      <c r="G564">
        <v>0</v>
      </c>
      <c r="H564">
        <v>1</v>
      </c>
      <c r="I564" s="3" t="s">
        <v>393</v>
      </c>
      <c r="J564" s="3" t="str">
        <f t="shared" si="82"/>
        <v>Jun 2013</v>
      </c>
      <c r="K564">
        <v>12</v>
      </c>
      <c r="L564">
        <v>465</v>
      </c>
      <c r="M564">
        <v>25</v>
      </c>
      <c r="N564">
        <v>132</v>
      </c>
      <c r="O564">
        <v>136</v>
      </c>
      <c r="P564">
        <v>0</v>
      </c>
      <c r="Q564">
        <v>37</v>
      </c>
      <c r="R564">
        <v>2</v>
      </c>
      <c r="S564">
        <v>8</v>
      </c>
      <c r="T564">
        <v>3</v>
      </c>
      <c r="U564">
        <v>13</v>
      </c>
      <c r="V564">
        <v>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</v>
      </c>
      <c r="AD564">
        <v>11</v>
      </c>
      <c r="AE564">
        <v>0</v>
      </c>
      <c r="AF564">
        <f t="shared" ca="1" si="75"/>
        <v>54</v>
      </c>
      <c r="AG564">
        <f t="shared" si="76"/>
        <v>1</v>
      </c>
      <c r="AH564">
        <f t="shared" si="77"/>
        <v>795</v>
      </c>
      <c r="AI564">
        <f t="shared" si="78"/>
        <v>0</v>
      </c>
      <c r="AJ564" t="str">
        <f t="shared" si="79"/>
        <v>No</v>
      </c>
      <c r="AK564" t="str">
        <f t="shared" ca="1" si="80"/>
        <v>Adult</v>
      </c>
      <c r="AL564" t="str">
        <f t="shared" si="83"/>
        <v>Parent</v>
      </c>
    </row>
    <row r="565" spans="1:38" x14ac:dyDescent="0.35">
      <c r="A565" s="1">
        <v>10681</v>
      </c>
      <c r="B565">
        <v>1970</v>
      </c>
      <c r="C565" t="s">
        <v>30</v>
      </c>
      <c r="D565" t="str">
        <f t="shared" si="81"/>
        <v>Bachelor’s Degree</v>
      </c>
      <c r="E565" t="s">
        <v>14</v>
      </c>
      <c r="F565">
        <v>62466</v>
      </c>
      <c r="G565">
        <v>0</v>
      </c>
      <c r="H565">
        <v>1</v>
      </c>
      <c r="I565" s="3" t="s">
        <v>244</v>
      </c>
      <c r="J565" s="3" t="str">
        <f t="shared" si="82"/>
        <v>Jan 2014</v>
      </c>
      <c r="K565">
        <v>13</v>
      </c>
      <c r="L565">
        <v>129</v>
      </c>
      <c r="M565">
        <v>129</v>
      </c>
      <c r="N565">
        <v>259</v>
      </c>
      <c r="O565">
        <v>168</v>
      </c>
      <c r="P565">
        <v>121</v>
      </c>
      <c r="Q565">
        <v>83</v>
      </c>
      <c r="R565">
        <v>5</v>
      </c>
      <c r="S565">
        <v>6</v>
      </c>
      <c r="T565">
        <v>3</v>
      </c>
      <c r="U565">
        <v>12</v>
      </c>
      <c r="V565">
        <v>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</v>
      </c>
      <c r="AD565">
        <v>11</v>
      </c>
      <c r="AE565">
        <v>0</v>
      </c>
      <c r="AF565">
        <f t="shared" ca="1" si="75"/>
        <v>55</v>
      </c>
      <c r="AG565">
        <f t="shared" si="76"/>
        <v>1</v>
      </c>
      <c r="AH565">
        <f t="shared" si="77"/>
        <v>889</v>
      </c>
      <c r="AI565">
        <f t="shared" si="78"/>
        <v>0</v>
      </c>
      <c r="AJ565" t="str">
        <f t="shared" si="79"/>
        <v>No</v>
      </c>
      <c r="AK565" t="str">
        <f t="shared" ca="1" si="80"/>
        <v>Adult</v>
      </c>
      <c r="AL565" t="str">
        <f t="shared" si="83"/>
        <v>Parent</v>
      </c>
    </row>
    <row r="566" spans="1:38" x14ac:dyDescent="0.35">
      <c r="A566" s="1">
        <v>10232</v>
      </c>
      <c r="B566">
        <v>1963</v>
      </c>
      <c r="C566" t="s">
        <v>13</v>
      </c>
      <c r="D566" t="str">
        <f t="shared" si="81"/>
        <v>Doctorate</v>
      </c>
      <c r="E566" t="s">
        <v>18</v>
      </c>
      <c r="F566">
        <v>48799</v>
      </c>
      <c r="G566">
        <v>0</v>
      </c>
      <c r="H566">
        <v>1</v>
      </c>
      <c r="I566" s="3" t="s">
        <v>53</v>
      </c>
      <c r="J566" s="3" t="str">
        <f t="shared" si="82"/>
        <v>Nov 2013</v>
      </c>
      <c r="K566">
        <v>9</v>
      </c>
      <c r="L566">
        <v>174</v>
      </c>
      <c r="M566">
        <v>18</v>
      </c>
      <c r="N566">
        <v>81</v>
      </c>
      <c r="O566">
        <v>28</v>
      </c>
      <c r="P566">
        <v>6</v>
      </c>
      <c r="Q566">
        <v>24</v>
      </c>
      <c r="R566">
        <v>3</v>
      </c>
      <c r="S566">
        <v>3</v>
      </c>
      <c r="T566">
        <v>2</v>
      </c>
      <c r="U566">
        <v>7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11</v>
      </c>
      <c r="AE566">
        <v>0</v>
      </c>
      <c r="AF566">
        <f t="shared" ca="1" si="75"/>
        <v>62</v>
      </c>
      <c r="AG566">
        <f t="shared" si="76"/>
        <v>1</v>
      </c>
      <c r="AH566">
        <f t="shared" si="77"/>
        <v>331</v>
      </c>
      <c r="AI566">
        <f t="shared" si="78"/>
        <v>0</v>
      </c>
      <c r="AJ566" t="str">
        <f t="shared" si="79"/>
        <v>No</v>
      </c>
      <c r="AK566" t="str">
        <f t="shared" ca="1" si="80"/>
        <v>Senior</v>
      </c>
      <c r="AL566" t="str">
        <f t="shared" si="83"/>
        <v>Parent</v>
      </c>
    </row>
    <row r="567" spans="1:38" x14ac:dyDescent="0.35">
      <c r="A567" s="1">
        <v>4184</v>
      </c>
      <c r="B567">
        <v>1950</v>
      </c>
      <c r="C567" t="s">
        <v>13</v>
      </c>
      <c r="D567" t="str">
        <f t="shared" si="81"/>
        <v>Doctorate</v>
      </c>
      <c r="E567" t="s">
        <v>10</v>
      </c>
      <c r="F567">
        <v>52157</v>
      </c>
      <c r="G567">
        <v>0</v>
      </c>
      <c r="H567">
        <v>1</v>
      </c>
      <c r="I567" s="3" t="s">
        <v>62</v>
      </c>
      <c r="J567" s="3" t="str">
        <f t="shared" si="82"/>
        <v>Jun 2014</v>
      </c>
      <c r="K567">
        <v>48</v>
      </c>
      <c r="L567">
        <v>189</v>
      </c>
      <c r="M567">
        <v>2</v>
      </c>
      <c r="N567">
        <v>29</v>
      </c>
      <c r="O567">
        <v>3</v>
      </c>
      <c r="P567">
        <v>2</v>
      </c>
      <c r="Q567">
        <v>40</v>
      </c>
      <c r="R567">
        <v>2</v>
      </c>
      <c r="S567">
        <v>3</v>
      </c>
      <c r="T567">
        <v>2</v>
      </c>
      <c r="U567">
        <v>5</v>
      </c>
      <c r="V567">
        <v>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  <c r="AD567">
        <v>11</v>
      </c>
      <c r="AE567">
        <v>0</v>
      </c>
      <c r="AF567">
        <f t="shared" ca="1" si="75"/>
        <v>75</v>
      </c>
      <c r="AG567">
        <f t="shared" si="76"/>
        <v>1</v>
      </c>
      <c r="AH567">
        <f t="shared" si="77"/>
        <v>265</v>
      </c>
      <c r="AI567">
        <f t="shared" si="78"/>
        <v>0</v>
      </c>
      <c r="AJ567" t="str">
        <f t="shared" si="79"/>
        <v>No</v>
      </c>
      <c r="AK567" t="str">
        <f t="shared" ca="1" si="80"/>
        <v>Senior</v>
      </c>
      <c r="AL567" t="str">
        <f t="shared" si="83"/>
        <v>Parent</v>
      </c>
    </row>
    <row r="568" spans="1:38" x14ac:dyDescent="0.35">
      <c r="A568" s="1">
        <v>9120</v>
      </c>
      <c r="B568">
        <v>1962</v>
      </c>
      <c r="C568" t="s">
        <v>6</v>
      </c>
      <c r="D568" t="str">
        <f t="shared" si="81"/>
        <v>Graduate (Unspecified)</v>
      </c>
      <c r="E568" t="s">
        <v>7</v>
      </c>
      <c r="F568">
        <v>66565</v>
      </c>
      <c r="G568">
        <v>0</v>
      </c>
      <c r="H568">
        <v>1</v>
      </c>
      <c r="I568" s="3" t="s">
        <v>167</v>
      </c>
      <c r="J568" s="3" t="str">
        <f t="shared" si="82"/>
        <v>Dec 2012</v>
      </c>
      <c r="K568">
        <v>80</v>
      </c>
      <c r="L568">
        <v>747</v>
      </c>
      <c r="M568">
        <v>10</v>
      </c>
      <c r="N568">
        <v>161</v>
      </c>
      <c r="O568">
        <v>65</v>
      </c>
      <c r="P568">
        <v>40</v>
      </c>
      <c r="Q568">
        <v>42</v>
      </c>
      <c r="R568">
        <v>4</v>
      </c>
      <c r="S568">
        <v>4</v>
      </c>
      <c r="T568">
        <v>2</v>
      </c>
      <c r="U568">
        <v>9</v>
      </c>
      <c r="V568">
        <v>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11</v>
      </c>
      <c r="AE568">
        <v>0</v>
      </c>
      <c r="AF568">
        <f t="shared" ca="1" si="75"/>
        <v>63</v>
      </c>
      <c r="AG568">
        <f t="shared" si="76"/>
        <v>1</v>
      </c>
      <c r="AH568">
        <f t="shared" si="77"/>
        <v>1065</v>
      </c>
      <c r="AI568">
        <f t="shared" si="78"/>
        <v>0</v>
      </c>
      <c r="AJ568" t="str">
        <f t="shared" si="79"/>
        <v>No</v>
      </c>
      <c r="AK568" t="str">
        <f t="shared" ca="1" si="80"/>
        <v>Senior</v>
      </c>
      <c r="AL568" t="str">
        <f t="shared" si="83"/>
        <v>Parent</v>
      </c>
    </row>
    <row r="569" spans="1:38" x14ac:dyDescent="0.35">
      <c r="A569" s="1">
        <v>891</v>
      </c>
      <c r="B569">
        <v>1951</v>
      </c>
      <c r="C569" t="s">
        <v>16</v>
      </c>
      <c r="D569" t="str">
        <f t="shared" si="81"/>
        <v>Master’s Degree</v>
      </c>
      <c r="E569" t="s">
        <v>10</v>
      </c>
      <c r="F569">
        <v>29298</v>
      </c>
      <c r="G569">
        <v>1</v>
      </c>
      <c r="H569">
        <v>1</v>
      </c>
      <c r="I569" s="3" t="s">
        <v>328</v>
      </c>
      <c r="J569" s="3" t="str">
        <f t="shared" si="82"/>
        <v>Sep 2013</v>
      </c>
      <c r="K569">
        <v>60</v>
      </c>
      <c r="L569">
        <v>6</v>
      </c>
      <c r="M569">
        <v>0</v>
      </c>
      <c r="N569">
        <v>2</v>
      </c>
      <c r="O569">
        <v>2</v>
      </c>
      <c r="P569">
        <v>0</v>
      </c>
      <c r="Q569">
        <v>1</v>
      </c>
      <c r="R569">
        <v>1</v>
      </c>
      <c r="S569">
        <v>1</v>
      </c>
      <c r="T569">
        <v>0</v>
      </c>
      <c r="U569">
        <v>2</v>
      </c>
      <c r="V569">
        <v>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</v>
      </c>
      <c r="AD569">
        <v>11</v>
      </c>
      <c r="AE569">
        <v>0</v>
      </c>
      <c r="AF569">
        <f t="shared" ca="1" si="75"/>
        <v>74</v>
      </c>
      <c r="AG569">
        <f t="shared" si="76"/>
        <v>2</v>
      </c>
      <c r="AH569">
        <f t="shared" si="77"/>
        <v>11</v>
      </c>
      <c r="AI569">
        <f t="shared" si="78"/>
        <v>0</v>
      </c>
      <c r="AJ569" t="str">
        <f t="shared" si="79"/>
        <v>No</v>
      </c>
      <c r="AK569" t="str">
        <f t="shared" ca="1" si="80"/>
        <v>Senior</v>
      </c>
      <c r="AL569" t="str">
        <f t="shared" si="83"/>
        <v>Parent</v>
      </c>
    </row>
    <row r="570" spans="1:38" x14ac:dyDescent="0.35">
      <c r="A570" s="1">
        <v>10381</v>
      </c>
      <c r="B570">
        <v>1979</v>
      </c>
      <c r="C570" t="s">
        <v>6</v>
      </c>
      <c r="D570" t="str">
        <f t="shared" si="81"/>
        <v>Graduate (Unspecified)</v>
      </c>
      <c r="E570" t="s">
        <v>7</v>
      </c>
      <c r="F570">
        <v>47691</v>
      </c>
      <c r="G570">
        <v>0</v>
      </c>
      <c r="H570">
        <v>1</v>
      </c>
      <c r="I570" s="3" t="s">
        <v>265</v>
      </c>
      <c r="J570" s="3" t="str">
        <f t="shared" si="82"/>
        <v>Jul 2013</v>
      </c>
      <c r="K570">
        <v>43</v>
      </c>
      <c r="L570">
        <v>14</v>
      </c>
      <c r="M570">
        <v>0</v>
      </c>
      <c r="N570">
        <v>3</v>
      </c>
      <c r="O570">
        <v>0</v>
      </c>
      <c r="P570">
        <v>0</v>
      </c>
      <c r="Q570">
        <v>4</v>
      </c>
      <c r="R570">
        <v>1</v>
      </c>
      <c r="S570">
        <v>1</v>
      </c>
      <c r="T570">
        <v>0</v>
      </c>
      <c r="U570">
        <v>2</v>
      </c>
      <c r="V570">
        <v>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</v>
      </c>
      <c r="AD570">
        <v>11</v>
      </c>
      <c r="AE570">
        <v>0</v>
      </c>
      <c r="AF570">
        <f t="shared" ca="1" si="75"/>
        <v>46</v>
      </c>
      <c r="AG570">
        <f t="shared" si="76"/>
        <v>1</v>
      </c>
      <c r="AH570">
        <f t="shared" si="77"/>
        <v>21</v>
      </c>
      <c r="AI570">
        <f t="shared" si="78"/>
        <v>0</v>
      </c>
      <c r="AJ570" t="str">
        <f t="shared" si="79"/>
        <v>No</v>
      </c>
      <c r="AK570" t="str">
        <f t="shared" ca="1" si="80"/>
        <v>Adult</v>
      </c>
      <c r="AL570" t="str">
        <f t="shared" si="83"/>
        <v>Parent</v>
      </c>
    </row>
    <row r="571" spans="1:38" x14ac:dyDescent="0.35">
      <c r="A571" s="1">
        <v>3525</v>
      </c>
      <c r="B571">
        <v>1970</v>
      </c>
      <c r="C571" t="s">
        <v>6</v>
      </c>
      <c r="D571" t="str">
        <f t="shared" si="81"/>
        <v>Graduate (Unspecified)</v>
      </c>
      <c r="E571" t="s">
        <v>10</v>
      </c>
      <c r="F571">
        <v>38200</v>
      </c>
      <c r="G571">
        <v>1</v>
      </c>
      <c r="H571">
        <v>1</v>
      </c>
      <c r="I571" s="3" t="s">
        <v>112</v>
      </c>
      <c r="J571" s="3" t="str">
        <f t="shared" si="82"/>
        <v>Dec 2012</v>
      </c>
      <c r="K571">
        <v>19</v>
      </c>
      <c r="L571">
        <v>12</v>
      </c>
      <c r="M571">
        <v>0</v>
      </c>
      <c r="N571">
        <v>4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0</v>
      </c>
      <c r="U571">
        <v>2</v>
      </c>
      <c r="V571">
        <v>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>
        <v>11</v>
      </c>
      <c r="AE571">
        <v>0</v>
      </c>
      <c r="AF571">
        <f t="shared" ca="1" si="75"/>
        <v>55</v>
      </c>
      <c r="AG571">
        <f t="shared" si="76"/>
        <v>2</v>
      </c>
      <c r="AH571">
        <f t="shared" si="77"/>
        <v>17</v>
      </c>
      <c r="AI571">
        <f t="shared" si="78"/>
        <v>0</v>
      </c>
      <c r="AJ571" t="str">
        <f t="shared" si="79"/>
        <v>No</v>
      </c>
      <c r="AK571" t="str">
        <f t="shared" ca="1" si="80"/>
        <v>Adult</v>
      </c>
      <c r="AL571" t="str">
        <f t="shared" si="83"/>
        <v>Parent</v>
      </c>
    </row>
    <row r="572" spans="1:38" x14ac:dyDescent="0.35">
      <c r="A572" s="1">
        <v>6818</v>
      </c>
      <c r="B572">
        <v>1974</v>
      </c>
      <c r="C572" t="s">
        <v>6</v>
      </c>
      <c r="D572" t="str">
        <f t="shared" si="81"/>
        <v>Graduate (Unspecified)</v>
      </c>
      <c r="E572" t="s">
        <v>14</v>
      </c>
      <c r="F572">
        <v>44989</v>
      </c>
      <c r="G572">
        <v>0</v>
      </c>
      <c r="H572">
        <v>1</v>
      </c>
      <c r="I572" s="3" t="s">
        <v>160</v>
      </c>
      <c r="J572" s="3" t="str">
        <f t="shared" si="82"/>
        <v>Sep 2012</v>
      </c>
      <c r="K572">
        <v>26</v>
      </c>
      <c r="L572">
        <v>98</v>
      </c>
      <c r="M572">
        <v>0</v>
      </c>
      <c r="N572">
        <v>106</v>
      </c>
      <c r="O572">
        <v>49</v>
      </c>
      <c r="P572">
        <v>10</v>
      </c>
      <c r="Q572">
        <v>106</v>
      </c>
      <c r="R572">
        <v>5</v>
      </c>
      <c r="S572">
        <v>5</v>
      </c>
      <c r="T572">
        <v>1</v>
      </c>
      <c r="U572">
        <v>5</v>
      </c>
      <c r="V572">
        <v>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</v>
      </c>
      <c r="AD572">
        <v>11</v>
      </c>
      <c r="AE572">
        <v>0</v>
      </c>
      <c r="AF572">
        <f t="shared" ca="1" si="75"/>
        <v>51</v>
      </c>
      <c r="AG572">
        <f t="shared" si="76"/>
        <v>1</v>
      </c>
      <c r="AH572">
        <f t="shared" si="77"/>
        <v>369</v>
      </c>
      <c r="AI572">
        <f t="shared" si="78"/>
        <v>0</v>
      </c>
      <c r="AJ572" t="str">
        <f t="shared" si="79"/>
        <v>No</v>
      </c>
      <c r="AK572" t="str">
        <f t="shared" ca="1" si="80"/>
        <v>Adult</v>
      </c>
      <c r="AL572" t="str">
        <f t="shared" si="83"/>
        <v>Parent</v>
      </c>
    </row>
    <row r="573" spans="1:38" x14ac:dyDescent="0.35">
      <c r="A573" s="1">
        <v>3526</v>
      </c>
      <c r="B573">
        <v>1968</v>
      </c>
      <c r="C573" t="s">
        <v>13</v>
      </c>
      <c r="D573" t="str">
        <f t="shared" si="81"/>
        <v>Doctorate</v>
      </c>
      <c r="E573" t="s">
        <v>14</v>
      </c>
      <c r="F573">
        <v>38443</v>
      </c>
      <c r="G573">
        <v>1</v>
      </c>
      <c r="H573">
        <v>1</v>
      </c>
      <c r="I573" s="3" t="s">
        <v>369</v>
      </c>
      <c r="J573" s="3" t="str">
        <f t="shared" si="82"/>
        <v>Jan 2014</v>
      </c>
      <c r="K573">
        <v>58</v>
      </c>
      <c r="L573">
        <v>32</v>
      </c>
      <c r="M573">
        <v>0</v>
      </c>
      <c r="N573">
        <v>5</v>
      </c>
      <c r="O573">
        <v>0</v>
      </c>
      <c r="P573">
        <v>0</v>
      </c>
      <c r="Q573">
        <v>1</v>
      </c>
      <c r="R573">
        <v>2</v>
      </c>
      <c r="S573">
        <v>1</v>
      </c>
      <c r="T573">
        <v>0</v>
      </c>
      <c r="U573">
        <v>3</v>
      </c>
      <c r="V573">
        <v>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</v>
      </c>
      <c r="AD573">
        <v>11</v>
      </c>
      <c r="AE573">
        <v>0</v>
      </c>
      <c r="AF573">
        <f t="shared" ca="1" si="75"/>
        <v>57</v>
      </c>
      <c r="AG573">
        <f t="shared" si="76"/>
        <v>2</v>
      </c>
      <c r="AH573">
        <f t="shared" si="77"/>
        <v>38</v>
      </c>
      <c r="AI573">
        <f t="shared" si="78"/>
        <v>0</v>
      </c>
      <c r="AJ573" t="str">
        <f t="shared" si="79"/>
        <v>No</v>
      </c>
      <c r="AK573" t="str">
        <f t="shared" ca="1" si="80"/>
        <v>Adult</v>
      </c>
      <c r="AL573" t="str">
        <f t="shared" si="83"/>
        <v>Parent</v>
      </c>
    </row>
    <row r="574" spans="1:38" x14ac:dyDescent="0.35">
      <c r="A574" s="1">
        <v>8181</v>
      </c>
      <c r="B574">
        <v>1978</v>
      </c>
      <c r="C574" t="s">
        <v>30</v>
      </c>
      <c r="D574" t="str">
        <f t="shared" si="81"/>
        <v>Bachelor’s Degree</v>
      </c>
      <c r="E574" t="s">
        <v>7</v>
      </c>
      <c r="F574">
        <v>38593</v>
      </c>
      <c r="G574">
        <v>1</v>
      </c>
      <c r="H574">
        <v>0</v>
      </c>
      <c r="I574" s="3" t="s">
        <v>394</v>
      </c>
      <c r="J574" s="3" t="str">
        <f t="shared" si="82"/>
        <v>Sep 2013</v>
      </c>
      <c r="K574">
        <v>42</v>
      </c>
      <c r="L574">
        <v>51</v>
      </c>
      <c r="M574">
        <v>12</v>
      </c>
      <c r="N574">
        <v>49</v>
      </c>
      <c r="O574">
        <v>17</v>
      </c>
      <c r="P574">
        <v>24</v>
      </c>
      <c r="Q574">
        <v>24</v>
      </c>
      <c r="R574">
        <v>3</v>
      </c>
      <c r="S574">
        <v>4</v>
      </c>
      <c r="T574">
        <v>1</v>
      </c>
      <c r="U574">
        <v>3</v>
      </c>
      <c r="V574">
        <v>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</v>
      </c>
      <c r="AD574">
        <v>11</v>
      </c>
      <c r="AE574">
        <v>0</v>
      </c>
      <c r="AF574">
        <f t="shared" ca="1" si="75"/>
        <v>47</v>
      </c>
      <c r="AG574">
        <f t="shared" si="76"/>
        <v>1</v>
      </c>
      <c r="AH574">
        <f t="shared" si="77"/>
        <v>177</v>
      </c>
      <c r="AI574">
        <f t="shared" si="78"/>
        <v>0</v>
      </c>
      <c r="AJ574" t="str">
        <f t="shared" si="79"/>
        <v>No</v>
      </c>
      <c r="AK574" t="str">
        <f t="shared" ca="1" si="80"/>
        <v>Adult</v>
      </c>
      <c r="AL574" t="str">
        <f t="shared" si="83"/>
        <v>Parent</v>
      </c>
    </row>
    <row r="575" spans="1:38" x14ac:dyDescent="0.35">
      <c r="A575" s="1">
        <v>1029</v>
      </c>
      <c r="B575">
        <v>1970</v>
      </c>
      <c r="C575" t="s">
        <v>13</v>
      </c>
      <c r="D575" t="str">
        <f t="shared" si="81"/>
        <v>Doctorate</v>
      </c>
      <c r="E575" t="s">
        <v>10</v>
      </c>
      <c r="F575">
        <v>64413</v>
      </c>
      <c r="G575">
        <v>0</v>
      </c>
      <c r="H575">
        <v>1</v>
      </c>
      <c r="I575" s="3" t="s">
        <v>395</v>
      </c>
      <c r="J575" s="3" t="str">
        <f t="shared" si="82"/>
        <v>Aug 2013</v>
      </c>
      <c r="K575">
        <v>27</v>
      </c>
      <c r="L575">
        <v>200</v>
      </c>
      <c r="M575">
        <v>5</v>
      </c>
      <c r="N575">
        <v>44</v>
      </c>
      <c r="O575">
        <v>0</v>
      </c>
      <c r="P575">
        <v>10</v>
      </c>
      <c r="Q575">
        <v>20</v>
      </c>
      <c r="R575">
        <v>1</v>
      </c>
      <c r="S575">
        <v>5</v>
      </c>
      <c r="T575">
        <v>1</v>
      </c>
      <c r="U575">
        <v>5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</v>
      </c>
      <c r="AD575">
        <v>11</v>
      </c>
      <c r="AE575">
        <v>0</v>
      </c>
      <c r="AF575">
        <f t="shared" ca="1" si="75"/>
        <v>55</v>
      </c>
      <c r="AG575">
        <f t="shared" si="76"/>
        <v>1</v>
      </c>
      <c r="AH575">
        <f t="shared" si="77"/>
        <v>279</v>
      </c>
      <c r="AI575">
        <f t="shared" si="78"/>
        <v>0</v>
      </c>
      <c r="AJ575" t="str">
        <f t="shared" si="79"/>
        <v>No</v>
      </c>
      <c r="AK575" t="str">
        <f t="shared" ca="1" si="80"/>
        <v>Adult</v>
      </c>
      <c r="AL575" t="str">
        <f t="shared" si="83"/>
        <v>Parent</v>
      </c>
    </row>
    <row r="576" spans="1:38" x14ac:dyDescent="0.35">
      <c r="A576" s="1">
        <v>7369</v>
      </c>
      <c r="B576">
        <v>1981</v>
      </c>
      <c r="C576" t="s">
        <v>16</v>
      </c>
      <c r="D576" t="str">
        <f t="shared" si="81"/>
        <v>Master’s Degree</v>
      </c>
      <c r="E576" t="s">
        <v>14</v>
      </c>
      <c r="F576">
        <v>36959</v>
      </c>
      <c r="G576">
        <v>1</v>
      </c>
      <c r="H576">
        <v>0</v>
      </c>
      <c r="I576" s="3" t="s">
        <v>54</v>
      </c>
      <c r="J576" s="3" t="str">
        <f t="shared" si="82"/>
        <v>Oct 2013</v>
      </c>
      <c r="K576">
        <v>56</v>
      </c>
      <c r="L576">
        <v>25</v>
      </c>
      <c r="M576">
        <v>6</v>
      </c>
      <c r="N576">
        <v>25</v>
      </c>
      <c r="O576">
        <v>6</v>
      </c>
      <c r="P576">
        <v>0</v>
      </c>
      <c r="Q576">
        <v>0</v>
      </c>
      <c r="R576">
        <v>2</v>
      </c>
      <c r="S576">
        <v>2</v>
      </c>
      <c r="T576">
        <v>0</v>
      </c>
      <c r="U576">
        <v>3</v>
      </c>
      <c r="V576">
        <v>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11</v>
      </c>
      <c r="AE576">
        <v>0</v>
      </c>
      <c r="AF576">
        <f t="shared" ca="1" si="75"/>
        <v>44</v>
      </c>
      <c r="AG576">
        <f t="shared" si="76"/>
        <v>1</v>
      </c>
      <c r="AH576">
        <f t="shared" si="77"/>
        <v>62</v>
      </c>
      <c r="AI576">
        <f t="shared" si="78"/>
        <v>0</v>
      </c>
      <c r="AJ576" t="str">
        <f t="shared" si="79"/>
        <v>No</v>
      </c>
      <c r="AK576" t="str">
        <f t="shared" ca="1" si="80"/>
        <v>Adult</v>
      </c>
      <c r="AL576" t="str">
        <f t="shared" si="83"/>
        <v>Parent</v>
      </c>
    </row>
    <row r="577" spans="1:38" x14ac:dyDescent="0.35">
      <c r="A577" s="1">
        <v>2574</v>
      </c>
      <c r="B577">
        <v>1977</v>
      </c>
      <c r="C577" t="s">
        <v>13</v>
      </c>
      <c r="D577" t="str">
        <f t="shared" si="81"/>
        <v>Doctorate</v>
      </c>
      <c r="E577" t="s">
        <v>14</v>
      </c>
      <c r="F577">
        <v>61996</v>
      </c>
      <c r="G577">
        <v>0</v>
      </c>
      <c r="H577">
        <v>1</v>
      </c>
      <c r="I577" s="3" t="s">
        <v>396</v>
      </c>
      <c r="J577" s="3" t="str">
        <f t="shared" si="82"/>
        <v>Jan 2013</v>
      </c>
      <c r="K577">
        <v>27</v>
      </c>
      <c r="L577">
        <v>1050</v>
      </c>
      <c r="M577">
        <v>12</v>
      </c>
      <c r="N577">
        <v>144</v>
      </c>
      <c r="O577">
        <v>0</v>
      </c>
      <c r="P577">
        <v>0</v>
      </c>
      <c r="Q577">
        <v>24</v>
      </c>
      <c r="R577">
        <v>3</v>
      </c>
      <c r="S577">
        <v>6</v>
      </c>
      <c r="T577">
        <v>4</v>
      </c>
      <c r="U577">
        <v>8</v>
      </c>
      <c r="V577">
        <v>5</v>
      </c>
      <c r="W577">
        <v>0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3</v>
      </c>
      <c r="AD577">
        <v>11</v>
      </c>
      <c r="AE577">
        <v>1</v>
      </c>
      <c r="AF577">
        <f t="shared" ca="1" si="75"/>
        <v>48</v>
      </c>
      <c r="AG577">
        <f t="shared" si="76"/>
        <v>1</v>
      </c>
      <c r="AH577">
        <f t="shared" si="77"/>
        <v>1230</v>
      </c>
      <c r="AI577">
        <f t="shared" si="78"/>
        <v>0</v>
      </c>
      <c r="AJ577" t="str">
        <f t="shared" si="79"/>
        <v>No</v>
      </c>
      <c r="AK577" t="str">
        <f t="shared" ca="1" si="80"/>
        <v>Adult</v>
      </c>
      <c r="AL577" t="str">
        <f t="shared" si="83"/>
        <v>Parent</v>
      </c>
    </row>
    <row r="578" spans="1:38" x14ac:dyDescent="0.35">
      <c r="A578" s="1">
        <v>8159</v>
      </c>
      <c r="B578">
        <v>1968</v>
      </c>
      <c r="C578" t="s">
        <v>6</v>
      </c>
      <c r="D578" t="str">
        <f t="shared" si="81"/>
        <v>Graduate (Unspecified)</v>
      </c>
      <c r="E578" t="s">
        <v>14</v>
      </c>
      <c r="F578">
        <v>51287</v>
      </c>
      <c r="G578">
        <v>1</v>
      </c>
      <c r="H578">
        <v>1</v>
      </c>
      <c r="I578" s="3" t="s">
        <v>191</v>
      </c>
      <c r="J578" s="3" t="str">
        <f t="shared" si="82"/>
        <v>Apr 2014</v>
      </c>
      <c r="K578">
        <v>10</v>
      </c>
      <c r="L578">
        <v>117</v>
      </c>
      <c r="M578">
        <v>0</v>
      </c>
      <c r="N578">
        <v>22</v>
      </c>
      <c r="O578">
        <v>13</v>
      </c>
      <c r="P578">
        <v>0</v>
      </c>
      <c r="Q578">
        <v>30</v>
      </c>
      <c r="R578">
        <v>3</v>
      </c>
      <c r="S578">
        <v>4</v>
      </c>
      <c r="T578">
        <v>1</v>
      </c>
      <c r="U578">
        <v>3</v>
      </c>
      <c r="V578">
        <v>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</v>
      </c>
      <c r="AD578">
        <v>11</v>
      </c>
      <c r="AE578">
        <v>0</v>
      </c>
      <c r="AF578">
        <f t="shared" ref="AF578:AF641" ca="1" si="84">YEAR(TODAY())-B578</f>
        <v>57</v>
      </c>
      <c r="AG578">
        <f t="shared" si="76"/>
        <v>2</v>
      </c>
      <c r="AH578">
        <f t="shared" si="77"/>
        <v>182</v>
      </c>
      <c r="AI578">
        <f t="shared" si="78"/>
        <v>3</v>
      </c>
      <c r="AJ578" t="str">
        <f t="shared" si="79"/>
        <v>Yes</v>
      </c>
      <c r="AK578" t="str">
        <f t="shared" ca="1" si="80"/>
        <v>Adult</v>
      </c>
      <c r="AL578" t="str">
        <f t="shared" si="83"/>
        <v>Parent</v>
      </c>
    </row>
    <row r="579" spans="1:38" x14ac:dyDescent="0.35">
      <c r="A579" s="1">
        <v>1160</v>
      </c>
      <c r="B579">
        <v>1970</v>
      </c>
      <c r="C579" t="s">
        <v>6</v>
      </c>
      <c r="D579" t="str">
        <f t="shared" si="81"/>
        <v>Graduate (Unspecified)</v>
      </c>
      <c r="E579" t="s">
        <v>14</v>
      </c>
      <c r="F579">
        <v>13260</v>
      </c>
      <c r="G579">
        <v>1</v>
      </c>
      <c r="H579">
        <v>1</v>
      </c>
      <c r="I579" s="3" t="s">
        <v>261</v>
      </c>
      <c r="J579" s="3" t="str">
        <f t="shared" si="82"/>
        <v>Aug 2013</v>
      </c>
      <c r="K579">
        <v>48</v>
      </c>
      <c r="L579">
        <v>9</v>
      </c>
      <c r="M579">
        <v>4</v>
      </c>
      <c r="N579">
        <v>17</v>
      </c>
      <c r="O579">
        <v>10</v>
      </c>
      <c r="P579">
        <v>2</v>
      </c>
      <c r="Q579">
        <v>7</v>
      </c>
      <c r="R579">
        <v>4</v>
      </c>
      <c r="S579">
        <v>3</v>
      </c>
      <c r="T579">
        <v>0</v>
      </c>
      <c r="U579">
        <v>3</v>
      </c>
      <c r="V579">
        <v>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</v>
      </c>
      <c r="AD579">
        <v>11</v>
      </c>
      <c r="AE579">
        <v>0</v>
      </c>
      <c r="AF579">
        <f t="shared" ca="1" si="84"/>
        <v>55</v>
      </c>
      <c r="AG579">
        <f t="shared" ref="AG579:AG642" si="85">G579+H579</f>
        <v>2</v>
      </c>
      <c r="AH579">
        <f t="shared" ref="AH579:AH642" si="86">SUM(L579:Q579)</f>
        <v>49</v>
      </c>
      <c r="AI579">
        <f t="shared" ref="AI579:AI642" si="87">SUM(W578:AA578)</f>
        <v>0</v>
      </c>
      <c r="AJ579" t="str">
        <f t="shared" ref="AJ579:AJ642" si="88">IF(AI579&gt;0, "Yes","No")</f>
        <v>No</v>
      </c>
      <c r="AK579" t="str">
        <f t="shared" ref="AK579:AK642" ca="1" si="89">IF(AND(AF579&gt;=18,AF579&lt;=30),"Young Adult",IF(AND(AF579&gt;30,AF579&lt;=60),"Adult","Senior"))</f>
        <v>Adult</v>
      </c>
      <c r="AL579" t="str">
        <f t="shared" si="83"/>
        <v>Parent</v>
      </c>
    </row>
    <row r="580" spans="1:38" x14ac:dyDescent="0.35">
      <c r="A580" s="1">
        <v>10242</v>
      </c>
      <c r="B580">
        <v>1966</v>
      </c>
      <c r="C580" t="s">
        <v>13</v>
      </c>
      <c r="D580" t="str">
        <f t="shared" si="81"/>
        <v>Doctorate</v>
      </c>
      <c r="E580" t="s">
        <v>10</v>
      </c>
      <c r="F580">
        <v>47472</v>
      </c>
      <c r="G580">
        <v>1</v>
      </c>
      <c r="H580">
        <v>1</v>
      </c>
      <c r="I580" s="3" t="s">
        <v>217</v>
      </c>
      <c r="J580" s="3" t="str">
        <f t="shared" si="82"/>
        <v>Sep 2013</v>
      </c>
      <c r="K580">
        <v>39</v>
      </c>
      <c r="L580">
        <v>56</v>
      </c>
      <c r="M580">
        <v>0</v>
      </c>
      <c r="N580">
        <v>11</v>
      </c>
      <c r="O580">
        <v>0</v>
      </c>
      <c r="P580">
        <v>0</v>
      </c>
      <c r="Q580">
        <v>8</v>
      </c>
      <c r="R580">
        <v>2</v>
      </c>
      <c r="S580">
        <v>2</v>
      </c>
      <c r="T580">
        <v>0</v>
      </c>
      <c r="U580">
        <v>4</v>
      </c>
      <c r="V580">
        <v>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11</v>
      </c>
      <c r="AE580">
        <v>0</v>
      </c>
      <c r="AF580">
        <f t="shared" ca="1" si="84"/>
        <v>59</v>
      </c>
      <c r="AG580">
        <f t="shared" si="85"/>
        <v>2</v>
      </c>
      <c r="AH580">
        <f t="shared" si="86"/>
        <v>75</v>
      </c>
      <c r="AI580">
        <f t="shared" si="87"/>
        <v>0</v>
      </c>
      <c r="AJ580" t="str">
        <f t="shared" si="88"/>
        <v>No</v>
      </c>
      <c r="AK580" t="str">
        <f t="shared" ca="1" si="89"/>
        <v>Adult</v>
      </c>
      <c r="AL580" t="str">
        <f t="shared" si="83"/>
        <v>Parent</v>
      </c>
    </row>
    <row r="581" spans="1:38" x14ac:dyDescent="0.35">
      <c r="A581" s="1">
        <v>5253</v>
      </c>
      <c r="B581">
        <v>1956</v>
      </c>
      <c r="C581" t="s">
        <v>16</v>
      </c>
      <c r="D581" t="str">
        <f t="shared" si="81"/>
        <v>Master’s Degree</v>
      </c>
      <c r="E581" t="s">
        <v>10</v>
      </c>
      <c r="F581">
        <v>54603</v>
      </c>
      <c r="G581">
        <v>1</v>
      </c>
      <c r="H581">
        <v>1</v>
      </c>
      <c r="I581" s="3" t="s">
        <v>397</v>
      </c>
      <c r="J581" s="3" t="str">
        <f t="shared" si="82"/>
        <v>Jul 2013</v>
      </c>
      <c r="K581">
        <v>85</v>
      </c>
      <c r="L581">
        <v>145</v>
      </c>
      <c r="M581">
        <v>13</v>
      </c>
      <c r="N581">
        <v>46</v>
      </c>
      <c r="O581">
        <v>17</v>
      </c>
      <c r="P581">
        <v>2</v>
      </c>
      <c r="Q581">
        <v>4</v>
      </c>
      <c r="R581">
        <v>6</v>
      </c>
      <c r="S581">
        <v>4</v>
      </c>
      <c r="T581">
        <v>2</v>
      </c>
      <c r="U581">
        <v>4</v>
      </c>
      <c r="V581">
        <v>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</v>
      </c>
      <c r="AD581">
        <v>11</v>
      </c>
      <c r="AE581">
        <v>0</v>
      </c>
      <c r="AF581">
        <f t="shared" ca="1" si="84"/>
        <v>69</v>
      </c>
      <c r="AG581">
        <f t="shared" si="85"/>
        <v>2</v>
      </c>
      <c r="AH581">
        <f t="shared" si="86"/>
        <v>227</v>
      </c>
      <c r="AI581">
        <f t="shared" si="87"/>
        <v>0</v>
      </c>
      <c r="AJ581" t="str">
        <f t="shared" si="88"/>
        <v>No</v>
      </c>
      <c r="AK581" t="str">
        <f t="shared" ca="1" si="89"/>
        <v>Senior</v>
      </c>
      <c r="AL581" t="str">
        <f t="shared" si="83"/>
        <v>Parent</v>
      </c>
    </row>
    <row r="582" spans="1:38" x14ac:dyDescent="0.35">
      <c r="A582" s="1">
        <v>5966</v>
      </c>
      <c r="B582">
        <v>1974</v>
      </c>
      <c r="C582" t="s">
        <v>13</v>
      </c>
      <c r="D582" t="str">
        <f t="shared" si="81"/>
        <v>Doctorate</v>
      </c>
      <c r="E582" t="s">
        <v>14</v>
      </c>
      <c r="F582">
        <v>45207</v>
      </c>
      <c r="G582">
        <v>1</v>
      </c>
      <c r="H582">
        <v>1</v>
      </c>
      <c r="I582" s="3" t="s">
        <v>114</v>
      </c>
      <c r="J582" s="3" t="str">
        <f t="shared" si="82"/>
        <v>Nov 2012</v>
      </c>
      <c r="K582">
        <v>64</v>
      </c>
      <c r="L582">
        <v>203</v>
      </c>
      <c r="M582">
        <v>0</v>
      </c>
      <c r="N582">
        <v>10</v>
      </c>
      <c r="O582">
        <v>0</v>
      </c>
      <c r="P582">
        <v>0</v>
      </c>
      <c r="Q582">
        <v>2</v>
      </c>
      <c r="R582">
        <v>5</v>
      </c>
      <c r="S582">
        <v>3</v>
      </c>
      <c r="T582">
        <v>1</v>
      </c>
      <c r="U582">
        <v>6</v>
      </c>
      <c r="V582">
        <v>6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3</v>
      </c>
      <c r="AD582">
        <v>11</v>
      </c>
      <c r="AE582">
        <v>0</v>
      </c>
      <c r="AF582">
        <f t="shared" ca="1" si="84"/>
        <v>51</v>
      </c>
      <c r="AG582">
        <f t="shared" si="85"/>
        <v>2</v>
      </c>
      <c r="AH582">
        <f t="shared" si="86"/>
        <v>215</v>
      </c>
      <c r="AI582">
        <f t="shared" si="87"/>
        <v>0</v>
      </c>
      <c r="AJ582" t="str">
        <f t="shared" si="88"/>
        <v>No</v>
      </c>
      <c r="AK582" t="str">
        <f t="shared" ca="1" si="89"/>
        <v>Adult</v>
      </c>
      <c r="AL582" t="str">
        <f t="shared" si="83"/>
        <v>Parent</v>
      </c>
    </row>
    <row r="583" spans="1:38" x14ac:dyDescent="0.35">
      <c r="A583" s="1">
        <v>5314</v>
      </c>
      <c r="B583">
        <v>1951</v>
      </c>
      <c r="C583" t="s">
        <v>6</v>
      </c>
      <c r="D583" t="str">
        <f t="shared" si="81"/>
        <v>Graduate (Unspecified)</v>
      </c>
      <c r="E583" t="s">
        <v>10</v>
      </c>
      <c r="F583">
        <v>40689</v>
      </c>
      <c r="G583">
        <v>0</v>
      </c>
      <c r="H583">
        <v>1</v>
      </c>
      <c r="I583" s="3" t="s">
        <v>36</v>
      </c>
      <c r="J583" s="3" t="str">
        <f t="shared" si="82"/>
        <v>Mar 2013</v>
      </c>
      <c r="K583">
        <v>69</v>
      </c>
      <c r="L583">
        <v>270</v>
      </c>
      <c r="M583">
        <v>3</v>
      </c>
      <c r="N583">
        <v>27</v>
      </c>
      <c r="O583">
        <v>39</v>
      </c>
      <c r="P583">
        <v>6</v>
      </c>
      <c r="Q583">
        <v>99</v>
      </c>
      <c r="R583">
        <v>7</v>
      </c>
      <c r="S583">
        <v>7</v>
      </c>
      <c r="T583">
        <v>1</v>
      </c>
      <c r="U583">
        <v>5</v>
      </c>
      <c r="V583">
        <v>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</v>
      </c>
      <c r="AD583">
        <v>11</v>
      </c>
      <c r="AE583">
        <v>0</v>
      </c>
      <c r="AF583">
        <f t="shared" ca="1" si="84"/>
        <v>74</v>
      </c>
      <c r="AG583">
        <f t="shared" si="85"/>
        <v>1</v>
      </c>
      <c r="AH583">
        <f t="shared" si="86"/>
        <v>444</v>
      </c>
      <c r="AI583">
        <f t="shared" si="87"/>
        <v>1</v>
      </c>
      <c r="AJ583" t="str">
        <f t="shared" si="88"/>
        <v>Yes</v>
      </c>
      <c r="AK583" t="str">
        <f t="shared" ca="1" si="89"/>
        <v>Senior</v>
      </c>
      <c r="AL583" t="str">
        <f t="shared" si="83"/>
        <v>Parent</v>
      </c>
    </row>
    <row r="584" spans="1:38" x14ac:dyDescent="0.35">
      <c r="A584" s="1">
        <v>5081</v>
      </c>
      <c r="B584">
        <v>1967</v>
      </c>
      <c r="C584" t="s">
        <v>30</v>
      </c>
      <c r="D584" t="str">
        <f t="shared" si="81"/>
        <v>Bachelor’s Degree</v>
      </c>
      <c r="E584" t="s">
        <v>10</v>
      </c>
      <c r="F584">
        <v>47821</v>
      </c>
      <c r="G584">
        <v>1</v>
      </c>
      <c r="H584">
        <v>1</v>
      </c>
      <c r="I584" s="3" t="s">
        <v>367</v>
      </c>
      <c r="J584" s="3" t="str">
        <f t="shared" si="82"/>
        <v>Oct 2013</v>
      </c>
      <c r="K584">
        <v>54</v>
      </c>
      <c r="L584">
        <v>9</v>
      </c>
      <c r="M584">
        <v>0</v>
      </c>
      <c r="N584">
        <v>16</v>
      </c>
      <c r="O584">
        <v>6</v>
      </c>
      <c r="P584">
        <v>6</v>
      </c>
      <c r="Q584">
        <v>10</v>
      </c>
      <c r="R584">
        <v>1</v>
      </c>
      <c r="S584">
        <v>1</v>
      </c>
      <c r="T584">
        <v>0</v>
      </c>
      <c r="U584">
        <v>3</v>
      </c>
      <c r="V584">
        <v>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</v>
      </c>
      <c r="AD584">
        <v>11</v>
      </c>
      <c r="AE584">
        <v>0</v>
      </c>
      <c r="AF584">
        <f t="shared" ca="1" si="84"/>
        <v>58</v>
      </c>
      <c r="AG584">
        <f t="shared" si="85"/>
        <v>2</v>
      </c>
      <c r="AH584">
        <f t="shared" si="86"/>
        <v>47</v>
      </c>
      <c r="AI584">
        <f t="shared" si="87"/>
        <v>0</v>
      </c>
      <c r="AJ584" t="str">
        <f t="shared" si="88"/>
        <v>No</v>
      </c>
      <c r="AK584" t="str">
        <f t="shared" ca="1" si="89"/>
        <v>Adult</v>
      </c>
      <c r="AL584" t="str">
        <f t="shared" si="83"/>
        <v>Parent</v>
      </c>
    </row>
    <row r="585" spans="1:38" x14ac:dyDescent="0.35">
      <c r="A585" s="1">
        <v>5123</v>
      </c>
      <c r="B585">
        <v>1951</v>
      </c>
      <c r="C585" t="s">
        <v>16</v>
      </c>
      <c r="D585" t="str">
        <f t="shared" si="81"/>
        <v>Master’s Degree</v>
      </c>
      <c r="E585" t="s">
        <v>14</v>
      </c>
      <c r="F585">
        <v>27450</v>
      </c>
      <c r="G585">
        <v>0</v>
      </c>
      <c r="H585">
        <v>0</v>
      </c>
      <c r="I585" s="3" t="s">
        <v>398</v>
      </c>
      <c r="J585" s="3" t="str">
        <f t="shared" si="82"/>
        <v>Apr 2013</v>
      </c>
      <c r="K585">
        <v>57</v>
      </c>
      <c r="L585">
        <v>37</v>
      </c>
      <c r="M585">
        <v>12</v>
      </c>
      <c r="N585">
        <v>23</v>
      </c>
      <c r="O585">
        <v>8</v>
      </c>
      <c r="P585">
        <v>11</v>
      </c>
      <c r="Q585">
        <v>52</v>
      </c>
      <c r="R585">
        <v>1</v>
      </c>
      <c r="S585">
        <v>2</v>
      </c>
      <c r="T585">
        <v>1</v>
      </c>
      <c r="U585">
        <v>3</v>
      </c>
      <c r="V585">
        <v>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</v>
      </c>
      <c r="AD585">
        <v>11</v>
      </c>
      <c r="AE585">
        <v>0</v>
      </c>
      <c r="AF585">
        <f t="shared" ca="1" si="84"/>
        <v>74</v>
      </c>
      <c r="AG585">
        <f t="shared" si="85"/>
        <v>0</v>
      </c>
      <c r="AH585">
        <f t="shared" si="86"/>
        <v>143</v>
      </c>
      <c r="AI585">
        <f t="shared" si="87"/>
        <v>0</v>
      </c>
      <c r="AJ585" t="str">
        <f t="shared" si="88"/>
        <v>No</v>
      </c>
      <c r="AK585" t="str">
        <f t="shared" ca="1" si="89"/>
        <v>Senior</v>
      </c>
      <c r="AL585" t="str">
        <f t="shared" si="83"/>
        <v>Non-Parent</v>
      </c>
    </row>
    <row r="586" spans="1:38" x14ac:dyDescent="0.35">
      <c r="A586" s="1">
        <v>5756</v>
      </c>
      <c r="B586">
        <v>1983</v>
      </c>
      <c r="C586" t="s">
        <v>6</v>
      </c>
      <c r="D586" t="str">
        <f t="shared" si="81"/>
        <v>Graduate (Unspecified)</v>
      </c>
      <c r="E586" t="s">
        <v>10</v>
      </c>
      <c r="F586">
        <v>39453</v>
      </c>
      <c r="G586">
        <v>1</v>
      </c>
      <c r="H586">
        <v>0</v>
      </c>
      <c r="I586" s="3" t="s">
        <v>399</v>
      </c>
      <c r="J586" s="3" t="str">
        <f t="shared" si="82"/>
        <v>Apr 2014</v>
      </c>
      <c r="K586">
        <v>64</v>
      </c>
      <c r="L586">
        <v>46</v>
      </c>
      <c r="M586">
        <v>0</v>
      </c>
      <c r="N586">
        <v>7</v>
      </c>
      <c r="O586">
        <v>0</v>
      </c>
      <c r="P586">
        <v>0</v>
      </c>
      <c r="Q586">
        <v>2</v>
      </c>
      <c r="R586">
        <v>2</v>
      </c>
      <c r="S586">
        <v>2</v>
      </c>
      <c r="T586">
        <v>0</v>
      </c>
      <c r="U586">
        <v>3</v>
      </c>
      <c r="V586">
        <v>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11</v>
      </c>
      <c r="AE586">
        <v>0</v>
      </c>
      <c r="AF586">
        <f t="shared" ca="1" si="84"/>
        <v>42</v>
      </c>
      <c r="AG586">
        <f t="shared" si="85"/>
        <v>1</v>
      </c>
      <c r="AH586">
        <f t="shared" si="86"/>
        <v>55</v>
      </c>
      <c r="AI586">
        <f t="shared" si="87"/>
        <v>0</v>
      </c>
      <c r="AJ586" t="str">
        <f t="shared" si="88"/>
        <v>No</v>
      </c>
      <c r="AK586" t="str">
        <f t="shared" ca="1" si="89"/>
        <v>Adult</v>
      </c>
      <c r="AL586" t="str">
        <f t="shared" si="83"/>
        <v>Parent</v>
      </c>
    </row>
    <row r="587" spans="1:38" x14ac:dyDescent="0.35">
      <c r="A587" s="1">
        <v>8036</v>
      </c>
      <c r="B587">
        <v>1971</v>
      </c>
      <c r="C587" t="s">
        <v>30</v>
      </c>
      <c r="D587" t="str">
        <f t="shared" si="81"/>
        <v>Bachelor’s Degree</v>
      </c>
      <c r="E587" t="s">
        <v>10</v>
      </c>
      <c r="F587">
        <v>26850</v>
      </c>
      <c r="G587">
        <v>1</v>
      </c>
      <c r="H587">
        <v>1</v>
      </c>
      <c r="I587" s="3" t="s">
        <v>400</v>
      </c>
      <c r="J587" s="3" t="str">
        <f t="shared" si="82"/>
        <v>Apr 2014</v>
      </c>
      <c r="K587">
        <v>10</v>
      </c>
      <c r="L587">
        <v>31</v>
      </c>
      <c r="M587">
        <v>1</v>
      </c>
      <c r="N587">
        <v>13</v>
      </c>
      <c r="O587">
        <v>7</v>
      </c>
      <c r="P587">
        <v>2</v>
      </c>
      <c r="Q587">
        <v>9</v>
      </c>
      <c r="R587">
        <v>4</v>
      </c>
      <c r="S587">
        <v>2</v>
      </c>
      <c r="T587">
        <v>1</v>
      </c>
      <c r="U587">
        <v>4</v>
      </c>
      <c r="V587">
        <v>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</v>
      </c>
      <c r="AD587">
        <v>11</v>
      </c>
      <c r="AE587">
        <v>0</v>
      </c>
      <c r="AF587">
        <f t="shared" ca="1" si="84"/>
        <v>54</v>
      </c>
      <c r="AG587">
        <f t="shared" si="85"/>
        <v>2</v>
      </c>
      <c r="AH587">
        <f t="shared" si="86"/>
        <v>63</v>
      </c>
      <c r="AI587">
        <f t="shared" si="87"/>
        <v>0</v>
      </c>
      <c r="AJ587" t="str">
        <f t="shared" si="88"/>
        <v>No</v>
      </c>
      <c r="AK587" t="str">
        <f t="shared" ca="1" si="89"/>
        <v>Adult</v>
      </c>
      <c r="AL587" t="str">
        <f t="shared" si="83"/>
        <v>Parent</v>
      </c>
    </row>
    <row r="588" spans="1:38" x14ac:dyDescent="0.35">
      <c r="A588" s="1">
        <v>9058</v>
      </c>
      <c r="B588">
        <v>1955</v>
      </c>
      <c r="C588" t="s">
        <v>6</v>
      </c>
      <c r="D588" t="str">
        <f t="shared" si="81"/>
        <v>Graduate (Unspecified)</v>
      </c>
      <c r="E588" t="s">
        <v>48</v>
      </c>
      <c r="F588">
        <v>79800</v>
      </c>
      <c r="G588">
        <v>0</v>
      </c>
      <c r="H588">
        <v>0</v>
      </c>
      <c r="I588" s="3" t="s">
        <v>401</v>
      </c>
      <c r="J588" s="3" t="str">
        <f t="shared" si="82"/>
        <v>Sep 2012</v>
      </c>
      <c r="K588">
        <v>65</v>
      </c>
      <c r="L588">
        <v>1060</v>
      </c>
      <c r="M588">
        <v>21</v>
      </c>
      <c r="N588">
        <v>530</v>
      </c>
      <c r="O588">
        <v>32</v>
      </c>
      <c r="P588">
        <v>0</v>
      </c>
      <c r="Q588">
        <v>224</v>
      </c>
      <c r="R588">
        <v>1</v>
      </c>
      <c r="S588">
        <v>5</v>
      </c>
      <c r="T588">
        <v>11</v>
      </c>
      <c r="U588">
        <v>5</v>
      </c>
      <c r="V588">
        <v>3</v>
      </c>
      <c r="W588">
        <v>1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3</v>
      </c>
      <c r="AD588">
        <v>11</v>
      </c>
      <c r="AE588">
        <v>1</v>
      </c>
      <c r="AF588">
        <f t="shared" ca="1" si="84"/>
        <v>70</v>
      </c>
      <c r="AG588">
        <f t="shared" si="85"/>
        <v>0</v>
      </c>
      <c r="AH588">
        <f t="shared" si="86"/>
        <v>1867</v>
      </c>
      <c r="AI588">
        <f t="shared" si="87"/>
        <v>0</v>
      </c>
      <c r="AJ588" t="str">
        <f t="shared" si="88"/>
        <v>No</v>
      </c>
      <c r="AK588" t="str">
        <f t="shared" ca="1" si="89"/>
        <v>Senior</v>
      </c>
      <c r="AL588" t="str">
        <f t="shared" si="83"/>
        <v>Non-Parent</v>
      </c>
    </row>
    <row r="589" spans="1:38" x14ac:dyDescent="0.35">
      <c r="A589" s="1">
        <v>5057</v>
      </c>
      <c r="B589">
        <v>1961</v>
      </c>
      <c r="C589" t="s">
        <v>16</v>
      </c>
      <c r="D589" t="str">
        <f t="shared" si="81"/>
        <v>Master’s Degree</v>
      </c>
      <c r="E589" t="s">
        <v>14</v>
      </c>
      <c r="F589">
        <v>61794</v>
      </c>
      <c r="G589">
        <v>0</v>
      </c>
      <c r="H589">
        <v>1</v>
      </c>
      <c r="I589" s="3" t="s">
        <v>402</v>
      </c>
      <c r="J589" s="3" t="str">
        <f t="shared" si="82"/>
        <v>Sep 2013</v>
      </c>
      <c r="K589">
        <v>74</v>
      </c>
      <c r="L589">
        <v>264</v>
      </c>
      <c r="M589">
        <v>47</v>
      </c>
      <c r="N589">
        <v>188</v>
      </c>
      <c r="O589">
        <v>54</v>
      </c>
      <c r="P589">
        <v>47</v>
      </c>
      <c r="Q589">
        <v>11</v>
      </c>
      <c r="R589">
        <v>2</v>
      </c>
      <c r="S589">
        <v>4</v>
      </c>
      <c r="T589">
        <v>4</v>
      </c>
      <c r="U589">
        <v>10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</v>
      </c>
      <c r="AD589">
        <v>11</v>
      </c>
      <c r="AE589">
        <v>0</v>
      </c>
      <c r="AF589">
        <f t="shared" ca="1" si="84"/>
        <v>64</v>
      </c>
      <c r="AG589">
        <f t="shared" si="85"/>
        <v>1</v>
      </c>
      <c r="AH589">
        <f t="shared" si="86"/>
        <v>611</v>
      </c>
      <c r="AI589">
        <f t="shared" si="87"/>
        <v>3</v>
      </c>
      <c r="AJ589" t="str">
        <f t="shared" si="88"/>
        <v>Yes</v>
      </c>
      <c r="AK589" t="str">
        <f t="shared" ca="1" si="89"/>
        <v>Senior</v>
      </c>
      <c r="AL589" t="str">
        <f t="shared" si="83"/>
        <v>Parent</v>
      </c>
    </row>
    <row r="590" spans="1:38" x14ac:dyDescent="0.35">
      <c r="A590" s="1">
        <v>254</v>
      </c>
      <c r="B590">
        <v>1955</v>
      </c>
      <c r="C590" t="s">
        <v>6</v>
      </c>
      <c r="D590" t="str">
        <f t="shared" si="81"/>
        <v>Graduate (Unspecified)</v>
      </c>
      <c r="E590" t="s">
        <v>10</v>
      </c>
      <c r="F590">
        <v>53863</v>
      </c>
      <c r="G590">
        <v>0</v>
      </c>
      <c r="H590">
        <v>1</v>
      </c>
      <c r="I590" s="3" t="s">
        <v>209</v>
      </c>
      <c r="J590" s="3" t="str">
        <f t="shared" si="82"/>
        <v>May 2014</v>
      </c>
      <c r="K590">
        <v>4</v>
      </c>
      <c r="L590">
        <v>399</v>
      </c>
      <c r="M590">
        <v>4</v>
      </c>
      <c r="N590">
        <v>30</v>
      </c>
      <c r="O590">
        <v>6</v>
      </c>
      <c r="P590">
        <v>4</v>
      </c>
      <c r="Q590">
        <v>30</v>
      </c>
      <c r="R590">
        <v>3</v>
      </c>
      <c r="S590">
        <v>7</v>
      </c>
      <c r="T590">
        <v>1</v>
      </c>
      <c r="U590">
        <v>7</v>
      </c>
      <c r="V590">
        <v>7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11</v>
      </c>
      <c r="AE590">
        <v>0</v>
      </c>
      <c r="AF590">
        <f t="shared" ca="1" si="84"/>
        <v>70</v>
      </c>
      <c r="AG590">
        <f t="shared" si="85"/>
        <v>1</v>
      </c>
      <c r="AH590">
        <f t="shared" si="86"/>
        <v>473</v>
      </c>
      <c r="AI590">
        <f t="shared" si="87"/>
        <v>0</v>
      </c>
      <c r="AJ590" t="str">
        <f t="shared" si="88"/>
        <v>No</v>
      </c>
      <c r="AK590" t="str">
        <f t="shared" ca="1" si="89"/>
        <v>Senior</v>
      </c>
      <c r="AL590" t="str">
        <f t="shared" si="83"/>
        <v>Parent</v>
      </c>
    </row>
    <row r="591" spans="1:38" x14ac:dyDescent="0.35">
      <c r="A591" s="1">
        <v>4179</v>
      </c>
      <c r="B591">
        <v>1959</v>
      </c>
      <c r="C591" t="s">
        <v>6</v>
      </c>
      <c r="D591" t="str">
        <f t="shared" si="81"/>
        <v>Graduate (Unspecified)</v>
      </c>
      <c r="E591" t="s">
        <v>10</v>
      </c>
      <c r="F591">
        <v>24221</v>
      </c>
      <c r="G591">
        <v>0</v>
      </c>
      <c r="H591">
        <v>0</v>
      </c>
      <c r="I591" s="3" t="s">
        <v>148</v>
      </c>
      <c r="J591" s="3" t="str">
        <f t="shared" si="82"/>
        <v>Aug 2013</v>
      </c>
      <c r="K591">
        <v>94</v>
      </c>
      <c r="L591">
        <v>8</v>
      </c>
      <c r="M591">
        <v>9</v>
      </c>
      <c r="N591">
        <v>9</v>
      </c>
      <c r="O591">
        <v>2</v>
      </c>
      <c r="P591">
        <v>5</v>
      </c>
      <c r="Q591">
        <v>22</v>
      </c>
      <c r="R591">
        <v>1</v>
      </c>
      <c r="S591">
        <v>1</v>
      </c>
      <c r="T591">
        <v>1</v>
      </c>
      <c r="U591">
        <v>3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11</v>
      </c>
      <c r="AE591">
        <v>0</v>
      </c>
      <c r="AF591">
        <f t="shared" ca="1" si="84"/>
        <v>66</v>
      </c>
      <c r="AG591">
        <f t="shared" si="85"/>
        <v>0</v>
      </c>
      <c r="AH591">
        <f t="shared" si="86"/>
        <v>55</v>
      </c>
      <c r="AI591">
        <f t="shared" si="87"/>
        <v>1</v>
      </c>
      <c r="AJ591" t="str">
        <f t="shared" si="88"/>
        <v>Yes</v>
      </c>
      <c r="AK591" t="str">
        <f t="shared" ca="1" si="89"/>
        <v>Senior</v>
      </c>
      <c r="AL591" t="str">
        <f t="shared" si="83"/>
        <v>Non-Parent</v>
      </c>
    </row>
    <row r="592" spans="1:38" x14ac:dyDescent="0.35">
      <c r="A592" s="1">
        <v>3710</v>
      </c>
      <c r="B592">
        <v>1984</v>
      </c>
      <c r="C592" t="s">
        <v>13</v>
      </c>
      <c r="D592" t="str">
        <f t="shared" si="81"/>
        <v>Doctorate</v>
      </c>
      <c r="E592" t="s">
        <v>7</v>
      </c>
      <c r="F592">
        <v>39684</v>
      </c>
      <c r="G592">
        <v>1</v>
      </c>
      <c r="H592">
        <v>0</v>
      </c>
      <c r="I592" s="3" t="s">
        <v>86</v>
      </c>
      <c r="J592" s="3" t="str">
        <f t="shared" si="82"/>
        <v>Oct 2012</v>
      </c>
      <c r="K592">
        <v>41</v>
      </c>
      <c r="L592">
        <v>19</v>
      </c>
      <c r="M592">
        <v>0</v>
      </c>
      <c r="N592">
        <v>35</v>
      </c>
      <c r="O592">
        <v>6</v>
      </c>
      <c r="P592">
        <v>4</v>
      </c>
      <c r="Q592">
        <v>17</v>
      </c>
      <c r="R592">
        <v>2</v>
      </c>
      <c r="S592">
        <v>2</v>
      </c>
      <c r="T592">
        <v>1</v>
      </c>
      <c r="U592">
        <v>2</v>
      </c>
      <c r="V592">
        <v>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3</v>
      </c>
      <c r="AD592">
        <v>11</v>
      </c>
      <c r="AE592">
        <v>1</v>
      </c>
      <c r="AF592">
        <f t="shared" ca="1" si="84"/>
        <v>41</v>
      </c>
      <c r="AG592">
        <f t="shared" si="85"/>
        <v>1</v>
      </c>
      <c r="AH592">
        <f t="shared" si="86"/>
        <v>81</v>
      </c>
      <c r="AI592">
        <f t="shared" si="87"/>
        <v>0</v>
      </c>
      <c r="AJ592" t="str">
        <f t="shared" si="88"/>
        <v>No</v>
      </c>
      <c r="AK592" t="str">
        <f t="shared" ca="1" si="89"/>
        <v>Adult</v>
      </c>
      <c r="AL592" t="str">
        <f t="shared" si="83"/>
        <v>Parent</v>
      </c>
    </row>
    <row r="593" spans="1:38" x14ac:dyDescent="0.35">
      <c r="A593" s="1">
        <v>7627</v>
      </c>
      <c r="B593">
        <v>1975</v>
      </c>
      <c r="C593" t="s">
        <v>16</v>
      </c>
      <c r="D593" t="str">
        <f t="shared" si="81"/>
        <v>Master’s Degree</v>
      </c>
      <c r="E593" t="s">
        <v>14</v>
      </c>
      <c r="F593">
        <v>92163</v>
      </c>
      <c r="G593">
        <v>0</v>
      </c>
      <c r="H593">
        <v>0</v>
      </c>
      <c r="I593" s="3" t="s">
        <v>116</v>
      </c>
      <c r="J593" s="3" t="str">
        <f t="shared" si="82"/>
        <v>Dec 2012</v>
      </c>
      <c r="K593">
        <v>25</v>
      </c>
      <c r="L593">
        <v>817</v>
      </c>
      <c r="M593">
        <v>183</v>
      </c>
      <c r="N593">
        <v>797</v>
      </c>
      <c r="O593">
        <v>106</v>
      </c>
      <c r="P593">
        <v>163</v>
      </c>
      <c r="Q593">
        <v>20</v>
      </c>
      <c r="R593">
        <v>0</v>
      </c>
      <c r="S593">
        <v>5</v>
      </c>
      <c r="T593">
        <v>11</v>
      </c>
      <c r="U593">
        <v>5</v>
      </c>
      <c r="V593">
        <v>2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3</v>
      </c>
      <c r="AD593">
        <v>11</v>
      </c>
      <c r="AE593">
        <v>1</v>
      </c>
      <c r="AF593">
        <f t="shared" ca="1" si="84"/>
        <v>50</v>
      </c>
      <c r="AG593">
        <f t="shared" si="85"/>
        <v>0</v>
      </c>
      <c r="AH593">
        <f t="shared" si="86"/>
        <v>2086</v>
      </c>
      <c r="AI593">
        <f t="shared" si="87"/>
        <v>0</v>
      </c>
      <c r="AJ593" t="str">
        <f t="shared" si="88"/>
        <v>No</v>
      </c>
      <c r="AK593" t="str">
        <f t="shared" ca="1" si="89"/>
        <v>Adult</v>
      </c>
      <c r="AL593" t="str">
        <f t="shared" si="83"/>
        <v>Non-Parent</v>
      </c>
    </row>
    <row r="594" spans="1:38" x14ac:dyDescent="0.35">
      <c r="A594" s="1">
        <v>4501</v>
      </c>
      <c r="B594">
        <v>1965</v>
      </c>
      <c r="C594" t="s">
        <v>16</v>
      </c>
      <c r="D594" t="str">
        <f t="shared" si="81"/>
        <v>Master’s Degree</v>
      </c>
      <c r="E594" t="s">
        <v>7</v>
      </c>
      <c r="F594">
        <v>69882</v>
      </c>
      <c r="G594">
        <v>0</v>
      </c>
      <c r="H594">
        <v>0</v>
      </c>
      <c r="I594" s="3" t="s">
        <v>281</v>
      </c>
      <c r="J594" s="3" t="str">
        <f t="shared" si="82"/>
        <v>Nov 2013</v>
      </c>
      <c r="K594">
        <v>94</v>
      </c>
      <c r="L594">
        <v>292</v>
      </c>
      <c r="M594">
        <v>127</v>
      </c>
      <c r="N594">
        <v>635</v>
      </c>
      <c r="O594">
        <v>132</v>
      </c>
      <c r="P594">
        <v>127</v>
      </c>
      <c r="Q594">
        <v>165</v>
      </c>
      <c r="R594">
        <v>1</v>
      </c>
      <c r="S594">
        <v>3</v>
      </c>
      <c r="T594">
        <v>7</v>
      </c>
      <c r="U594">
        <v>9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</v>
      </c>
      <c r="AD594">
        <v>11</v>
      </c>
      <c r="AE594">
        <v>0</v>
      </c>
      <c r="AF594">
        <f t="shared" ca="1" si="84"/>
        <v>60</v>
      </c>
      <c r="AG594">
        <f t="shared" si="85"/>
        <v>0</v>
      </c>
      <c r="AH594">
        <f t="shared" si="86"/>
        <v>1478</v>
      </c>
      <c r="AI594">
        <f t="shared" si="87"/>
        <v>2</v>
      </c>
      <c r="AJ594" t="str">
        <f t="shared" si="88"/>
        <v>Yes</v>
      </c>
      <c r="AK594" t="str">
        <f t="shared" ca="1" si="89"/>
        <v>Adult</v>
      </c>
      <c r="AL594" t="str">
        <f t="shared" si="83"/>
        <v>Non-Parent</v>
      </c>
    </row>
    <row r="595" spans="1:38" x14ac:dyDescent="0.35">
      <c r="A595" s="1">
        <v>6424</v>
      </c>
      <c r="B595">
        <v>1977</v>
      </c>
      <c r="C595" t="s">
        <v>6</v>
      </c>
      <c r="D595" t="str">
        <f t="shared" si="81"/>
        <v>Graduate (Unspecified)</v>
      </c>
      <c r="E595" t="s">
        <v>10</v>
      </c>
      <c r="F595">
        <v>33178</v>
      </c>
      <c r="G595">
        <v>1</v>
      </c>
      <c r="H595">
        <v>0</v>
      </c>
      <c r="I595" s="3" t="s">
        <v>158</v>
      </c>
      <c r="J595" s="3" t="str">
        <f t="shared" si="82"/>
        <v>Jan 2014</v>
      </c>
      <c r="K595">
        <v>9</v>
      </c>
      <c r="L595">
        <v>12</v>
      </c>
      <c r="M595">
        <v>6</v>
      </c>
      <c r="N595">
        <v>2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</v>
      </c>
      <c r="AD595">
        <v>11</v>
      </c>
      <c r="AE595">
        <v>0</v>
      </c>
      <c r="AF595">
        <f t="shared" ca="1" si="84"/>
        <v>48</v>
      </c>
      <c r="AG595">
        <f t="shared" si="85"/>
        <v>1</v>
      </c>
      <c r="AH595">
        <f t="shared" si="86"/>
        <v>49</v>
      </c>
      <c r="AI595">
        <f t="shared" si="87"/>
        <v>0</v>
      </c>
      <c r="AJ595" t="str">
        <f t="shared" si="88"/>
        <v>No</v>
      </c>
      <c r="AK595" t="str">
        <f t="shared" ca="1" si="89"/>
        <v>Adult</v>
      </c>
      <c r="AL595" t="str">
        <f t="shared" si="83"/>
        <v>Parent</v>
      </c>
    </row>
    <row r="596" spans="1:38" x14ac:dyDescent="0.35">
      <c r="A596" s="1">
        <v>3075</v>
      </c>
      <c r="B596">
        <v>1972</v>
      </c>
      <c r="C596" t="s">
        <v>13</v>
      </c>
      <c r="D596" t="str">
        <f t="shared" si="81"/>
        <v>Doctorate</v>
      </c>
      <c r="E596" t="s">
        <v>14</v>
      </c>
      <c r="F596">
        <v>59973</v>
      </c>
      <c r="G596">
        <v>0</v>
      </c>
      <c r="H596">
        <v>0</v>
      </c>
      <c r="I596" s="3" t="s">
        <v>271</v>
      </c>
      <c r="J596" s="3" t="str">
        <f t="shared" si="82"/>
        <v>Sep 2013</v>
      </c>
      <c r="K596">
        <v>47</v>
      </c>
      <c r="L596">
        <v>130</v>
      </c>
      <c r="M596">
        <v>30</v>
      </c>
      <c r="N596">
        <v>168</v>
      </c>
      <c r="O596">
        <v>20</v>
      </c>
      <c r="P596">
        <v>34</v>
      </c>
      <c r="Q596">
        <v>0</v>
      </c>
      <c r="R596">
        <v>1</v>
      </c>
      <c r="S596">
        <v>3</v>
      </c>
      <c r="T596">
        <v>4</v>
      </c>
      <c r="U596">
        <v>7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11</v>
      </c>
      <c r="AE596">
        <v>0</v>
      </c>
      <c r="AF596">
        <f t="shared" ca="1" si="84"/>
        <v>53</v>
      </c>
      <c r="AG596">
        <f t="shared" si="85"/>
        <v>0</v>
      </c>
      <c r="AH596">
        <f t="shared" si="86"/>
        <v>382</v>
      </c>
      <c r="AI596">
        <f t="shared" si="87"/>
        <v>0</v>
      </c>
      <c r="AJ596" t="str">
        <f t="shared" si="88"/>
        <v>No</v>
      </c>
      <c r="AK596" t="str">
        <f t="shared" ca="1" si="89"/>
        <v>Adult</v>
      </c>
      <c r="AL596" t="str">
        <f t="shared" si="83"/>
        <v>Non-Parent</v>
      </c>
    </row>
    <row r="597" spans="1:38" x14ac:dyDescent="0.35">
      <c r="A597" s="1">
        <v>4992</v>
      </c>
      <c r="B597">
        <v>1975</v>
      </c>
      <c r="C597" t="s">
        <v>16</v>
      </c>
      <c r="D597" t="str">
        <f t="shared" si="81"/>
        <v>Master’s Degree</v>
      </c>
      <c r="E597" t="s">
        <v>10</v>
      </c>
      <c r="F597">
        <v>17459</v>
      </c>
      <c r="G597">
        <v>1</v>
      </c>
      <c r="H597">
        <v>0</v>
      </c>
      <c r="I597" s="3" t="s">
        <v>175</v>
      </c>
      <c r="J597" s="3" t="str">
        <f t="shared" si="82"/>
        <v>Sep 2013</v>
      </c>
      <c r="K597">
        <v>12</v>
      </c>
      <c r="L597">
        <v>6</v>
      </c>
      <c r="M597">
        <v>4</v>
      </c>
      <c r="N597">
        <v>16</v>
      </c>
      <c r="O597">
        <v>3</v>
      </c>
      <c r="P597">
        <v>10</v>
      </c>
      <c r="Q597">
        <v>30</v>
      </c>
      <c r="R597">
        <v>3</v>
      </c>
      <c r="S597">
        <v>3</v>
      </c>
      <c r="T597">
        <v>1</v>
      </c>
      <c r="U597">
        <v>2</v>
      </c>
      <c r="V597">
        <v>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</v>
      </c>
      <c r="AD597">
        <v>11</v>
      </c>
      <c r="AE597">
        <v>1</v>
      </c>
      <c r="AF597">
        <f t="shared" ca="1" si="84"/>
        <v>50</v>
      </c>
      <c r="AG597">
        <f t="shared" si="85"/>
        <v>1</v>
      </c>
      <c r="AH597">
        <f t="shared" si="86"/>
        <v>69</v>
      </c>
      <c r="AI597">
        <f t="shared" si="87"/>
        <v>0</v>
      </c>
      <c r="AJ597" t="str">
        <f t="shared" si="88"/>
        <v>No</v>
      </c>
      <c r="AK597" t="str">
        <f t="shared" ca="1" si="89"/>
        <v>Adult</v>
      </c>
      <c r="AL597" t="str">
        <f t="shared" si="83"/>
        <v>Parent</v>
      </c>
    </row>
    <row r="598" spans="1:38" x14ac:dyDescent="0.35">
      <c r="A598" s="1">
        <v>5252</v>
      </c>
      <c r="B598">
        <v>1969</v>
      </c>
      <c r="C598" t="s">
        <v>6</v>
      </c>
      <c r="D598" t="str">
        <f t="shared" ref="D598:D661" si="90">IF(C598="Basic", "Basic Education",
IF(C598="2n Cycle", "Bachelor’s Degree",
IF(C598="Master", "Master’s Degree",
IF(C598="Graduation", "Graduate (Unspecified)",
IF(C598= "PhD","Doctorate" )))))</f>
        <v>Graduate (Unspecified)</v>
      </c>
      <c r="E598" t="s">
        <v>18</v>
      </c>
      <c r="F598">
        <v>23910</v>
      </c>
      <c r="G598">
        <v>1</v>
      </c>
      <c r="H598">
        <v>0</v>
      </c>
      <c r="I598" s="3" t="s">
        <v>403</v>
      </c>
      <c r="J598" s="3" t="str">
        <f t="shared" ref="J598:J661" si="91">TEXT(I598, "mmm yyyy")</f>
        <v>Oct 2012</v>
      </c>
      <c r="K598">
        <v>80</v>
      </c>
      <c r="L598">
        <v>16</v>
      </c>
      <c r="M598">
        <v>12</v>
      </c>
      <c r="N598">
        <v>18</v>
      </c>
      <c r="O598">
        <v>7</v>
      </c>
      <c r="P598">
        <v>1</v>
      </c>
      <c r="Q598">
        <v>13</v>
      </c>
      <c r="R598">
        <v>1</v>
      </c>
      <c r="S598">
        <v>2</v>
      </c>
      <c r="T598">
        <v>0</v>
      </c>
      <c r="U598">
        <v>3</v>
      </c>
      <c r="V598">
        <v>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11</v>
      </c>
      <c r="AE598">
        <v>0</v>
      </c>
      <c r="AF598">
        <f t="shared" ca="1" si="84"/>
        <v>56</v>
      </c>
      <c r="AG598">
        <f t="shared" si="85"/>
        <v>1</v>
      </c>
      <c r="AH598">
        <f t="shared" si="86"/>
        <v>67</v>
      </c>
      <c r="AI598">
        <f t="shared" si="87"/>
        <v>0</v>
      </c>
      <c r="AJ598" t="str">
        <f t="shared" si="88"/>
        <v>No</v>
      </c>
      <c r="AK598" t="str">
        <f t="shared" ca="1" si="89"/>
        <v>Adult</v>
      </c>
      <c r="AL598" t="str">
        <f t="shared" ref="AL598:AL661" si="92">IF(AG598&gt;0,"Parent","Non-Parent")</f>
        <v>Parent</v>
      </c>
    </row>
    <row r="599" spans="1:38" x14ac:dyDescent="0.35">
      <c r="A599" s="1">
        <v>7444</v>
      </c>
      <c r="B599">
        <v>1969</v>
      </c>
      <c r="C599" t="s">
        <v>16</v>
      </c>
      <c r="D599" t="str">
        <f t="shared" si="90"/>
        <v>Master’s Degree</v>
      </c>
      <c r="E599" t="s">
        <v>14</v>
      </c>
      <c r="F599">
        <v>42169</v>
      </c>
      <c r="G599">
        <v>1</v>
      </c>
      <c r="H599">
        <v>1</v>
      </c>
      <c r="I599" s="3" t="s">
        <v>404</v>
      </c>
      <c r="J599" s="3" t="str">
        <f t="shared" si="91"/>
        <v>Oct 2013</v>
      </c>
      <c r="K599">
        <v>20</v>
      </c>
      <c r="L599">
        <v>19</v>
      </c>
      <c r="M599">
        <v>0</v>
      </c>
      <c r="N599">
        <v>9</v>
      </c>
      <c r="O599">
        <v>0</v>
      </c>
      <c r="P599">
        <v>0</v>
      </c>
      <c r="Q599">
        <v>2</v>
      </c>
      <c r="R599">
        <v>2</v>
      </c>
      <c r="S599">
        <v>1</v>
      </c>
      <c r="T599">
        <v>0</v>
      </c>
      <c r="U599">
        <v>3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</v>
      </c>
      <c r="AD599">
        <v>11</v>
      </c>
      <c r="AE599">
        <v>0</v>
      </c>
      <c r="AF599">
        <f t="shared" ca="1" si="84"/>
        <v>56</v>
      </c>
      <c r="AG599">
        <f t="shared" si="85"/>
        <v>2</v>
      </c>
      <c r="AH599">
        <f t="shared" si="86"/>
        <v>30</v>
      </c>
      <c r="AI599">
        <f t="shared" si="87"/>
        <v>0</v>
      </c>
      <c r="AJ599" t="str">
        <f t="shared" si="88"/>
        <v>No</v>
      </c>
      <c r="AK599" t="str">
        <f t="shared" ca="1" si="89"/>
        <v>Adult</v>
      </c>
      <c r="AL599" t="str">
        <f t="shared" si="92"/>
        <v>Parent</v>
      </c>
    </row>
    <row r="600" spans="1:38" x14ac:dyDescent="0.35">
      <c r="A600" s="1">
        <v>6919</v>
      </c>
      <c r="B600">
        <v>1978</v>
      </c>
      <c r="C600" t="s">
        <v>30</v>
      </c>
      <c r="D600" t="str">
        <f t="shared" si="90"/>
        <v>Bachelor’s Degree</v>
      </c>
      <c r="E600" t="s">
        <v>14</v>
      </c>
      <c r="F600">
        <v>26224</v>
      </c>
      <c r="G600">
        <v>1</v>
      </c>
      <c r="H600">
        <v>0</v>
      </c>
      <c r="I600" s="3" t="s">
        <v>223</v>
      </c>
      <c r="J600" s="3" t="str">
        <f t="shared" si="91"/>
        <v>Jun 2013</v>
      </c>
      <c r="K600">
        <v>39</v>
      </c>
      <c r="L600">
        <v>4</v>
      </c>
      <c r="M600">
        <v>7</v>
      </c>
      <c r="N600">
        <v>15</v>
      </c>
      <c r="O600">
        <v>13</v>
      </c>
      <c r="P600">
        <v>9</v>
      </c>
      <c r="Q600">
        <v>15</v>
      </c>
      <c r="R600">
        <v>3</v>
      </c>
      <c r="S600">
        <v>2</v>
      </c>
      <c r="T600">
        <v>1</v>
      </c>
      <c r="U600">
        <v>3</v>
      </c>
      <c r="V600">
        <v>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</v>
      </c>
      <c r="AD600">
        <v>11</v>
      </c>
      <c r="AE600">
        <v>0</v>
      </c>
      <c r="AF600">
        <f t="shared" ca="1" si="84"/>
        <v>47</v>
      </c>
      <c r="AG600">
        <f t="shared" si="85"/>
        <v>1</v>
      </c>
      <c r="AH600">
        <f t="shared" si="86"/>
        <v>63</v>
      </c>
      <c r="AI600">
        <f t="shared" si="87"/>
        <v>0</v>
      </c>
      <c r="AJ600" t="str">
        <f t="shared" si="88"/>
        <v>No</v>
      </c>
      <c r="AK600" t="str">
        <f t="shared" ca="1" si="89"/>
        <v>Adult</v>
      </c>
      <c r="AL600" t="str">
        <f t="shared" si="92"/>
        <v>Parent</v>
      </c>
    </row>
    <row r="601" spans="1:38" x14ac:dyDescent="0.35">
      <c r="A601" s="1">
        <v>3537</v>
      </c>
      <c r="B601">
        <v>1981</v>
      </c>
      <c r="C601" t="s">
        <v>6</v>
      </c>
      <c r="D601" t="str">
        <f t="shared" si="90"/>
        <v>Graduate (Unspecified)</v>
      </c>
      <c r="E601" t="s">
        <v>10</v>
      </c>
      <c r="F601">
        <v>31089</v>
      </c>
      <c r="G601">
        <v>1</v>
      </c>
      <c r="H601">
        <v>0</v>
      </c>
      <c r="I601" s="3" t="s">
        <v>213</v>
      </c>
      <c r="J601" s="3" t="str">
        <f t="shared" si="91"/>
        <v>Aug 2012</v>
      </c>
      <c r="K601">
        <v>57</v>
      </c>
      <c r="L601">
        <v>31</v>
      </c>
      <c r="M601">
        <v>3</v>
      </c>
      <c r="N601">
        <v>31</v>
      </c>
      <c r="O601">
        <v>2</v>
      </c>
      <c r="P601">
        <v>8</v>
      </c>
      <c r="Q601">
        <v>4</v>
      </c>
      <c r="R601">
        <v>3</v>
      </c>
      <c r="S601">
        <v>3</v>
      </c>
      <c r="T601">
        <v>0</v>
      </c>
      <c r="U601">
        <v>4</v>
      </c>
      <c r="V601">
        <v>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</v>
      </c>
      <c r="AD601">
        <v>11</v>
      </c>
      <c r="AE601">
        <v>0</v>
      </c>
      <c r="AF601">
        <f t="shared" ca="1" si="84"/>
        <v>44</v>
      </c>
      <c r="AG601">
        <f t="shared" si="85"/>
        <v>1</v>
      </c>
      <c r="AH601">
        <f t="shared" si="86"/>
        <v>79</v>
      </c>
      <c r="AI601">
        <f t="shared" si="87"/>
        <v>0</v>
      </c>
      <c r="AJ601" t="str">
        <f t="shared" si="88"/>
        <v>No</v>
      </c>
      <c r="AK601" t="str">
        <f t="shared" ca="1" si="89"/>
        <v>Adult</v>
      </c>
      <c r="AL601" t="str">
        <f t="shared" si="92"/>
        <v>Parent</v>
      </c>
    </row>
    <row r="602" spans="1:38" x14ac:dyDescent="0.35">
      <c r="A602" s="1">
        <v>10277</v>
      </c>
      <c r="B602">
        <v>1961</v>
      </c>
      <c r="C602" t="s">
        <v>6</v>
      </c>
      <c r="D602" t="str">
        <f t="shared" si="90"/>
        <v>Graduate (Unspecified)</v>
      </c>
      <c r="E602" t="s">
        <v>7</v>
      </c>
      <c r="F602">
        <v>30081</v>
      </c>
      <c r="G602">
        <v>0</v>
      </c>
      <c r="H602">
        <v>1</v>
      </c>
      <c r="I602" s="3" t="s">
        <v>405</v>
      </c>
      <c r="J602" s="3" t="str">
        <f t="shared" si="91"/>
        <v>Feb 2013</v>
      </c>
      <c r="K602">
        <v>27</v>
      </c>
      <c r="L602">
        <v>36</v>
      </c>
      <c r="M602">
        <v>0</v>
      </c>
      <c r="N602">
        <v>2</v>
      </c>
      <c r="O602">
        <v>0</v>
      </c>
      <c r="P602">
        <v>0</v>
      </c>
      <c r="Q602">
        <v>4</v>
      </c>
      <c r="R602">
        <v>1</v>
      </c>
      <c r="S602">
        <v>1</v>
      </c>
      <c r="T602">
        <v>0</v>
      </c>
      <c r="U602">
        <v>3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</v>
      </c>
      <c r="AD602">
        <v>11</v>
      </c>
      <c r="AE602">
        <v>0</v>
      </c>
      <c r="AF602">
        <f t="shared" ca="1" si="84"/>
        <v>64</v>
      </c>
      <c r="AG602">
        <f t="shared" si="85"/>
        <v>1</v>
      </c>
      <c r="AH602">
        <f t="shared" si="86"/>
        <v>42</v>
      </c>
      <c r="AI602">
        <f t="shared" si="87"/>
        <v>0</v>
      </c>
      <c r="AJ602" t="str">
        <f t="shared" si="88"/>
        <v>No</v>
      </c>
      <c r="AK602" t="str">
        <f t="shared" ca="1" si="89"/>
        <v>Senior</v>
      </c>
      <c r="AL602" t="str">
        <f t="shared" si="92"/>
        <v>Parent</v>
      </c>
    </row>
    <row r="603" spans="1:38" x14ac:dyDescent="0.35">
      <c r="A603" s="1">
        <v>2453</v>
      </c>
      <c r="B603">
        <v>1960</v>
      </c>
      <c r="C603" t="s">
        <v>6</v>
      </c>
      <c r="D603" t="str">
        <f t="shared" si="90"/>
        <v>Graduate (Unspecified)</v>
      </c>
      <c r="E603" t="s">
        <v>10</v>
      </c>
      <c r="F603">
        <v>62807</v>
      </c>
      <c r="G603">
        <v>0</v>
      </c>
      <c r="H603">
        <v>1</v>
      </c>
      <c r="I603" s="3" t="s">
        <v>28</v>
      </c>
      <c r="J603" s="3" t="str">
        <f t="shared" si="91"/>
        <v>Aug 2012</v>
      </c>
      <c r="K603">
        <v>83</v>
      </c>
      <c r="L603">
        <v>526</v>
      </c>
      <c r="M603">
        <v>28</v>
      </c>
      <c r="N603">
        <v>135</v>
      </c>
      <c r="O603">
        <v>10</v>
      </c>
      <c r="P603">
        <v>21</v>
      </c>
      <c r="Q603">
        <v>99</v>
      </c>
      <c r="R603">
        <v>3</v>
      </c>
      <c r="S603">
        <v>5</v>
      </c>
      <c r="T603">
        <v>3</v>
      </c>
      <c r="U603">
        <v>12</v>
      </c>
      <c r="V603">
        <v>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</v>
      </c>
      <c r="AD603">
        <v>11</v>
      </c>
      <c r="AE603">
        <v>0</v>
      </c>
      <c r="AF603">
        <f t="shared" ca="1" si="84"/>
        <v>65</v>
      </c>
      <c r="AG603">
        <f t="shared" si="85"/>
        <v>1</v>
      </c>
      <c r="AH603">
        <f t="shared" si="86"/>
        <v>819</v>
      </c>
      <c r="AI603">
        <f t="shared" si="87"/>
        <v>0</v>
      </c>
      <c r="AJ603" t="str">
        <f t="shared" si="88"/>
        <v>No</v>
      </c>
      <c r="AK603" t="str">
        <f t="shared" ca="1" si="89"/>
        <v>Senior</v>
      </c>
      <c r="AL603" t="str">
        <f t="shared" si="92"/>
        <v>Parent</v>
      </c>
    </row>
    <row r="604" spans="1:38" x14ac:dyDescent="0.35">
      <c r="A604" s="1">
        <v>7972</v>
      </c>
      <c r="B604">
        <v>1955</v>
      </c>
      <c r="C604" t="s">
        <v>6</v>
      </c>
      <c r="D604" t="str">
        <f t="shared" si="90"/>
        <v>Graduate (Unspecified)</v>
      </c>
      <c r="E604" t="s">
        <v>7</v>
      </c>
      <c r="F604">
        <v>72906</v>
      </c>
      <c r="G604">
        <v>0</v>
      </c>
      <c r="H604">
        <v>0</v>
      </c>
      <c r="I604" s="3" t="s">
        <v>406</v>
      </c>
      <c r="J604" s="3" t="str">
        <f t="shared" si="91"/>
        <v>Sep 2013</v>
      </c>
      <c r="K604">
        <v>79</v>
      </c>
      <c r="L604">
        <v>400</v>
      </c>
      <c r="M604">
        <v>32</v>
      </c>
      <c r="N604">
        <v>519</v>
      </c>
      <c r="O604">
        <v>71</v>
      </c>
      <c r="P604">
        <v>75</v>
      </c>
      <c r="Q604">
        <v>54</v>
      </c>
      <c r="R604">
        <v>1</v>
      </c>
      <c r="S604">
        <v>3</v>
      </c>
      <c r="T604">
        <v>4</v>
      </c>
      <c r="U604">
        <v>9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11</v>
      </c>
      <c r="AE604">
        <v>0</v>
      </c>
      <c r="AF604">
        <f t="shared" ca="1" si="84"/>
        <v>70</v>
      </c>
      <c r="AG604">
        <f t="shared" si="85"/>
        <v>0</v>
      </c>
      <c r="AH604">
        <f t="shared" si="86"/>
        <v>1151</v>
      </c>
      <c r="AI604">
        <f t="shared" si="87"/>
        <v>0</v>
      </c>
      <c r="AJ604" t="str">
        <f t="shared" si="88"/>
        <v>No</v>
      </c>
      <c r="AK604" t="str">
        <f t="shared" ca="1" si="89"/>
        <v>Senior</v>
      </c>
      <c r="AL604" t="str">
        <f t="shared" si="92"/>
        <v>Non-Parent</v>
      </c>
    </row>
    <row r="605" spans="1:38" x14ac:dyDescent="0.35">
      <c r="A605" s="1">
        <v>895</v>
      </c>
      <c r="B605">
        <v>1948</v>
      </c>
      <c r="C605" t="s">
        <v>13</v>
      </c>
      <c r="D605" t="str">
        <f t="shared" si="90"/>
        <v>Doctorate</v>
      </c>
      <c r="E605" t="s">
        <v>14</v>
      </c>
      <c r="F605">
        <v>61467</v>
      </c>
      <c r="G605">
        <v>0</v>
      </c>
      <c r="H605">
        <v>2</v>
      </c>
      <c r="I605" s="3" t="s">
        <v>200</v>
      </c>
      <c r="J605" s="3" t="str">
        <f t="shared" si="91"/>
        <v>Dec 2012</v>
      </c>
      <c r="K605">
        <v>69</v>
      </c>
      <c r="L605">
        <v>410</v>
      </c>
      <c r="M605">
        <v>16</v>
      </c>
      <c r="N605">
        <v>114</v>
      </c>
      <c r="O605">
        <v>0</v>
      </c>
      <c r="P605">
        <v>5</v>
      </c>
      <c r="Q605">
        <v>49</v>
      </c>
      <c r="R605">
        <v>3</v>
      </c>
      <c r="S605">
        <v>5</v>
      </c>
      <c r="T605">
        <v>2</v>
      </c>
      <c r="U605">
        <v>10</v>
      </c>
      <c r="V605">
        <v>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11</v>
      </c>
      <c r="AE605">
        <v>0</v>
      </c>
      <c r="AF605">
        <f t="shared" ca="1" si="84"/>
        <v>77</v>
      </c>
      <c r="AG605">
        <f t="shared" si="85"/>
        <v>2</v>
      </c>
      <c r="AH605">
        <f t="shared" si="86"/>
        <v>594</v>
      </c>
      <c r="AI605">
        <f t="shared" si="87"/>
        <v>0</v>
      </c>
      <c r="AJ605" t="str">
        <f t="shared" si="88"/>
        <v>No</v>
      </c>
      <c r="AK605" t="str">
        <f t="shared" ca="1" si="89"/>
        <v>Senior</v>
      </c>
      <c r="AL605" t="str">
        <f t="shared" si="92"/>
        <v>Parent</v>
      </c>
    </row>
    <row r="606" spans="1:38" x14ac:dyDescent="0.35">
      <c r="A606" s="1">
        <v>1177</v>
      </c>
      <c r="B606">
        <v>1966</v>
      </c>
      <c r="C606" t="s">
        <v>16</v>
      </c>
      <c r="D606" t="str">
        <f t="shared" si="90"/>
        <v>Master’s Degree</v>
      </c>
      <c r="E606" t="s">
        <v>10</v>
      </c>
      <c r="F606">
        <v>49618</v>
      </c>
      <c r="G606">
        <v>1</v>
      </c>
      <c r="H606">
        <v>1</v>
      </c>
      <c r="I606" s="3" t="s">
        <v>407</v>
      </c>
      <c r="J606" s="3" t="str">
        <f t="shared" si="91"/>
        <v>Jan 2013</v>
      </c>
      <c r="K606">
        <v>77</v>
      </c>
      <c r="L606">
        <v>80</v>
      </c>
      <c r="M606">
        <v>3</v>
      </c>
      <c r="N606">
        <v>26</v>
      </c>
      <c r="O606">
        <v>4</v>
      </c>
      <c r="P606">
        <v>2</v>
      </c>
      <c r="Q606">
        <v>14</v>
      </c>
      <c r="R606">
        <v>4</v>
      </c>
      <c r="S606">
        <v>3</v>
      </c>
      <c r="T606">
        <v>1</v>
      </c>
      <c r="U606">
        <v>3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</v>
      </c>
      <c r="AD606">
        <v>11</v>
      </c>
      <c r="AE606">
        <v>0</v>
      </c>
      <c r="AF606">
        <f t="shared" ca="1" si="84"/>
        <v>59</v>
      </c>
      <c r="AG606">
        <f t="shared" si="85"/>
        <v>2</v>
      </c>
      <c r="AH606">
        <f t="shared" si="86"/>
        <v>129</v>
      </c>
      <c r="AI606">
        <f t="shared" si="87"/>
        <v>0</v>
      </c>
      <c r="AJ606" t="str">
        <f t="shared" si="88"/>
        <v>No</v>
      </c>
      <c r="AK606" t="str">
        <f t="shared" ca="1" si="89"/>
        <v>Adult</v>
      </c>
      <c r="AL606" t="str">
        <f t="shared" si="92"/>
        <v>Parent</v>
      </c>
    </row>
    <row r="607" spans="1:38" x14ac:dyDescent="0.35">
      <c r="A607" s="1">
        <v>7141</v>
      </c>
      <c r="B607">
        <v>1986</v>
      </c>
      <c r="C607" t="s">
        <v>16</v>
      </c>
      <c r="D607" t="str">
        <f t="shared" si="90"/>
        <v>Master’s Degree</v>
      </c>
      <c r="E607" t="s">
        <v>7</v>
      </c>
      <c r="F607">
        <v>21888</v>
      </c>
      <c r="G607">
        <v>1</v>
      </c>
      <c r="H607">
        <v>0</v>
      </c>
      <c r="I607" s="3" t="s">
        <v>361</v>
      </c>
      <c r="J607" s="3" t="str">
        <f t="shared" si="91"/>
        <v>Dec 2012</v>
      </c>
      <c r="K607">
        <v>15</v>
      </c>
      <c r="L607">
        <v>88</v>
      </c>
      <c r="M607">
        <v>10</v>
      </c>
      <c r="N607">
        <v>46</v>
      </c>
      <c r="O607">
        <v>2</v>
      </c>
      <c r="P607">
        <v>3</v>
      </c>
      <c r="Q607">
        <v>64</v>
      </c>
      <c r="R607">
        <v>4</v>
      </c>
      <c r="S607">
        <v>5</v>
      </c>
      <c r="T607">
        <v>1</v>
      </c>
      <c r="U607">
        <v>2</v>
      </c>
      <c r="V607">
        <v>10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</v>
      </c>
      <c r="AD607">
        <v>11</v>
      </c>
      <c r="AE607">
        <v>1</v>
      </c>
      <c r="AF607">
        <f t="shared" ca="1" si="84"/>
        <v>39</v>
      </c>
      <c r="AG607">
        <f t="shared" si="85"/>
        <v>1</v>
      </c>
      <c r="AH607">
        <f t="shared" si="86"/>
        <v>213</v>
      </c>
      <c r="AI607">
        <f t="shared" si="87"/>
        <v>0</v>
      </c>
      <c r="AJ607" t="str">
        <f t="shared" si="88"/>
        <v>No</v>
      </c>
      <c r="AK607" t="str">
        <f t="shared" ca="1" si="89"/>
        <v>Adult</v>
      </c>
      <c r="AL607" t="str">
        <f t="shared" si="92"/>
        <v>Parent</v>
      </c>
    </row>
    <row r="608" spans="1:38" x14ac:dyDescent="0.35">
      <c r="A608" s="1">
        <v>7232</v>
      </c>
      <c r="B608">
        <v>1973</v>
      </c>
      <c r="C608" t="s">
        <v>6</v>
      </c>
      <c r="D608" t="str">
        <f t="shared" si="90"/>
        <v>Graduate (Unspecified)</v>
      </c>
      <c r="E608" t="s">
        <v>48</v>
      </c>
      <c r="F608">
        <v>42429</v>
      </c>
      <c r="G608">
        <v>0</v>
      </c>
      <c r="H608">
        <v>1</v>
      </c>
      <c r="I608" s="3" t="s">
        <v>49</v>
      </c>
      <c r="J608" s="3" t="str">
        <f t="shared" si="91"/>
        <v>Feb 2014</v>
      </c>
      <c r="K608">
        <v>99</v>
      </c>
      <c r="L608">
        <v>55</v>
      </c>
      <c r="M608">
        <v>0</v>
      </c>
      <c r="N608">
        <v>6</v>
      </c>
      <c r="O608">
        <v>2</v>
      </c>
      <c r="P608">
        <v>0</v>
      </c>
      <c r="Q608">
        <v>4</v>
      </c>
      <c r="R608">
        <v>2</v>
      </c>
      <c r="S608">
        <v>1</v>
      </c>
      <c r="T608">
        <v>1</v>
      </c>
      <c r="U608">
        <v>3</v>
      </c>
      <c r="V608">
        <v>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</v>
      </c>
      <c r="AD608">
        <v>11</v>
      </c>
      <c r="AE608">
        <v>0</v>
      </c>
      <c r="AF608">
        <f t="shared" ca="1" si="84"/>
        <v>52</v>
      </c>
      <c r="AG608">
        <f t="shared" si="85"/>
        <v>1</v>
      </c>
      <c r="AH608">
        <f t="shared" si="86"/>
        <v>67</v>
      </c>
      <c r="AI608">
        <f t="shared" si="87"/>
        <v>0</v>
      </c>
      <c r="AJ608" t="str">
        <f t="shared" si="88"/>
        <v>No</v>
      </c>
      <c r="AK608" t="str">
        <f t="shared" ca="1" si="89"/>
        <v>Adult</v>
      </c>
      <c r="AL608" t="str">
        <f t="shared" si="92"/>
        <v>Parent</v>
      </c>
    </row>
    <row r="609" spans="1:38" x14ac:dyDescent="0.35">
      <c r="A609" s="1">
        <v>8477</v>
      </c>
      <c r="B609">
        <v>1956</v>
      </c>
      <c r="C609" t="s">
        <v>6</v>
      </c>
      <c r="D609" t="str">
        <f t="shared" si="90"/>
        <v>Graduate (Unspecified)</v>
      </c>
      <c r="E609" t="s">
        <v>18</v>
      </c>
      <c r="F609">
        <v>26150</v>
      </c>
      <c r="G609">
        <v>2</v>
      </c>
      <c r="H609">
        <v>1</v>
      </c>
      <c r="I609" s="3" t="s">
        <v>309</v>
      </c>
      <c r="J609" s="3" t="str">
        <f t="shared" si="91"/>
        <v>Mar 2013</v>
      </c>
      <c r="K609">
        <v>61</v>
      </c>
      <c r="L609">
        <v>5</v>
      </c>
      <c r="M609">
        <v>1</v>
      </c>
      <c r="N609">
        <v>13</v>
      </c>
      <c r="O609">
        <v>3</v>
      </c>
      <c r="P609">
        <v>5</v>
      </c>
      <c r="Q609">
        <v>1</v>
      </c>
      <c r="R609">
        <v>1</v>
      </c>
      <c r="S609">
        <v>1</v>
      </c>
      <c r="T609">
        <v>0</v>
      </c>
      <c r="U609">
        <v>3</v>
      </c>
      <c r="V609">
        <v>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</v>
      </c>
      <c r="AD609">
        <v>11</v>
      </c>
      <c r="AE609">
        <v>0</v>
      </c>
      <c r="AF609">
        <f t="shared" ca="1" si="84"/>
        <v>69</v>
      </c>
      <c r="AG609">
        <f t="shared" si="85"/>
        <v>3</v>
      </c>
      <c r="AH609">
        <f t="shared" si="86"/>
        <v>28</v>
      </c>
      <c r="AI609">
        <f t="shared" si="87"/>
        <v>0</v>
      </c>
      <c r="AJ609" t="str">
        <f t="shared" si="88"/>
        <v>No</v>
      </c>
      <c r="AK609" t="str">
        <f t="shared" ca="1" si="89"/>
        <v>Senior</v>
      </c>
      <c r="AL609" t="str">
        <f t="shared" si="92"/>
        <v>Parent</v>
      </c>
    </row>
    <row r="610" spans="1:38" x14ac:dyDescent="0.35">
      <c r="A610" s="1">
        <v>2457</v>
      </c>
      <c r="B610">
        <v>1975</v>
      </c>
      <c r="C610" t="s">
        <v>24</v>
      </c>
      <c r="D610" t="str">
        <f t="shared" si="90"/>
        <v>Basic Education</v>
      </c>
      <c r="E610" t="s">
        <v>14</v>
      </c>
      <c r="F610">
        <v>30801</v>
      </c>
      <c r="G610">
        <v>0</v>
      </c>
      <c r="H610">
        <v>1</v>
      </c>
      <c r="I610" s="3" t="s">
        <v>403</v>
      </c>
      <c r="J610" s="3" t="str">
        <f t="shared" si="91"/>
        <v>Oct 2012</v>
      </c>
      <c r="K610">
        <v>23</v>
      </c>
      <c r="L610">
        <v>8</v>
      </c>
      <c r="M610">
        <v>4</v>
      </c>
      <c r="N610">
        <v>5</v>
      </c>
      <c r="O610">
        <v>15</v>
      </c>
      <c r="P610">
        <v>2</v>
      </c>
      <c r="Q610">
        <v>11</v>
      </c>
      <c r="R610">
        <v>2</v>
      </c>
      <c r="S610">
        <v>1</v>
      </c>
      <c r="T610">
        <v>0</v>
      </c>
      <c r="U610">
        <v>3</v>
      </c>
      <c r="V610">
        <v>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11</v>
      </c>
      <c r="AE610">
        <v>0</v>
      </c>
      <c r="AF610">
        <f t="shared" ca="1" si="84"/>
        <v>50</v>
      </c>
      <c r="AG610">
        <f t="shared" si="85"/>
        <v>1</v>
      </c>
      <c r="AH610">
        <f t="shared" si="86"/>
        <v>45</v>
      </c>
      <c r="AI610">
        <f t="shared" si="87"/>
        <v>0</v>
      </c>
      <c r="AJ610" t="str">
        <f t="shared" si="88"/>
        <v>No</v>
      </c>
      <c r="AK610" t="str">
        <f t="shared" ca="1" si="89"/>
        <v>Adult</v>
      </c>
      <c r="AL610" t="str">
        <f t="shared" si="92"/>
        <v>Parent</v>
      </c>
    </row>
    <row r="611" spans="1:38" x14ac:dyDescent="0.35">
      <c r="A611" s="1">
        <v>988</v>
      </c>
      <c r="B611">
        <v>1965</v>
      </c>
      <c r="C611" t="s">
        <v>6</v>
      </c>
      <c r="D611" t="str">
        <f t="shared" si="90"/>
        <v>Graduate (Unspecified)</v>
      </c>
      <c r="E611" t="s">
        <v>14</v>
      </c>
      <c r="F611">
        <v>81168</v>
      </c>
      <c r="G611">
        <v>0</v>
      </c>
      <c r="H611">
        <v>0</v>
      </c>
      <c r="I611" s="3" t="s">
        <v>408</v>
      </c>
      <c r="J611" s="3" t="str">
        <f t="shared" si="91"/>
        <v>May 2014</v>
      </c>
      <c r="K611">
        <v>84</v>
      </c>
      <c r="L611">
        <v>410</v>
      </c>
      <c r="M611">
        <v>0</v>
      </c>
      <c r="N611">
        <v>592</v>
      </c>
      <c r="O611">
        <v>147</v>
      </c>
      <c r="P611">
        <v>22</v>
      </c>
      <c r="Q611">
        <v>22</v>
      </c>
      <c r="R611">
        <v>1</v>
      </c>
      <c r="S611">
        <v>6</v>
      </c>
      <c r="T611">
        <v>4</v>
      </c>
      <c r="U611">
        <v>7</v>
      </c>
      <c r="V611">
        <v>3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3</v>
      </c>
      <c r="AD611">
        <v>11</v>
      </c>
      <c r="AE611">
        <v>0</v>
      </c>
      <c r="AF611">
        <f t="shared" ca="1" si="84"/>
        <v>60</v>
      </c>
      <c r="AG611">
        <f t="shared" si="85"/>
        <v>0</v>
      </c>
      <c r="AH611">
        <f t="shared" si="86"/>
        <v>1193</v>
      </c>
      <c r="AI611">
        <f t="shared" si="87"/>
        <v>0</v>
      </c>
      <c r="AJ611" t="str">
        <f t="shared" si="88"/>
        <v>No</v>
      </c>
      <c r="AK611" t="str">
        <f t="shared" ca="1" si="89"/>
        <v>Adult</v>
      </c>
      <c r="AL611" t="str">
        <f t="shared" si="92"/>
        <v>Non-Parent</v>
      </c>
    </row>
    <row r="612" spans="1:38" x14ac:dyDescent="0.35">
      <c r="A612" s="1">
        <v>7930</v>
      </c>
      <c r="B612">
        <v>1969</v>
      </c>
      <c r="C612" t="s">
        <v>16</v>
      </c>
      <c r="D612" t="str">
        <f t="shared" si="90"/>
        <v>Master’s Degree</v>
      </c>
      <c r="E612" t="s">
        <v>7</v>
      </c>
      <c r="F612">
        <v>26877</v>
      </c>
      <c r="G612">
        <v>0</v>
      </c>
      <c r="H612">
        <v>0</v>
      </c>
      <c r="I612" s="3" t="s">
        <v>409</v>
      </c>
      <c r="J612" s="3" t="str">
        <f t="shared" si="91"/>
        <v>Aug 2013</v>
      </c>
      <c r="K612">
        <v>74</v>
      </c>
      <c r="L612">
        <v>101</v>
      </c>
      <c r="M612">
        <v>13</v>
      </c>
      <c r="N612">
        <v>76</v>
      </c>
      <c r="O612">
        <v>20</v>
      </c>
      <c r="P612">
        <v>18</v>
      </c>
      <c r="Q612">
        <v>40</v>
      </c>
      <c r="R612">
        <v>2</v>
      </c>
      <c r="S612">
        <v>3</v>
      </c>
      <c r="T612">
        <v>1</v>
      </c>
      <c r="U612">
        <v>6</v>
      </c>
      <c r="V612">
        <v>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</v>
      </c>
      <c r="AD612">
        <v>11</v>
      </c>
      <c r="AE612">
        <v>0</v>
      </c>
      <c r="AF612">
        <f t="shared" ca="1" si="84"/>
        <v>56</v>
      </c>
      <c r="AG612">
        <f t="shared" si="85"/>
        <v>0</v>
      </c>
      <c r="AH612">
        <f t="shared" si="86"/>
        <v>268</v>
      </c>
      <c r="AI612">
        <f t="shared" si="87"/>
        <v>1</v>
      </c>
      <c r="AJ612" t="str">
        <f t="shared" si="88"/>
        <v>Yes</v>
      </c>
      <c r="AK612" t="str">
        <f t="shared" ca="1" si="89"/>
        <v>Adult</v>
      </c>
      <c r="AL612" t="str">
        <f t="shared" si="92"/>
        <v>Non-Parent</v>
      </c>
    </row>
    <row r="613" spans="1:38" x14ac:dyDescent="0.35">
      <c r="A613" s="1">
        <v>4587</v>
      </c>
      <c r="B613">
        <v>1944</v>
      </c>
      <c r="C613" t="s">
        <v>16</v>
      </c>
      <c r="D613" t="str">
        <f t="shared" si="90"/>
        <v>Master’s Degree</v>
      </c>
      <c r="E613" t="s">
        <v>48</v>
      </c>
      <c r="F613">
        <v>45006</v>
      </c>
      <c r="G613">
        <v>0</v>
      </c>
      <c r="H613">
        <v>0</v>
      </c>
      <c r="I613" s="3" t="s">
        <v>410</v>
      </c>
      <c r="J613" s="3" t="str">
        <f t="shared" si="91"/>
        <v>Jul 2013</v>
      </c>
      <c r="K613">
        <v>90</v>
      </c>
      <c r="L613">
        <v>162</v>
      </c>
      <c r="M613">
        <v>25</v>
      </c>
      <c r="N613">
        <v>53</v>
      </c>
      <c r="O613">
        <v>16</v>
      </c>
      <c r="P613">
        <v>0</v>
      </c>
      <c r="Q613">
        <v>10</v>
      </c>
      <c r="R613">
        <v>1</v>
      </c>
      <c r="S613">
        <v>3</v>
      </c>
      <c r="T613">
        <v>1</v>
      </c>
      <c r="U613">
        <v>7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</v>
      </c>
      <c r="AD613">
        <v>11</v>
      </c>
      <c r="AE613">
        <v>0</v>
      </c>
      <c r="AF613">
        <f t="shared" ca="1" si="84"/>
        <v>81</v>
      </c>
      <c r="AG613">
        <f t="shared" si="85"/>
        <v>0</v>
      </c>
      <c r="AH613">
        <f t="shared" si="86"/>
        <v>266</v>
      </c>
      <c r="AI613">
        <f t="shared" si="87"/>
        <v>0</v>
      </c>
      <c r="AJ613" t="str">
        <f t="shared" si="88"/>
        <v>No</v>
      </c>
      <c r="AK613" t="str">
        <f t="shared" ca="1" si="89"/>
        <v>Senior</v>
      </c>
      <c r="AL613" t="str">
        <f t="shared" si="92"/>
        <v>Non-Parent</v>
      </c>
    </row>
    <row r="614" spans="1:38" x14ac:dyDescent="0.35">
      <c r="A614" s="1">
        <v>6682</v>
      </c>
      <c r="B614">
        <v>1973</v>
      </c>
      <c r="C614" t="s">
        <v>24</v>
      </c>
      <c r="D614" t="str">
        <f t="shared" si="90"/>
        <v>Basic Education</v>
      </c>
      <c r="E614" t="s">
        <v>14</v>
      </c>
      <c r="F614">
        <v>18978</v>
      </c>
      <c r="G614">
        <v>1</v>
      </c>
      <c r="H614">
        <v>0</v>
      </c>
      <c r="I614" s="3" t="s">
        <v>411</v>
      </c>
      <c r="J614" s="3" t="str">
        <f t="shared" si="91"/>
        <v>Dec 2012</v>
      </c>
      <c r="K614">
        <v>41</v>
      </c>
      <c r="L614">
        <v>2</v>
      </c>
      <c r="M614">
        <v>8</v>
      </c>
      <c r="N614">
        <v>1</v>
      </c>
      <c r="O614">
        <v>4</v>
      </c>
      <c r="P614">
        <v>7</v>
      </c>
      <c r="Q614">
        <v>15</v>
      </c>
      <c r="R614">
        <v>1</v>
      </c>
      <c r="S614">
        <v>1</v>
      </c>
      <c r="T614">
        <v>0</v>
      </c>
      <c r="U614">
        <v>3</v>
      </c>
      <c r="V614">
        <v>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</v>
      </c>
      <c r="AD614">
        <v>11</v>
      </c>
      <c r="AE614">
        <v>0</v>
      </c>
      <c r="AF614">
        <f t="shared" ca="1" si="84"/>
        <v>52</v>
      </c>
      <c r="AG614">
        <f t="shared" si="85"/>
        <v>1</v>
      </c>
      <c r="AH614">
        <f t="shared" si="86"/>
        <v>37</v>
      </c>
      <c r="AI614">
        <f t="shared" si="87"/>
        <v>0</v>
      </c>
      <c r="AJ614" t="str">
        <f t="shared" si="88"/>
        <v>No</v>
      </c>
      <c r="AK614" t="str">
        <f t="shared" ca="1" si="89"/>
        <v>Adult</v>
      </c>
      <c r="AL614" t="str">
        <f t="shared" si="92"/>
        <v>Parent</v>
      </c>
    </row>
    <row r="615" spans="1:38" x14ac:dyDescent="0.35">
      <c r="A615" s="1">
        <v>6222</v>
      </c>
      <c r="B615">
        <v>1967</v>
      </c>
      <c r="C615" t="s">
        <v>6</v>
      </c>
      <c r="D615" t="str">
        <f t="shared" si="90"/>
        <v>Graduate (Unspecified)</v>
      </c>
      <c r="E615" t="s">
        <v>14</v>
      </c>
      <c r="F615">
        <v>22574</v>
      </c>
      <c r="G615">
        <v>2</v>
      </c>
      <c r="H615">
        <v>1</v>
      </c>
      <c r="I615" s="3" t="s">
        <v>210</v>
      </c>
      <c r="J615" s="3" t="str">
        <f t="shared" si="91"/>
        <v>Oct 2013</v>
      </c>
      <c r="K615">
        <v>28</v>
      </c>
      <c r="L615">
        <v>25</v>
      </c>
      <c r="M615">
        <v>0</v>
      </c>
      <c r="N615">
        <v>8</v>
      </c>
      <c r="O615">
        <v>2</v>
      </c>
      <c r="P615">
        <v>0</v>
      </c>
      <c r="Q615">
        <v>2</v>
      </c>
      <c r="R615">
        <v>2</v>
      </c>
      <c r="S615">
        <v>2</v>
      </c>
      <c r="T615">
        <v>0</v>
      </c>
      <c r="U615">
        <v>3</v>
      </c>
      <c r="V615">
        <v>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11</v>
      </c>
      <c r="AE615">
        <v>0</v>
      </c>
      <c r="AF615">
        <f t="shared" ca="1" si="84"/>
        <v>58</v>
      </c>
      <c r="AG615">
        <f t="shared" si="85"/>
        <v>3</v>
      </c>
      <c r="AH615">
        <f t="shared" si="86"/>
        <v>37</v>
      </c>
      <c r="AI615">
        <f t="shared" si="87"/>
        <v>0</v>
      </c>
      <c r="AJ615" t="str">
        <f t="shared" si="88"/>
        <v>No</v>
      </c>
      <c r="AK615" t="str">
        <f t="shared" ca="1" si="89"/>
        <v>Adult</v>
      </c>
      <c r="AL615" t="str">
        <f t="shared" si="92"/>
        <v>Parent</v>
      </c>
    </row>
    <row r="616" spans="1:38" x14ac:dyDescent="0.35">
      <c r="A616" s="1">
        <v>10299</v>
      </c>
      <c r="B616">
        <v>1969</v>
      </c>
      <c r="C616" t="s">
        <v>13</v>
      </c>
      <c r="D616" t="str">
        <f t="shared" si="90"/>
        <v>Doctorate</v>
      </c>
      <c r="E616" t="s">
        <v>7</v>
      </c>
      <c r="F616">
        <v>48240</v>
      </c>
      <c r="G616">
        <v>0</v>
      </c>
      <c r="H616">
        <v>0</v>
      </c>
      <c r="I616" s="3" t="s">
        <v>56</v>
      </c>
      <c r="J616" s="3" t="str">
        <f t="shared" si="91"/>
        <v>Nov 2012</v>
      </c>
      <c r="K616">
        <v>73</v>
      </c>
      <c r="L616">
        <v>389</v>
      </c>
      <c r="M616">
        <v>91</v>
      </c>
      <c r="N616">
        <v>248</v>
      </c>
      <c r="O616">
        <v>64</v>
      </c>
      <c r="P616">
        <v>49</v>
      </c>
      <c r="Q616">
        <v>41</v>
      </c>
      <c r="R616">
        <v>3</v>
      </c>
      <c r="S616">
        <v>6</v>
      </c>
      <c r="T616">
        <v>3</v>
      </c>
      <c r="U616">
        <v>13</v>
      </c>
      <c r="V616">
        <v>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11</v>
      </c>
      <c r="AE616">
        <v>1</v>
      </c>
      <c r="AF616">
        <f t="shared" ca="1" si="84"/>
        <v>56</v>
      </c>
      <c r="AG616">
        <f t="shared" si="85"/>
        <v>0</v>
      </c>
      <c r="AH616">
        <f t="shared" si="86"/>
        <v>882</v>
      </c>
      <c r="AI616">
        <f t="shared" si="87"/>
        <v>0</v>
      </c>
      <c r="AJ616" t="str">
        <f t="shared" si="88"/>
        <v>No</v>
      </c>
      <c r="AK616" t="str">
        <f t="shared" ca="1" si="89"/>
        <v>Adult</v>
      </c>
      <c r="AL616" t="str">
        <f t="shared" si="92"/>
        <v>Non-Parent</v>
      </c>
    </row>
    <row r="617" spans="1:38" x14ac:dyDescent="0.35">
      <c r="A617" s="1">
        <v>3083</v>
      </c>
      <c r="B617">
        <v>1974</v>
      </c>
      <c r="C617" t="s">
        <v>6</v>
      </c>
      <c r="D617" t="str">
        <f t="shared" si="90"/>
        <v>Graduate (Unspecified)</v>
      </c>
      <c r="E617" t="s">
        <v>14</v>
      </c>
      <c r="F617">
        <v>45837</v>
      </c>
      <c r="G617">
        <v>1</v>
      </c>
      <c r="H617">
        <v>1</v>
      </c>
      <c r="I617" s="3" t="s">
        <v>412</v>
      </c>
      <c r="J617" s="3" t="str">
        <f t="shared" si="91"/>
        <v>Jul 2013</v>
      </c>
      <c r="K617">
        <v>88</v>
      </c>
      <c r="L617">
        <v>215</v>
      </c>
      <c r="M617">
        <v>13</v>
      </c>
      <c r="N617">
        <v>87</v>
      </c>
      <c r="O617">
        <v>17</v>
      </c>
      <c r="P617">
        <v>17</v>
      </c>
      <c r="Q617">
        <v>24</v>
      </c>
      <c r="R617">
        <v>5</v>
      </c>
      <c r="S617">
        <v>6</v>
      </c>
      <c r="T617">
        <v>2</v>
      </c>
      <c r="U617">
        <v>5</v>
      </c>
      <c r="V617">
        <v>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</v>
      </c>
      <c r="AD617">
        <v>11</v>
      </c>
      <c r="AE617">
        <v>0</v>
      </c>
      <c r="AF617">
        <f t="shared" ca="1" si="84"/>
        <v>51</v>
      </c>
      <c r="AG617">
        <f t="shared" si="85"/>
        <v>2</v>
      </c>
      <c r="AH617">
        <f t="shared" si="86"/>
        <v>373</v>
      </c>
      <c r="AI617">
        <f t="shared" si="87"/>
        <v>0</v>
      </c>
      <c r="AJ617" t="str">
        <f t="shared" si="88"/>
        <v>No</v>
      </c>
      <c r="AK617" t="str">
        <f t="shared" ca="1" si="89"/>
        <v>Adult</v>
      </c>
      <c r="AL617" t="str">
        <f t="shared" si="92"/>
        <v>Parent</v>
      </c>
    </row>
    <row r="618" spans="1:38" x14ac:dyDescent="0.35">
      <c r="A618" s="1">
        <v>8953</v>
      </c>
      <c r="B618">
        <v>1965</v>
      </c>
      <c r="C618" t="s">
        <v>16</v>
      </c>
      <c r="D618" t="str">
        <f t="shared" si="90"/>
        <v>Master’s Degree</v>
      </c>
      <c r="E618" t="s">
        <v>7</v>
      </c>
      <c r="F618">
        <v>35791</v>
      </c>
      <c r="G618">
        <v>2</v>
      </c>
      <c r="H618">
        <v>1</v>
      </c>
      <c r="I618" s="3" t="s">
        <v>413</v>
      </c>
      <c r="J618" s="3" t="str">
        <f t="shared" si="91"/>
        <v>May 2013</v>
      </c>
      <c r="K618">
        <v>94</v>
      </c>
      <c r="L618">
        <v>27</v>
      </c>
      <c r="M618">
        <v>0</v>
      </c>
      <c r="N618">
        <v>5</v>
      </c>
      <c r="O618">
        <v>0</v>
      </c>
      <c r="P618">
        <v>0</v>
      </c>
      <c r="Q618">
        <v>3</v>
      </c>
      <c r="R618">
        <v>2</v>
      </c>
      <c r="S618">
        <v>1</v>
      </c>
      <c r="T618">
        <v>0</v>
      </c>
      <c r="U618">
        <v>3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</v>
      </c>
      <c r="AD618">
        <v>11</v>
      </c>
      <c r="AE618">
        <v>0</v>
      </c>
      <c r="AF618">
        <f t="shared" ca="1" si="84"/>
        <v>60</v>
      </c>
      <c r="AG618">
        <f t="shared" si="85"/>
        <v>3</v>
      </c>
      <c r="AH618">
        <f t="shared" si="86"/>
        <v>35</v>
      </c>
      <c r="AI618">
        <f t="shared" si="87"/>
        <v>0</v>
      </c>
      <c r="AJ618" t="str">
        <f t="shared" si="88"/>
        <v>No</v>
      </c>
      <c r="AK618" t="str">
        <f t="shared" ca="1" si="89"/>
        <v>Adult</v>
      </c>
      <c r="AL618" t="str">
        <f t="shared" si="92"/>
        <v>Parent</v>
      </c>
    </row>
    <row r="619" spans="1:38" x14ac:dyDescent="0.35">
      <c r="A619" s="1">
        <v>1503</v>
      </c>
      <c r="B619">
        <v>1976</v>
      </c>
      <c r="C619" t="s">
        <v>13</v>
      </c>
      <c r="D619" t="str">
        <f t="shared" si="90"/>
        <v>Doctorate</v>
      </c>
      <c r="E619" t="s">
        <v>10</v>
      </c>
      <c r="F619">
        <v>162397</v>
      </c>
      <c r="G619">
        <v>1</v>
      </c>
      <c r="H619">
        <v>1</v>
      </c>
      <c r="I619" s="3" t="s">
        <v>256</v>
      </c>
      <c r="J619" s="3" t="str">
        <f t="shared" si="91"/>
        <v>Jun 2013</v>
      </c>
      <c r="K619">
        <v>31</v>
      </c>
      <c r="L619">
        <v>85</v>
      </c>
      <c r="M619">
        <v>1</v>
      </c>
      <c r="N619">
        <v>16</v>
      </c>
      <c r="O619">
        <v>2</v>
      </c>
      <c r="P619">
        <v>1</v>
      </c>
      <c r="Q619">
        <v>2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</v>
      </c>
      <c r="AD619">
        <v>11</v>
      </c>
      <c r="AE619">
        <v>0</v>
      </c>
      <c r="AF619">
        <f t="shared" ca="1" si="84"/>
        <v>49</v>
      </c>
      <c r="AG619">
        <f t="shared" si="85"/>
        <v>2</v>
      </c>
      <c r="AH619">
        <f t="shared" si="86"/>
        <v>107</v>
      </c>
      <c r="AI619">
        <f t="shared" si="87"/>
        <v>0</v>
      </c>
      <c r="AJ619" t="str">
        <f t="shared" si="88"/>
        <v>No</v>
      </c>
      <c r="AK619" t="str">
        <f t="shared" ca="1" si="89"/>
        <v>Adult</v>
      </c>
      <c r="AL619" t="str">
        <f t="shared" si="92"/>
        <v>Parent</v>
      </c>
    </row>
    <row r="620" spans="1:38" x14ac:dyDescent="0.35">
      <c r="A620" s="1">
        <v>8650</v>
      </c>
      <c r="B620">
        <v>1978</v>
      </c>
      <c r="C620" t="s">
        <v>6</v>
      </c>
      <c r="D620" t="str">
        <f t="shared" si="90"/>
        <v>Graduate (Unspecified)</v>
      </c>
      <c r="E620" t="s">
        <v>48</v>
      </c>
      <c r="F620">
        <v>54162</v>
      </c>
      <c r="G620">
        <v>1</v>
      </c>
      <c r="H620">
        <v>1</v>
      </c>
      <c r="I620" s="3" t="s">
        <v>36</v>
      </c>
      <c r="J620" s="3" t="str">
        <f t="shared" si="91"/>
        <v>Mar 2013</v>
      </c>
      <c r="K620">
        <v>31</v>
      </c>
      <c r="L620">
        <v>5</v>
      </c>
      <c r="M620">
        <v>6</v>
      </c>
      <c r="N620">
        <v>10</v>
      </c>
      <c r="O620">
        <v>6</v>
      </c>
      <c r="P620">
        <v>5</v>
      </c>
      <c r="Q620">
        <v>10</v>
      </c>
      <c r="R620">
        <v>1</v>
      </c>
      <c r="S620">
        <v>1</v>
      </c>
      <c r="T620">
        <v>0</v>
      </c>
      <c r="U620">
        <v>3</v>
      </c>
      <c r="V620">
        <v>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11</v>
      </c>
      <c r="AE620">
        <v>0</v>
      </c>
      <c r="AF620">
        <f t="shared" ca="1" si="84"/>
        <v>47</v>
      </c>
      <c r="AG620">
        <f t="shared" si="85"/>
        <v>2</v>
      </c>
      <c r="AH620">
        <f t="shared" si="86"/>
        <v>42</v>
      </c>
      <c r="AI620">
        <f t="shared" si="87"/>
        <v>0</v>
      </c>
      <c r="AJ620" t="str">
        <f t="shared" si="88"/>
        <v>No</v>
      </c>
      <c r="AK620" t="str">
        <f t="shared" ca="1" si="89"/>
        <v>Adult</v>
      </c>
      <c r="AL620" t="str">
        <f t="shared" si="92"/>
        <v>Parent</v>
      </c>
    </row>
    <row r="621" spans="1:38" x14ac:dyDescent="0.35">
      <c r="A621" s="1">
        <v>10862</v>
      </c>
      <c r="B621">
        <v>1960</v>
      </c>
      <c r="C621" t="s">
        <v>16</v>
      </c>
      <c r="D621" t="str">
        <f t="shared" si="90"/>
        <v>Master’s Degree</v>
      </c>
      <c r="E621" t="s">
        <v>14</v>
      </c>
      <c r="F621">
        <v>30522</v>
      </c>
      <c r="G621">
        <v>0</v>
      </c>
      <c r="H621">
        <v>1</v>
      </c>
      <c r="I621" s="3" t="s">
        <v>213</v>
      </c>
      <c r="J621" s="3" t="str">
        <f t="shared" si="91"/>
        <v>Aug 2012</v>
      </c>
      <c r="K621">
        <v>6</v>
      </c>
      <c r="L621">
        <v>179</v>
      </c>
      <c r="M621">
        <v>8</v>
      </c>
      <c r="N621">
        <v>83</v>
      </c>
      <c r="O621">
        <v>19</v>
      </c>
      <c r="P621">
        <v>11</v>
      </c>
      <c r="Q621">
        <v>26</v>
      </c>
      <c r="R621">
        <v>5</v>
      </c>
      <c r="S621">
        <v>1</v>
      </c>
      <c r="T621">
        <v>2</v>
      </c>
      <c r="U621">
        <v>9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</v>
      </c>
      <c r="AD621">
        <v>11</v>
      </c>
      <c r="AE621">
        <v>0</v>
      </c>
      <c r="AF621">
        <f t="shared" ca="1" si="84"/>
        <v>65</v>
      </c>
      <c r="AG621">
        <f t="shared" si="85"/>
        <v>1</v>
      </c>
      <c r="AH621">
        <f t="shared" si="86"/>
        <v>326</v>
      </c>
      <c r="AI621">
        <f t="shared" si="87"/>
        <v>0</v>
      </c>
      <c r="AJ621" t="str">
        <f t="shared" si="88"/>
        <v>No</v>
      </c>
      <c r="AK621" t="str">
        <f t="shared" ca="1" si="89"/>
        <v>Senior</v>
      </c>
      <c r="AL621" t="str">
        <f t="shared" si="92"/>
        <v>Parent</v>
      </c>
    </row>
    <row r="622" spans="1:38" x14ac:dyDescent="0.35">
      <c r="A622" s="1">
        <v>2782</v>
      </c>
      <c r="B622">
        <v>1961</v>
      </c>
      <c r="C622" t="s">
        <v>13</v>
      </c>
      <c r="D622" t="str">
        <f t="shared" si="90"/>
        <v>Doctorate</v>
      </c>
      <c r="E622" t="s">
        <v>14</v>
      </c>
      <c r="F622">
        <v>54456</v>
      </c>
      <c r="G622">
        <v>0</v>
      </c>
      <c r="H622">
        <v>1</v>
      </c>
      <c r="I622" s="3" t="s">
        <v>120</v>
      </c>
      <c r="J622" s="3" t="str">
        <f t="shared" si="91"/>
        <v>Jul 2013</v>
      </c>
      <c r="K622">
        <v>23</v>
      </c>
      <c r="L622">
        <v>352</v>
      </c>
      <c r="M622">
        <v>0</v>
      </c>
      <c r="N622">
        <v>27</v>
      </c>
      <c r="O622">
        <v>10</v>
      </c>
      <c r="P622">
        <v>0</v>
      </c>
      <c r="Q622">
        <v>15</v>
      </c>
      <c r="R622">
        <v>3</v>
      </c>
      <c r="S622">
        <v>6</v>
      </c>
      <c r="T622">
        <v>1</v>
      </c>
      <c r="U622">
        <v>7</v>
      </c>
      <c r="V622">
        <v>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</v>
      </c>
      <c r="AD622">
        <v>11</v>
      </c>
      <c r="AE622">
        <v>0</v>
      </c>
      <c r="AF622">
        <f t="shared" ca="1" si="84"/>
        <v>64</v>
      </c>
      <c r="AG622">
        <f t="shared" si="85"/>
        <v>1</v>
      </c>
      <c r="AH622">
        <f t="shared" si="86"/>
        <v>404</v>
      </c>
      <c r="AI622">
        <f t="shared" si="87"/>
        <v>0</v>
      </c>
      <c r="AJ622" t="str">
        <f t="shared" si="88"/>
        <v>No</v>
      </c>
      <c r="AK622" t="str">
        <f t="shared" ca="1" si="89"/>
        <v>Senior</v>
      </c>
      <c r="AL622" t="str">
        <f t="shared" si="92"/>
        <v>Parent</v>
      </c>
    </row>
    <row r="623" spans="1:38" x14ac:dyDescent="0.35">
      <c r="A623" s="1">
        <v>6941</v>
      </c>
      <c r="B623">
        <v>1971</v>
      </c>
      <c r="C623" t="s">
        <v>6</v>
      </c>
      <c r="D623" t="str">
        <f t="shared" si="90"/>
        <v>Graduate (Unspecified)</v>
      </c>
      <c r="E623" t="s">
        <v>7</v>
      </c>
      <c r="F623">
        <v>31632</v>
      </c>
      <c r="G623">
        <v>0</v>
      </c>
      <c r="H623">
        <v>0</v>
      </c>
      <c r="I623" s="3" t="s">
        <v>414</v>
      </c>
      <c r="J623" s="3" t="str">
        <f t="shared" si="91"/>
        <v>Jul 2013</v>
      </c>
      <c r="K623">
        <v>92</v>
      </c>
      <c r="L623">
        <v>17</v>
      </c>
      <c r="M623">
        <v>8</v>
      </c>
      <c r="N623">
        <v>12</v>
      </c>
      <c r="O623">
        <v>11</v>
      </c>
      <c r="P623">
        <v>15</v>
      </c>
      <c r="Q623">
        <v>32</v>
      </c>
      <c r="R623">
        <v>1</v>
      </c>
      <c r="S623">
        <v>2</v>
      </c>
      <c r="T623">
        <v>1</v>
      </c>
      <c r="U623">
        <v>2</v>
      </c>
      <c r="V623">
        <v>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</v>
      </c>
      <c r="AD623">
        <v>11</v>
      </c>
      <c r="AE623">
        <v>0</v>
      </c>
      <c r="AF623">
        <f t="shared" ca="1" si="84"/>
        <v>54</v>
      </c>
      <c r="AG623">
        <f t="shared" si="85"/>
        <v>0</v>
      </c>
      <c r="AH623">
        <f t="shared" si="86"/>
        <v>95</v>
      </c>
      <c r="AI623">
        <f t="shared" si="87"/>
        <v>0</v>
      </c>
      <c r="AJ623" t="str">
        <f t="shared" si="88"/>
        <v>No</v>
      </c>
      <c r="AK623" t="str">
        <f t="shared" ca="1" si="89"/>
        <v>Adult</v>
      </c>
      <c r="AL623" t="str">
        <f t="shared" si="92"/>
        <v>Non-Parent</v>
      </c>
    </row>
    <row r="624" spans="1:38" x14ac:dyDescent="0.35">
      <c r="A624" s="1">
        <v>10972</v>
      </c>
      <c r="B624">
        <v>1949</v>
      </c>
      <c r="C624" t="s">
        <v>6</v>
      </c>
      <c r="D624" t="str">
        <f t="shared" si="90"/>
        <v>Graduate (Unspecified)</v>
      </c>
      <c r="E624" t="s">
        <v>48</v>
      </c>
      <c r="F624">
        <v>72298</v>
      </c>
      <c r="G624">
        <v>0</v>
      </c>
      <c r="H624">
        <v>0</v>
      </c>
      <c r="I624" s="3" t="s">
        <v>415</v>
      </c>
      <c r="J624" s="3" t="str">
        <f t="shared" si="91"/>
        <v>Mar 2014</v>
      </c>
      <c r="K624">
        <v>52</v>
      </c>
      <c r="L624">
        <v>625</v>
      </c>
      <c r="M624">
        <v>35</v>
      </c>
      <c r="N624">
        <v>169</v>
      </c>
      <c r="O624">
        <v>58</v>
      </c>
      <c r="P624">
        <v>17</v>
      </c>
      <c r="Q624">
        <v>35</v>
      </c>
      <c r="R624">
        <v>1</v>
      </c>
      <c r="S624">
        <v>4</v>
      </c>
      <c r="T624">
        <v>3</v>
      </c>
      <c r="U624">
        <v>6</v>
      </c>
      <c r="V624">
        <v>1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3</v>
      </c>
      <c r="AD624">
        <v>11</v>
      </c>
      <c r="AE624">
        <v>0</v>
      </c>
      <c r="AF624">
        <f t="shared" ca="1" si="84"/>
        <v>76</v>
      </c>
      <c r="AG624">
        <f t="shared" si="85"/>
        <v>0</v>
      </c>
      <c r="AH624">
        <f t="shared" si="86"/>
        <v>939</v>
      </c>
      <c r="AI624">
        <f t="shared" si="87"/>
        <v>0</v>
      </c>
      <c r="AJ624" t="str">
        <f t="shared" si="88"/>
        <v>No</v>
      </c>
      <c r="AK624" t="str">
        <f t="shared" ca="1" si="89"/>
        <v>Senior</v>
      </c>
      <c r="AL624" t="str">
        <f t="shared" si="92"/>
        <v>Non-Parent</v>
      </c>
    </row>
    <row r="625" spans="1:38" x14ac:dyDescent="0.35">
      <c r="A625" s="1">
        <v>10708</v>
      </c>
      <c r="B625">
        <v>1978</v>
      </c>
      <c r="C625" t="s">
        <v>30</v>
      </c>
      <c r="D625" t="str">
        <f t="shared" si="90"/>
        <v>Bachelor’s Degree</v>
      </c>
      <c r="E625" t="s">
        <v>7</v>
      </c>
      <c r="F625">
        <v>36975</v>
      </c>
      <c r="G625">
        <v>1</v>
      </c>
      <c r="H625">
        <v>0</v>
      </c>
      <c r="I625" s="3" t="s">
        <v>416</v>
      </c>
      <c r="J625" s="3" t="str">
        <f t="shared" si="91"/>
        <v>Dec 2013</v>
      </c>
      <c r="K625">
        <v>50</v>
      </c>
      <c r="L625">
        <v>10</v>
      </c>
      <c r="M625">
        <v>6</v>
      </c>
      <c r="N625">
        <v>11</v>
      </c>
      <c r="O625">
        <v>0</v>
      </c>
      <c r="P625">
        <v>4</v>
      </c>
      <c r="Q625">
        <v>2</v>
      </c>
      <c r="R625">
        <v>1</v>
      </c>
      <c r="S625">
        <v>1</v>
      </c>
      <c r="T625">
        <v>0</v>
      </c>
      <c r="U625">
        <v>3</v>
      </c>
      <c r="V625">
        <v>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</v>
      </c>
      <c r="AD625">
        <v>11</v>
      </c>
      <c r="AE625">
        <v>0</v>
      </c>
      <c r="AF625">
        <f t="shared" ca="1" si="84"/>
        <v>47</v>
      </c>
      <c r="AG625">
        <f t="shared" si="85"/>
        <v>1</v>
      </c>
      <c r="AH625">
        <f t="shared" si="86"/>
        <v>33</v>
      </c>
      <c r="AI625">
        <f t="shared" si="87"/>
        <v>2</v>
      </c>
      <c r="AJ625" t="str">
        <f t="shared" si="88"/>
        <v>Yes</v>
      </c>
      <c r="AK625" t="str">
        <f t="shared" ca="1" si="89"/>
        <v>Adult</v>
      </c>
      <c r="AL625" t="str">
        <f t="shared" si="92"/>
        <v>Parent</v>
      </c>
    </row>
    <row r="626" spans="1:38" x14ac:dyDescent="0.35">
      <c r="A626" s="1">
        <v>6583</v>
      </c>
      <c r="B626">
        <v>1955</v>
      </c>
      <c r="C626" t="s">
        <v>30</v>
      </c>
      <c r="D626" t="str">
        <f t="shared" si="90"/>
        <v>Bachelor’s Degree</v>
      </c>
      <c r="E626" t="s">
        <v>14</v>
      </c>
      <c r="F626">
        <v>72635</v>
      </c>
      <c r="G626">
        <v>0</v>
      </c>
      <c r="H626">
        <v>0</v>
      </c>
      <c r="I626" s="3" t="s">
        <v>256</v>
      </c>
      <c r="J626" s="3" t="str">
        <f t="shared" si="91"/>
        <v>Jun 2013</v>
      </c>
      <c r="K626">
        <v>54</v>
      </c>
      <c r="L626">
        <v>390</v>
      </c>
      <c r="M626">
        <v>22</v>
      </c>
      <c r="N626">
        <v>323</v>
      </c>
      <c r="O626">
        <v>104</v>
      </c>
      <c r="P626">
        <v>35</v>
      </c>
      <c r="Q626">
        <v>107</v>
      </c>
      <c r="R626">
        <v>1</v>
      </c>
      <c r="S626">
        <v>6</v>
      </c>
      <c r="T626">
        <v>8</v>
      </c>
      <c r="U626">
        <v>6</v>
      </c>
      <c r="V626">
        <v>3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3</v>
      </c>
      <c r="AD626">
        <v>11</v>
      </c>
      <c r="AE626">
        <v>0</v>
      </c>
      <c r="AF626">
        <f t="shared" ca="1" si="84"/>
        <v>70</v>
      </c>
      <c r="AG626">
        <f t="shared" si="85"/>
        <v>0</v>
      </c>
      <c r="AH626">
        <f t="shared" si="86"/>
        <v>981</v>
      </c>
      <c r="AI626">
        <f t="shared" si="87"/>
        <v>0</v>
      </c>
      <c r="AJ626" t="str">
        <f t="shared" si="88"/>
        <v>No</v>
      </c>
      <c r="AK626" t="str">
        <f t="shared" ca="1" si="89"/>
        <v>Senior</v>
      </c>
      <c r="AL626" t="str">
        <f t="shared" si="92"/>
        <v>Non-Parent</v>
      </c>
    </row>
    <row r="627" spans="1:38" x14ac:dyDescent="0.35">
      <c r="A627" s="1">
        <v>3641</v>
      </c>
      <c r="B627">
        <v>1976</v>
      </c>
      <c r="C627" t="s">
        <v>6</v>
      </c>
      <c r="D627" t="str">
        <f t="shared" si="90"/>
        <v>Graduate (Unspecified)</v>
      </c>
      <c r="E627" t="s">
        <v>14</v>
      </c>
      <c r="F627">
        <v>13624</v>
      </c>
      <c r="G627">
        <v>1</v>
      </c>
      <c r="H627">
        <v>0</v>
      </c>
      <c r="I627" s="3" t="s">
        <v>417</v>
      </c>
      <c r="J627" s="3" t="str">
        <f t="shared" si="91"/>
        <v>Jan 2013</v>
      </c>
      <c r="K627">
        <v>93</v>
      </c>
      <c r="L627">
        <v>10</v>
      </c>
      <c r="M627">
        <v>2</v>
      </c>
      <c r="N627">
        <v>15</v>
      </c>
      <c r="O627">
        <v>2</v>
      </c>
      <c r="P627">
        <v>1</v>
      </c>
      <c r="Q627">
        <v>6</v>
      </c>
      <c r="R627">
        <v>2</v>
      </c>
      <c r="S627">
        <v>2</v>
      </c>
      <c r="T627">
        <v>0</v>
      </c>
      <c r="U627">
        <v>3</v>
      </c>
      <c r="V627">
        <v>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</v>
      </c>
      <c r="AD627">
        <v>11</v>
      </c>
      <c r="AE627">
        <v>0</v>
      </c>
      <c r="AF627">
        <f t="shared" ca="1" si="84"/>
        <v>49</v>
      </c>
      <c r="AG627">
        <f t="shared" si="85"/>
        <v>1</v>
      </c>
      <c r="AH627">
        <f t="shared" si="86"/>
        <v>36</v>
      </c>
      <c r="AI627">
        <f t="shared" si="87"/>
        <v>1</v>
      </c>
      <c r="AJ627" t="str">
        <f t="shared" si="88"/>
        <v>Yes</v>
      </c>
      <c r="AK627" t="str">
        <f t="shared" ca="1" si="89"/>
        <v>Adult</v>
      </c>
      <c r="AL627" t="str">
        <f t="shared" si="92"/>
        <v>Parent</v>
      </c>
    </row>
    <row r="628" spans="1:38" x14ac:dyDescent="0.35">
      <c r="A628" s="1">
        <v>10156</v>
      </c>
      <c r="B628">
        <v>1975</v>
      </c>
      <c r="C628" t="s">
        <v>6</v>
      </c>
      <c r="D628" t="str">
        <f t="shared" si="90"/>
        <v>Graduate (Unspecified)</v>
      </c>
      <c r="E628" t="s">
        <v>7</v>
      </c>
      <c r="F628">
        <v>84196</v>
      </c>
      <c r="G628">
        <v>0</v>
      </c>
      <c r="H628">
        <v>1</v>
      </c>
      <c r="I628" s="3" t="s">
        <v>256</v>
      </c>
      <c r="J628" s="3" t="str">
        <f t="shared" si="91"/>
        <v>Jun 2013</v>
      </c>
      <c r="K628">
        <v>56</v>
      </c>
      <c r="L628">
        <v>215</v>
      </c>
      <c r="M628">
        <v>63</v>
      </c>
      <c r="N628">
        <v>507</v>
      </c>
      <c r="O628">
        <v>231</v>
      </c>
      <c r="P628">
        <v>31</v>
      </c>
      <c r="Q628">
        <v>190</v>
      </c>
      <c r="R628">
        <v>1</v>
      </c>
      <c r="S628">
        <v>8</v>
      </c>
      <c r="T628">
        <v>4</v>
      </c>
      <c r="U628">
        <v>7</v>
      </c>
      <c r="V628">
        <v>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</v>
      </c>
      <c r="AD628">
        <v>11</v>
      </c>
      <c r="AE628">
        <v>0</v>
      </c>
      <c r="AF628">
        <f t="shared" ca="1" si="84"/>
        <v>50</v>
      </c>
      <c r="AG628">
        <f t="shared" si="85"/>
        <v>1</v>
      </c>
      <c r="AH628">
        <f t="shared" si="86"/>
        <v>1237</v>
      </c>
      <c r="AI628">
        <f t="shared" si="87"/>
        <v>0</v>
      </c>
      <c r="AJ628" t="str">
        <f t="shared" si="88"/>
        <v>No</v>
      </c>
      <c r="AK628" t="str">
        <f t="shared" ca="1" si="89"/>
        <v>Adult</v>
      </c>
      <c r="AL628" t="str">
        <f t="shared" si="92"/>
        <v>Parent</v>
      </c>
    </row>
    <row r="629" spans="1:38" x14ac:dyDescent="0.35">
      <c r="A629" s="1">
        <v>4299</v>
      </c>
      <c r="B629">
        <v>1960</v>
      </c>
      <c r="C629" t="s">
        <v>6</v>
      </c>
      <c r="D629" t="str">
        <f t="shared" si="90"/>
        <v>Graduate (Unspecified)</v>
      </c>
      <c r="E629" t="s">
        <v>10</v>
      </c>
      <c r="F629">
        <v>70971</v>
      </c>
      <c r="G629">
        <v>0</v>
      </c>
      <c r="H629">
        <v>1</v>
      </c>
      <c r="I629" s="3" t="s">
        <v>418</v>
      </c>
      <c r="J629" s="3" t="str">
        <f t="shared" si="91"/>
        <v>Sep 2012</v>
      </c>
      <c r="K629">
        <v>28</v>
      </c>
      <c r="L629">
        <v>1001</v>
      </c>
      <c r="M629">
        <v>17</v>
      </c>
      <c r="N629">
        <v>572</v>
      </c>
      <c r="O629">
        <v>93</v>
      </c>
      <c r="P629">
        <v>125</v>
      </c>
      <c r="Q629">
        <v>17</v>
      </c>
      <c r="R629">
        <v>7</v>
      </c>
      <c r="S629">
        <v>11</v>
      </c>
      <c r="T629">
        <v>11</v>
      </c>
      <c r="U629">
        <v>5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</v>
      </c>
      <c r="AD629">
        <v>11</v>
      </c>
      <c r="AE629">
        <v>1</v>
      </c>
      <c r="AF629">
        <f t="shared" ca="1" si="84"/>
        <v>65</v>
      </c>
      <c r="AG629">
        <f t="shared" si="85"/>
        <v>1</v>
      </c>
      <c r="AH629">
        <f t="shared" si="86"/>
        <v>1825</v>
      </c>
      <c r="AI629">
        <f t="shared" si="87"/>
        <v>0</v>
      </c>
      <c r="AJ629" t="str">
        <f t="shared" si="88"/>
        <v>No</v>
      </c>
      <c r="AK629" t="str">
        <f t="shared" ca="1" si="89"/>
        <v>Senior</v>
      </c>
      <c r="AL629" t="str">
        <f t="shared" si="92"/>
        <v>Parent</v>
      </c>
    </row>
    <row r="630" spans="1:38" x14ac:dyDescent="0.35">
      <c r="A630" s="1">
        <v>3469</v>
      </c>
      <c r="B630">
        <v>1977</v>
      </c>
      <c r="C630" t="s">
        <v>13</v>
      </c>
      <c r="D630" t="str">
        <f t="shared" si="90"/>
        <v>Doctorate</v>
      </c>
      <c r="E630" t="s">
        <v>18</v>
      </c>
      <c r="F630">
        <v>34487</v>
      </c>
      <c r="G630">
        <v>1</v>
      </c>
      <c r="H630">
        <v>1</v>
      </c>
      <c r="I630" s="3" t="s">
        <v>419</v>
      </c>
      <c r="J630" s="3" t="str">
        <f t="shared" si="91"/>
        <v>Sep 2012</v>
      </c>
      <c r="K630">
        <v>94</v>
      </c>
      <c r="L630">
        <v>19</v>
      </c>
      <c r="M630">
        <v>18</v>
      </c>
      <c r="N630">
        <v>33</v>
      </c>
      <c r="O630">
        <v>24</v>
      </c>
      <c r="P630">
        <v>1</v>
      </c>
      <c r="Q630">
        <v>8</v>
      </c>
      <c r="R630">
        <v>3</v>
      </c>
      <c r="S630">
        <v>3</v>
      </c>
      <c r="T630">
        <v>0</v>
      </c>
      <c r="U630">
        <v>3</v>
      </c>
      <c r="V630">
        <v>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</v>
      </c>
      <c r="AD630">
        <v>11</v>
      </c>
      <c r="AE630">
        <v>0</v>
      </c>
      <c r="AF630">
        <f t="shared" ca="1" si="84"/>
        <v>48</v>
      </c>
      <c r="AG630">
        <f t="shared" si="85"/>
        <v>2</v>
      </c>
      <c r="AH630">
        <f t="shared" si="86"/>
        <v>103</v>
      </c>
      <c r="AI630">
        <f t="shared" si="87"/>
        <v>0</v>
      </c>
      <c r="AJ630" t="str">
        <f t="shared" si="88"/>
        <v>No</v>
      </c>
      <c r="AK630" t="str">
        <f t="shared" ca="1" si="89"/>
        <v>Adult</v>
      </c>
      <c r="AL630" t="str">
        <f t="shared" si="92"/>
        <v>Parent</v>
      </c>
    </row>
    <row r="631" spans="1:38" x14ac:dyDescent="0.35">
      <c r="A631" s="1">
        <v>5063</v>
      </c>
      <c r="B631">
        <v>1977</v>
      </c>
      <c r="C631" t="s">
        <v>6</v>
      </c>
      <c r="D631" t="str">
        <f t="shared" si="90"/>
        <v>Graduate (Unspecified)</v>
      </c>
      <c r="E631" t="s">
        <v>7</v>
      </c>
      <c r="F631">
        <v>28769</v>
      </c>
      <c r="G631">
        <v>1</v>
      </c>
      <c r="H631">
        <v>0</v>
      </c>
      <c r="I631" s="3" t="s">
        <v>420</v>
      </c>
      <c r="J631" s="3" t="str">
        <f t="shared" si="91"/>
        <v>Dec 2012</v>
      </c>
      <c r="K631">
        <v>76</v>
      </c>
      <c r="L631">
        <v>41</v>
      </c>
      <c r="M631">
        <v>5</v>
      </c>
      <c r="N631">
        <v>129</v>
      </c>
      <c r="O631">
        <v>10</v>
      </c>
      <c r="P631">
        <v>3</v>
      </c>
      <c r="Q631">
        <v>3</v>
      </c>
      <c r="R631">
        <v>3</v>
      </c>
      <c r="S631">
        <v>4</v>
      </c>
      <c r="T631">
        <v>1</v>
      </c>
      <c r="U631">
        <v>4</v>
      </c>
      <c r="V631">
        <v>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</v>
      </c>
      <c r="AD631">
        <v>11</v>
      </c>
      <c r="AE631">
        <v>0</v>
      </c>
      <c r="AF631">
        <f t="shared" ca="1" si="84"/>
        <v>48</v>
      </c>
      <c r="AG631">
        <f t="shared" si="85"/>
        <v>1</v>
      </c>
      <c r="AH631">
        <f t="shared" si="86"/>
        <v>191</v>
      </c>
      <c r="AI631">
        <f t="shared" si="87"/>
        <v>0</v>
      </c>
      <c r="AJ631" t="str">
        <f t="shared" si="88"/>
        <v>No</v>
      </c>
      <c r="AK631" t="str">
        <f t="shared" ca="1" si="89"/>
        <v>Adult</v>
      </c>
      <c r="AL631" t="str">
        <f t="shared" si="92"/>
        <v>Parent</v>
      </c>
    </row>
    <row r="632" spans="1:38" x14ac:dyDescent="0.35">
      <c r="A632" s="1">
        <v>10727</v>
      </c>
      <c r="B632">
        <v>1970</v>
      </c>
      <c r="C632" t="s">
        <v>13</v>
      </c>
      <c r="D632" t="str">
        <f t="shared" si="90"/>
        <v>Doctorate</v>
      </c>
      <c r="E632" t="s">
        <v>14</v>
      </c>
      <c r="F632">
        <v>69084</v>
      </c>
      <c r="G632">
        <v>1</v>
      </c>
      <c r="H632">
        <v>0</v>
      </c>
      <c r="I632" s="3" t="s">
        <v>421</v>
      </c>
      <c r="J632" s="3" t="str">
        <f t="shared" si="91"/>
        <v>Nov 2013</v>
      </c>
      <c r="K632">
        <v>43</v>
      </c>
      <c r="L632">
        <v>1181</v>
      </c>
      <c r="M632">
        <v>107</v>
      </c>
      <c r="N632">
        <v>199</v>
      </c>
      <c r="O632">
        <v>39</v>
      </c>
      <c r="P632">
        <v>30</v>
      </c>
      <c r="Q632">
        <v>30</v>
      </c>
      <c r="R632">
        <v>2</v>
      </c>
      <c r="S632">
        <v>7</v>
      </c>
      <c r="T632">
        <v>3</v>
      </c>
      <c r="U632">
        <v>13</v>
      </c>
      <c r="V632">
        <v>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</v>
      </c>
      <c r="AD632">
        <v>11</v>
      </c>
      <c r="AE632">
        <v>0</v>
      </c>
      <c r="AF632">
        <f t="shared" ca="1" si="84"/>
        <v>55</v>
      </c>
      <c r="AG632">
        <f t="shared" si="85"/>
        <v>1</v>
      </c>
      <c r="AH632">
        <f t="shared" si="86"/>
        <v>1586</v>
      </c>
      <c r="AI632">
        <f t="shared" si="87"/>
        <v>0</v>
      </c>
      <c r="AJ632" t="str">
        <f t="shared" si="88"/>
        <v>No</v>
      </c>
      <c r="AK632" t="str">
        <f t="shared" ca="1" si="89"/>
        <v>Adult</v>
      </c>
      <c r="AL632" t="str">
        <f t="shared" si="92"/>
        <v>Parent</v>
      </c>
    </row>
    <row r="633" spans="1:38" x14ac:dyDescent="0.35">
      <c r="A633" s="1">
        <v>9624</v>
      </c>
      <c r="B633">
        <v>1958</v>
      </c>
      <c r="C633" t="s">
        <v>13</v>
      </c>
      <c r="D633" t="str">
        <f t="shared" si="90"/>
        <v>Doctorate</v>
      </c>
      <c r="E633" t="s">
        <v>10</v>
      </c>
      <c r="F633">
        <v>65488</v>
      </c>
      <c r="G633">
        <v>0</v>
      </c>
      <c r="H633">
        <v>0</v>
      </c>
      <c r="I633" s="3" t="s">
        <v>422</v>
      </c>
      <c r="J633" s="3" t="str">
        <f t="shared" si="91"/>
        <v>Jun 2014</v>
      </c>
      <c r="K633">
        <v>46</v>
      </c>
      <c r="L633">
        <v>603</v>
      </c>
      <c r="M633">
        <v>45</v>
      </c>
      <c r="N633">
        <v>207</v>
      </c>
      <c r="O633">
        <v>36</v>
      </c>
      <c r="P633">
        <v>18</v>
      </c>
      <c r="Q633">
        <v>54</v>
      </c>
      <c r="R633">
        <v>1</v>
      </c>
      <c r="S633">
        <v>3</v>
      </c>
      <c r="T633">
        <v>4</v>
      </c>
      <c r="U633">
        <v>6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</v>
      </c>
      <c r="AD633">
        <v>11</v>
      </c>
      <c r="AE633">
        <v>0</v>
      </c>
      <c r="AF633">
        <f t="shared" ca="1" si="84"/>
        <v>67</v>
      </c>
      <c r="AG633">
        <f t="shared" si="85"/>
        <v>0</v>
      </c>
      <c r="AH633">
        <f t="shared" si="86"/>
        <v>963</v>
      </c>
      <c r="AI633">
        <f t="shared" si="87"/>
        <v>0</v>
      </c>
      <c r="AJ633" t="str">
        <f t="shared" si="88"/>
        <v>No</v>
      </c>
      <c r="AK633" t="str">
        <f t="shared" ca="1" si="89"/>
        <v>Senior</v>
      </c>
      <c r="AL633" t="str">
        <f t="shared" si="92"/>
        <v>Non-Parent</v>
      </c>
    </row>
    <row r="634" spans="1:38" x14ac:dyDescent="0.35">
      <c r="A634" s="1">
        <v>5156</v>
      </c>
      <c r="B634">
        <v>1970</v>
      </c>
      <c r="C634" t="s">
        <v>30</v>
      </c>
      <c r="D634" t="str">
        <f t="shared" si="90"/>
        <v>Bachelor’s Degree</v>
      </c>
      <c r="E634" t="s">
        <v>14</v>
      </c>
      <c r="F634">
        <v>62466</v>
      </c>
      <c r="G634">
        <v>0</v>
      </c>
      <c r="H634">
        <v>1</v>
      </c>
      <c r="I634" s="3" t="s">
        <v>244</v>
      </c>
      <c r="J634" s="3" t="str">
        <f t="shared" si="91"/>
        <v>Jan 2014</v>
      </c>
      <c r="K634">
        <v>13</v>
      </c>
      <c r="L634">
        <v>129</v>
      </c>
      <c r="M634">
        <v>129</v>
      </c>
      <c r="N634">
        <v>259</v>
      </c>
      <c r="O634">
        <v>168</v>
      </c>
      <c r="P634">
        <v>121</v>
      </c>
      <c r="Q634">
        <v>83</v>
      </c>
      <c r="R634">
        <v>5</v>
      </c>
      <c r="S634">
        <v>6</v>
      </c>
      <c r="T634">
        <v>3</v>
      </c>
      <c r="U634">
        <v>12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11</v>
      </c>
      <c r="AE634">
        <v>0</v>
      </c>
      <c r="AF634">
        <f t="shared" ca="1" si="84"/>
        <v>55</v>
      </c>
      <c r="AG634">
        <f t="shared" si="85"/>
        <v>1</v>
      </c>
      <c r="AH634">
        <f t="shared" si="86"/>
        <v>889</v>
      </c>
      <c r="AI634">
        <f t="shared" si="87"/>
        <v>0</v>
      </c>
      <c r="AJ634" t="str">
        <f t="shared" si="88"/>
        <v>No</v>
      </c>
      <c r="AK634" t="str">
        <f t="shared" ca="1" si="89"/>
        <v>Adult</v>
      </c>
      <c r="AL634" t="str">
        <f t="shared" si="92"/>
        <v>Parent</v>
      </c>
    </row>
    <row r="635" spans="1:38" x14ac:dyDescent="0.35">
      <c r="A635" s="1">
        <v>4376</v>
      </c>
      <c r="B635">
        <v>1960</v>
      </c>
      <c r="C635" t="s">
        <v>30</v>
      </c>
      <c r="D635" t="str">
        <f t="shared" si="90"/>
        <v>Bachelor’s Degree</v>
      </c>
      <c r="E635" t="s">
        <v>7</v>
      </c>
      <c r="F635">
        <v>32218</v>
      </c>
      <c r="G635">
        <v>0</v>
      </c>
      <c r="H635">
        <v>0</v>
      </c>
      <c r="I635" s="3" t="s">
        <v>379</v>
      </c>
      <c r="J635" s="3" t="str">
        <f t="shared" si="91"/>
        <v>Feb 2014</v>
      </c>
      <c r="K635">
        <v>27</v>
      </c>
      <c r="L635">
        <v>10</v>
      </c>
      <c r="M635">
        <v>24</v>
      </c>
      <c r="N635">
        <v>15</v>
      </c>
      <c r="O635">
        <v>13</v>
      </c>
      <c r="P635">
        <v>1</v>
      </c>
      <c r="Q635">
        <v>30</v>
      </c>
      <c r="R635">
        <v>1</v>
      </c>
      <c r="S635">
        <v>2</v>
      </c>
      <c r="T635">
        <v>1</v>
      </c>
      <c r="U635">
        <v>3</v>
      </c>
      <c r="V635">
        <v>7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</v>
      </c>
      <c r="AD635">
        <v>11</v>
      </c>
      <c r="AE635">
        <v>1</v>
      </c>
      <c r="AF635">
        <f t="shared" ca="1" si="84"/>
        <v>65</v>
      </c>
      <c r="AG635">
        <f t="shared" si="85"/>
        <v>0</v>
      </c>
      <c r="AH635">
        <f t="shared" si="86"/>
        <v>93</v>
      </c>
      <c r="AI635">
        <f t="shared" si="87"/>
        <v>0</v>
      </c>
      <c r="AJ635" t="str">
        <f t="shared" si="88"/>
        <v>No</v>
      </c>
      <c r="AK635" t="str">
        <f t="shared" ca="1" si="89"/>
        <v>Senior</v>
      </c>
      <c r="AL635" t="str">
        <f t="shared" si="92"/>
        <v>Non-Parent</v>
      </c>
    </row>
    <row r="636" spans="1:38" x14ac:dyDescent="0.35">
      <c r="A636" s="1">
        <v>8923</v>
      </c>
      <c r="B636">
        <v>1973</v>
      </c>
      <c r="C636" t="s">
        <v>6</v>
      </c>
      <c r="D636" t="str">
        <f t="shared" si="90"/>
        <v>Graduate (Unspecified)</v>
      </c>
      <c r="E636" t="s">
        <v>7</v>
      </c>
      <c r="F636">
        <v>83917</v>
      </c>
      <c r="G636">
        <v>0</v>
      </c>
      <c r="H636">
        <v>0</v>
      </c>
      <c r="I636" s="3" t="s">
        <v>305</v>
      </c>
      <c r="J636" s="3" t="str">
        <f t="shared" si="91"/>
        <v>Apr 2013</v>
      </c>
      <c r="K636">
        <v>12</v>
      </c>
      <c r="L636">
        <v>514</v>
      </c>
      <c r="M636">
        <v>22</v>
      </c>
      <c r="N636">
        <v>732</v>
      </c>
      <c r="O636">
        <v>42</v>
      </c>
      <c r="P636">
        <v>198</v>
      </c>
      <c r="Q636">
        <v>79</v>
      </c>
      <c r="R636">
        <v>1</v>
      </c>
      <c r="S636">
        <v>6</v>
      </c>
      <c r="T636">
        <v>7</v>
      </c>
      <c r="U636">
        <v>7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11</v>
      </c>
      <c r="AE636">
        <v>1</v>
      </c>
      <c r="AF636">
        <f t="shared" ca="1" si="84"/>
        <v>52</v>
      </c>
      <c r="AG636">
        <f t="shared" si="85"/>
        <v>0</v>
      </c>
      <c r="AH636">
        <f t="shared" si="86"/>
        <v>1587</v>
      </c>
      <c r="AI636">
        <f t="shared" si="87"/>
        <v>1</v>
      </c>
      <c r="AJ636" t="str">
        <f t="shared" si="88"/>
        <v>Yes</v>
      </c>
      <c r="AK636" t="str">
        <f t="shared" ca="1" si="89"/>
        <v>Adult</v>
      </c>
      <c r="AL636" t="str">
        <f t="shared" si="92"/>
        <v>Non-Parent</v>
      </c>
    </row>
    <row r="637" spans="1:38" x14ac:dyDescent="0.35">
      <c r="A637" s="1">
        <v>8461</v>
      </c>
      <c r="B637">
        <v>1962</v>
      </c>
      <c r="C637" t="s">
        <v>6</v>
      </c>
      <c r="D637" t="str">
        <f t="shared" si="90"/>
        <v>Graduate (Unspecified)</v>
      </c>
      <c r="E637" t="s">
        <v>18</v>
      </c>
      <c r="F637">
        <v>46102</v>
      </c>
      <c r="G637">
        <v>2</v>
      </c>
      <c r="H637">
        <v>1</v>
      </c>
      <c r="I637" s="3" t="s">
        <v>415</v>
      </c>
      <c r="J637" s="3" t="str">
        <f t="shared" si="91"/>
        <v>Mar 2014</v>
      </c>
      <c r="K637">
        <v>3</v>
      </c>
      <c r="L637">
        <v>14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2</v>
      </c>
      <c r="V637">
        <v>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</v>
      </c>
      <c r="AD637">
        <v>11</v>
      </c>
      <c r="AE637">
        <v>0</v>
      </c>
      <c r="AF637">
        <f t="shared" ca="1" si="84"/>
        <v>63</v>
      </c>
      <c r="AG637">
        <f t="shared" si="85"/>
        <v>3</v>
      </c>
      <c r="AH637">
        <f t="shared" si="86"/>
        <v>16</v>
      </c>
      <c r="AI637">
        <f t="shared" si="87"/>
        <v>0</v>
      </c>
      <c r="AJ637" t="str">
        <f t="shared" si="88"/>
        <v>No</v>
      </c>
      <c r="AK637" t="str">
        <f t="shared" ca="1" si="89"/>
        <v>Senior</v>
      </c>
      <c r="AL637" t="str">
        <f t="shared" si="92"/>
        <v>Parent</v>
      </c>
    </row>
    <row r="638" spans="1:38" x14ac:dyDescent="0.35">
      <c r="A638" s="1">
        <v>6945</v>
      </c>
      <c r="B638">
        <v>1952</v>
      </c>
      <c r="C638" t="s">
        <v>6</v>
      </c>
      <c r="D638" t="str">
        <f t="shared" si="90"/>
        <v>Graduate (Unspecified)</v>
      </c>
      <c r="E638" t="s">
        <v>7</v>
      </c>
      <c r="F638">
        <v>84574</v>
      </c>
      <c r="G638">
        <v>0</v>
      </c>
      <c r="H638">
        <v>0</v>
      </c>
      <c r="I638" s="3" t="s">
        <v>223</v>
      </c>
      <c r="J638" s="3" t="str">
        <f t="shared" si="91"/>
        <v>Jun 2013</v>
      </c>
      <c r="K638">
        <v>72</v>
      </c>
      <c r="L638">
        <v>387</v>
      </c>
      <c r="M638">
        <v>20</v>
      </c>
      <c r="N638">
        <v>713</v>
      </c>
      <c r="O638">
        <v>38</v>
      </c>
      <c r="P638">
        <v>54</v>
      </c>
      <c r="Q638">
        <v>163</v>
      </c>
      <c r="R638">
        <v>1</v>
      </c>
      <c r="S638">
        <v>9</v>
      </c>
      <c r="T638">
        <v>11</v>
      </c>
      <c r="U638">
        <v>11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</v>
      </c>
      <c r="AD638">
        <v>11</v>
      </c>
      <c r="AE638">
        <v>0</v>
      </c>
      <c r="AF638">
        <f t="shared" ca="1" si="84"/>
        <v>73</v>
      </c>
      <c r="AG638">
        <f t="shared" si="85"/>
        <v>0</v>
      </c>
      <c r="AH638">
        <f t="shared" si="86"/>
        <v>1375</v>
      </c>
      <c r="AI638">
        <f t="shared" si="87"/>
        <v>0</v>
      </c>
      <c r="AJ638" t="str">
        <f t="shared" si="88"/>
        <v>No</v>
      </c>
      <c r="AK638" t="str">
        <f t="shared" ca="1" si="89"/>
        <v>Senior</v>
      </c>
      <c r="AL638" t="str">
        <f t="shared" si="92"/>
        <v>Non-Parent</v>
      </c>
    </row>
    <row r="639" spans="1:38" x14ac:dyDescent="0.35">
      <c r="A639" s="1">
        <v>944</v>
      </c>
      <c r="B639">
        <v>1962</v>
      </c>
      <c r="C639" t="s">
        <v>6</v>
      </c>
      <c r="D639" t="str">
        <f t="shared" si="90"/>
        <v>Graduate (Unspecified)</v>
      </c>
      <c r="E639" t="s">
        <v>14</v>
      </c>
      <c r="F639">
        <v>56181</v>
      </c>
      <c r="G639">
        <v>0</v>
      </c>
      <c r="H639">
        <v>1</v>
      </c>
      <c r="I639" s="3" t="s">
        <v>240</v>
      </c>
      <c r="J639" s="3" t="str">
        <f t="shared" si="91"/>
        <v>Jan 2013</v>
      </c>
      <c r="K639">
        <v>6</v>
      </c>
      <c r="L639">
        <v>121</v>
      </c>
      <c r="M639">
        <v>103</v>
      </c>
      <c r="N639">
        <v>69</v>
      </c>
      <c r="O639">
        <v>8</v>
      </c>
      <c r="P639">
        <v>44</v>
      </c>
      <c r="Q639">
        <v>48</v>
      </c>
      <c r="R639">
        <v>1</v>
      </c>
      <c r="S639">
        <v>4</v>
      </c>
      <c r="T639">
        <v>2</v>
      </c>
      <c r="U639">
        <v>7</v>
      </c>
      <c r="V639">
        <v>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11</v>
      </c>
      <c r="AE639">
        <v>0</v>
      </c>
      <c r="AF639">
        <f t="shared" ca="1" si="84"/>
        <v>63</v>
      </c>
      <c r="AG639">
        <f t="shared" si="85"/>
        <v>1</v>
      </c>
      <c r="AH639">
        <f t="shared" si="86"/>
        <v>393</v>
      </c>
      <c r="AI639">
        <f t="shared" si="87"/>
        <v>0</v>
      </c>
      <c r="AJ639" t="str">
        <f t="shared" si="88"/>
        <v>No</v>
      </c>
      <c r="AK639" t="str">
        <f t="shared" ca="1" si="89"/>
        <v>Senior</v>
      </c>
      <c r="AL639" t="str">
        <f t="shared" si="92"/>
        <v>Parent</v>
      </c>
    </row>
    <row r="640" spans="1:38" x14ac:dyDescent="0.35">
      <c r="A640" s="1">
        <v>1907</v>
      </c>
      <c r="B640">
        <v>1950</v>
      </c>
      <c r="C640" t="s">
        <v>16</v>
      </c>
      <c r="D640" t="str">
        <f t="shared" si="90"/>
        <v>Master’s Degree</v>
      </c>
      <c r="E640" t="s">
        <v>18</v>
      </c>
      <c r="F640">
        <v>63120</v>
      </c>
      <c r="G640">
        <v>0</v>
      </c>
      <c r="H640">
        <v>1</v>
      </c>
      <c r="I640" s="3" t="s">
        <v>289</v>
      </c>
      <c r="J640" s="3" t="str">
        <f t="shared" si="91"/>
        <v>Sep 2012</v>
      </c>
      <c r="K640">
        <v>53</v>
      </c>
      <c r="L640">
        <v>965</v>
      </c>
      <c r="M640">
        <v>69</v>
      </c>
      <c r="N640">
        <v>279</v>
      </c>
      <c r="O640">
        <v>54</v>
      </c>
      <c r="P640">
        <v>41</v>
      </c>
      <c r="Q640">
        <v>69</v>
      </c>
      <c r="R640">
        <v>5</v>
      </c>
      <c r="S640">
        <v>8</v>
      </c>
      <c r="T640">
        <v>4</v>
      </c>
      <c r="U640">
        <v>9</v>
      </c>
      <c r="V640">
        <v>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</v>
      </c>
      <c r="AD640">
        <v>11</v>
      </c>
      <c r="AE640">
        <v>1</v>
      </c>
      <c r="AF640">
        <f t="shared" ca="1" si="84"/>
        <v>75</v>
      </c>
      <c r="AG640">
        <f t="shared" si="85"/>
        <v>1</v>
      </c>
      <c r="AH640">
        <f t="shared" si="86"/>
        <v>1477</v>
      </c>
      <c r="AI640">
        <f t="shared" si="87"/>
        <v>0</v>
      </c>
      <c r="AJ640" t="str">
        <f t="shared" si="88"/>
        <v>No</v>
      </c>
      <c r="AK640" t="str">
        <f t="shared" ca="1" si="89"/>
        <v>Senior</v>
      </c>
      <c r="AL640" t="str">
        <f t="shared" si="92"/>
        <v>Parent</v>
      </c>
    </row>
    <row r="641" spans="1:38" x14ac:dyDescent="0.35">
      <c r="A641" s="1">
        <v>701</v>
      </c>
      <c r="B641">
        <v>1971</v>
      </c>
      <c r="C641" t="s">
        <v>6</v>
      </c>
      <c r="D641" t="str">
        <f t="shared" si="90"/>
        <v>Graduate (Unspecified)</v>
      </c>
      <c r="E641" t="s">
        <v>14</v>
      </c>
      <c r="F641">
        <v>73691</v>
      </c>
      <c r="G641">
        <v>0</v>
      </c>
      <c r="H641">
        <v>1</v>
      </c>
      <c r="I641" s="3" t="s">
        <v>389</v>
      </c>
      <c r="J641" s="3" t="str">
        <f t="shared" si="91"/>
        <v>Nov 2013</v>
      </c>
      <c r="K641">
        <v>58</v>
      </c>
      <c r="L641">
        <v>707</v>
      </c>
      <c r="M641">
        <v>21</v>
      </c>
      <c r="N641">
        <v>250</v>
      </c>
      <c r="O641">
        <v>85</v>
      </c>
      <c r="P641">
        <v>43</v>
      </c>
      <c r="Q641">
        <v>73</v>
      </c>
      <c r="R641">
        <v>2</v>
      </c>
      <c r="S641">
        <v>6</v>
      </c>
      <c r="T641">
        <v>2</v>
      </c>
      <c r="U641">
        <v>8</v>
      </c>
      <c r="V641">
        <v>2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</v>
      </c>
      <c r="AD641">
        <v>11</v>
      </c>
      <c r="AE641">
        <v>0</v>
      </c>
      <c r="AF641">
        <f t="shared" ca="1" si="84"/>
        <v>54</v>
      </c>
      <c r="AG641">
        <f t="shared" si="85"/>
        <v>1</v>
      </c>
      <c r="AH641">
        <f t="shared" si="86"/>
        <v>1179</v>
      </c>
      <c r="AI641">
        <f t="shared" si="87"/>
        <v>0</v>
      </c>
      <c r="AJ641" t="str">
        <f t="shared" si="88"/>
        <v>No</v>
      </c>
      <c r="AK641" t="str">
        <f t="shared" ca="1" si="89"/>
        <v>Adult</v>
      </c>
      <c r="AL641" t="str">
        <f t="shared" si="92"/>
        <v>Parent</v>
      </c>
    </row>
    <row r="642" spans="1:38" x14ac:dyDescent="0.35">
      <c r="A642" s="1">
        <v>3856</v>
      </c>
      <c r="B642">
        <v>1960</v>
      </c>
      <c r="C642" t="s">
        <v>6</v>
      </c>
      <c r="D642" t="str">
        <f t="shared" si="90"/>
        <v>Graduate (Unspecified)</v>
      </c>
      <c r="E642" t="s">
        <v>10</v>
      </c>
      <c r="F642">
        <v>63381</v>
      </c>
      <c r="G642">
        <v>0</v>
      </c>
      <c r="H642">
        <v>1</v>
      </c>
      <c r="I642" s="3" t="s">
        <v>188</v>
      </c>
      <c r="J642" s="3" t="str">
        <f t="shared" si="91"/>
        <v>Oct 2012</v>
      </c>
      <c r="K642">
        <v>78</v>
      </c>
      <c r="L642">
        <v>571</v>
      </c>
      <c r="M642">
        <v>50</v>
      </c>
      <c r="N642">
        <v>142</v>
      </c>
      <c r="O642">
        <v>33</v>
      </c>
      <c r="P642">
        <v>50</v>
      </c>
      <c r="Q642">
        <v>159</v>
      </c>
      <c r="R642">
        <v>4</v>
      </c>
      <c r="S642">
        <v>4</v>
      </c>
      <c r="T642">
        <v>5</v>
      </c>
      <c r="U642">
        <v>13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</v>
      </c>
      <c r="AD642">
        <v>11</v>
      </c>
      <c r="AE642">
        <v>0</v>
      </c>
      <c r="AF642">
        <f t="shared" ref="AF642:AF705" ca="1" si="93">YEAR(TODAY())-B642</f>
        <v>65</v>
      </c>
      <c r="AG642">
        <f t="shared" si="85"/>
        <v>1</v>
      </c>
      <c r="AH642">
        <f t="shared" si="86"/>
        <v>1005</v>
      </c>
      <c r="AI642">
        <f t="shared" si="87"/>
        <v>1</v>
      </c>
      <c r="AJ642" t="str">
        <f t="shared" si="88"/>
        <v>Yes</v>
      </c>
      <c r="AK642" t="str">
        <f t="shared" ca="1" si="89"/>
        <v>Senior</v>
      </c>
      <c r="AL642" t="str">
        <f t="shared" si="92"/>
        <v>Parent</v>
      </c>
    </row>
    <row r="643" spans="1:38" x14ac:dyDescent="0.35">
      <c r="A643" s="1">
        <v>4149</v>
      </c>
      <c r="B643">
        <v>1948</v>
      </c>
      <c r="C643" t="s">
        <v>13</v>
      </c>
      <c r="D643" t="str">
        <f t="shared" si="90"/>
        <v>Doctorate</v>
      </c>
      <c r="E643" t="s">
        <v>10</v>
      </c>
      <c r="F643">
        <v>76140</v>
      </c>
      <c r="G643">
        <v>0</v>
      </c>
      <c r="H643">
        <v>0</v>
      </c>
      <c r="I643" s="3" t="s">
        <v>174</v>
      </c>
      <c r="J643" s="3" t="str">
        <f t="shared" si="91"/>
        <v>May 2014</v>
      </c>
      <c r="K643">
        <v>57</v>
      </c>
      <c r="L643">
        <v>586</v>
      </c>
      <c r="M643">
        <v>66</v>
      </c>
      <c r="N643">
        <v>653</v>
      </c>
      <c r="O643">
        <v>17</v>
      </c>
      <c r="P643">
        <v>0</v>
      </c>
      <c r="Q643">
        <v>26</v>
      </c>
      <c r="R643">
        <v>1</v>
      </c>
      <c r="S643">
        <v>5</v>
      </c>
      <c r="T643">
        <v>9</v>
      </c>
      <c r="U643">
        <v>6</v>
      </c>
      <c r="V643">
        <v>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11</v>
      </c>
      <c r="AE643">
        <v>0</v>
      </c>
      <c r="AF643">
        <f t="shared" ca="1" si="93"/>
        <v>77</v>
      </c>
      <c r="AG643">
        <f t="shared" ref="AG643:AG706" si="94">G643+H643</f>
        <v>0</v>
      </c>
      <c r="AH643">
        <f t="shared" ref="AH643:AH706" si="95">SUM(L643:Q643)</f>
        <v>1348</v>
      </c>
      <c r="AI643">
        <f t="shared" ref="AI643:AI706" si="96">SUM(W642:AA642)</f>
        <v>0</v>
      </c>
      <c r="AJ643" t="str">
        <f t="shared" ref="AJ643:AJ706" si="97">IF(AI643&gt;0, "Yes","No")</f>
        <v>No</v>
      </c>
      <c r="AK643" t="str">
        <f t="shared" ref="AK643:AK706" ca="1" si="98">IF(AND(AF643&gt;=18,AF643&lt;=30),"Young Adult",IF(AND(AF643&gt;30,AF643&lt;=60),"Adult","Senior"))</f>
        <v>Senior</v>
      </c>
      <c r="AL643" t="str">
        <f t="shared" si="92"/>
        <v>Non-Parent</v>
      </c>
    </row>
    <row r="644" spans="1:38" x14ac:dyDescent="0.35">
      <c r="A644" s="1">
        <v>2131</v>
      </c>
      <c r="B644">
        <v>1959</v>
      </c>
      <c r="C644" t="s">
        <v>13</v>
      </c>
      <c r="D644" t="str">
        <f t="shared" si="90"/>
        <v>Doctorate</v>
      </c>
      <c r="E644" t="s">
        <v>18</v>
      </c>
      <c r="F644">
        <v>62859</v>
      </c>
      <c r="G644">
        <v>0</v>
      </c>
      <c r="H644">
        <v>1</v>
      </c>
      <c r="I644" s="3" t="s">
        <v>300</v>
      </c>
      <c r="J644" s="3" t="str">
        <f t="shared" si="91"/>
        <v>Dec 2012</v>
      </c>
      <c r="K644">
        <v>37</v>
      </c>
      <c r="L644">
        <v>1063</v>
      </c>
      <c r="M644">
        <v>89</v>
      </c>
      <c r="N644">
        <v>102</v>
      </c>
      <c r="O644">
        <v>16</v>
      </c>
      <c r="P644">
        <v>12</v>
      </c>
      <c r="Q644">
        <v>25</v>
      </c>
      <c r="R644">
        <v>4</v>
      </c>
      <c r="S644">
        <v>9</v>
      </c>
      <c r="T644">
        <v>4</v>
      </c>
      <c r="U644">
        <v>6</v>
      </c>
      <c r="V644">
        <v>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</v>
      </c>
      <c r="AD644">
        <v>11</v>
      </c>
      <c r="AE644">
        <v>0</v>
      </c>
      <c r="AF644">
        <f t="shared" ca="1" si="93"/>
        <v>66</v>
      </c>
      <c r="AG644">
        <f t="shared" si="94"/>
        <v>1</v>
      </c>
      <c r="AH644">
        <f t="shared" si="95"/>
        <v>1307</v>
      </c>
      <c r="AI644">
        <f t="shared" si="96"/>
        <v>0</v>
      </c>
      <c r="AJ644" t="str">
        <f t="shared" si="97"/>
        <v>No</v>
      </c>
      <c r="AK644" t="str">
        <f t="shared" ca="1" si="98"/>
        <v>Senior</v>
      </c>
      <c r="AL644" t="str">
        <f t="shared" si="92"/>
        <v>Parent</v>
      </c>
    </row>
    <row r="645" spans="1:38" x14ac:dyDescent="0.35">
      <c r="A645" s="1">
        <v>2942</v>
      </c>
      <c r="B645">
        <v>1964</v>
      </c>
      <c r="C645" t="s">
        <v>6</v>
      </c>
      <c r="D645" t="str">
        <f t="shared" si="90"/>
        <v>Graduate (Unspecified)</v>
      </c>
      <c r="E645" t="s">
        <v>7</v>
      </c>
      <c r="F645">
        <v>45906</v>
      </c>
      <c r="G645">
        <v>0</v>
      </c>
      <c r="H645">
        <v>1</v>
      </c>
      <c r="I645" s="3" t="s">
        <v>423</v>
      </c>
      <c r="J645" s="3" t="str">
        <f t="shared" si="91"/>
        <v>May 2013</v>
      </c>
      <c r="K645">
        <v>20</v>
      </c>
      <c r="L645">
        <v>305</v>
      </c>
      <c r="M645">
        <v>3</v>
      </c>
      <c r="N645">
        <v>27</v>
      </c>
      <c r="O645">
        <v>4</v>
      </c>
      <c r="P645">
        <v>3</v>
      </c>
      <c r="Q645">
        <v>144</v>
      </c>
      <c r="R645">
        <v>2</v>
      </c>
      <c r="S645">
        <v>5</v>
      </c>
      <c r="T645">
        <v>4</v>
      </c>
      <c r="U645">
        <v>4</v>
      </c>
      <c r="V645">
        <v>5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11</v>
      </c>
      <c r="AE645">
        <v>0</v>
      </c>
      <c r="AF645">
        <f t="shared" ca="1" si="93"/>
        <v>61</v>
      </c>
      <c r="AG645">
        <f t="shared" si="94"/>
        <v>1</v>
      </c>
      <c r="AH645">
        <f t="shared" si="95"/>
        <v>486</v>
      </c>
      <c r="AI645">
        <f t="shared" si="96"/>
        <v>0</v>
      </c>
      <c r="AJ645" t="str">
        <f t="shared" si="97"/>
        <v>No</v>
      </c>
      <c r="AK645" t="str">
        <f t="shared" ca="1" si="98"/>
        <v>Senior</v>
      </c>
      <c r="AL645" t="str">
        <f t="shared" si="92"/>
        <v>Parent</v>
      </c>
    </row>
    <row r="646" spans="1:38" x14ac:dyDescent="0.35">
      <c r="A646" s="1">
        <v>1173</v>
      </c>
      <c r="B646">
        <v>1947</v>
      </c>
      <c r="C646" t="s">
        <v>16</v>
      </c>
      <c r="D646" t="str">
        <f t="shared" si="90"/>
        <v>Master’s Degree</v>
      </c>
      <c r="E646" t="s">
        <v>10</v>
      </c>
      <c r="F646">
        <v>77632</v>
      </c>
      <c r="G646">
        <v>0</v>
      </c>
      <c r="H646">
        <v>0</v>
      </c>
      <c r="I646" s="3" t="s">
        <v>128</v>
      </c>
      <c r="J646" s="3" t="str">
        <f t="shared" si="91"/>
        <v>Mar 2013</v>
      </c>
      <c r="K646">
        <v>73</v>
      </c>
      <c r="L646">
        <v>1200</v>
      </c>
      <c r="M646">
        <v>105</v>
      </c>
      <c r="N646">
        <v>758</v>
      </c>
      <c r="O646">
        <v>0</v>
      </c>
      <c r="P646">
        <v>42</v>
      </c>
      <c r="Q646">
        <v>147</v>
      </c>
      <c r="R646">
        <v>1</v>
      </c>
      <c r="S646">
        <v>4</v>
      </c>
      <c r="T646">
        <v>2</v>
      </c>
      <c r="U646">
        <v>6</v>
      </c>
      <c r="V646">
        <v>2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3</v>
      </c>
      <c r="AD646">
        <v>11</v>
      </c>
      <c r="AE646">
        <v>1</v>
      </c>
      <c r="AF646">
        <f t="shared" ca="1" si="93"/>
        <v>78</v>
      </c>
      <c r="AG646">
        <f t="shared" si="94"/>
        <v>0</v>
      </c>
      <c r="AH646">
        <f t="shared" si="95"/>
        <v>2252</v>
      </c>
      <c r="AI646">
        <f t="shared" si="96"/>
        <v>1</v>
      </c>
      <c r="AJ646" t="str">
        <f t="shared" si="97"/>
        <v>Yes</v>
      </c>
      <c r="AK646" t="str">
        <f t="shared" ca="1" si="98"/>
        <v>Senior</v>
      </c>
      <c r="AL646" t="str">
        <f t="shared" si="92"/>
        <v>Non-Parent</v>
      </c>
    </row>
    <row r="647" spans="1:38" x14ac:dyDescent="0.35">
      <c r="A647" s="1">
        <v>4381</v>
      </c>
      <c r="B647">
        <v>1971</v>
      </c>
      <c r="C647" t="s">
        <v>13</v>
      </c>
      <c r="D647" t="str">
        <f t="shared" si="90"/>
        <v>Doctorate</v>
      </c>
      <c r="E647" t="s">
        <v>14</v>
      </c>
      <c r="F647">
        <v>46463</v>
      </c>
      <c r="G647">
        <v>1</v>
      </c>
      <c r="H647">
        <v>1</v>
      </c>
      <c r="I647" s="3" t="s">
        <v>424</v>
      </c>
      <c r="J647" s="3" t="str">
        <f t="shared" si="91"/>
        <v>Aug 2013</v>
      </c>
      <c r="K647">
        <v>56</v>
      </c>
      <c r="L647">
        <v>163</v>
      </c>
      <c r="M647">
        <v>2</v>
      </c>
      <c r="N647">
        <v>40</v>
      </c>
      <c r="O647">
        <v>8</v>
      </c>
      <c r="P647">
        <v>11</v>
      </c>
      <c r="Q647">
        <v>11</v>
      </c>
      <c r="R647">
        <v>7</v>
      </c>
      <c r="S647">
        <v>3</v>
      </c>
      <c r="T647">
        <v>1</v>
      </c>
      <c r="U647">
        <v>6</v>
      </c>
      <c r="V647">
        <v>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</v>
      </c>
      <c r="AD647">
        <v>11</v>
      </c>
      <c r="AE647">
        <v>0</v>
      </c>
      <c r="AF647">
        <f t="shared" ca="1" si="93"/>
        <v>54</v>
      </c>
      <c r="AG647">
        <f t="shared" si="94"/>
        <v>2</v>
      </c>
      <c r="AH647">
        <f t="shared" si="95"/>
        <v>235</v>
      </c>
      <c r="AI647">
        <f t="shared" si="96"/>
        <v>2</v>
      </c>
      <c r="AJ647" t="str">
        <f t="shared" si="97"/>
        <v>Yes</v>
      </c>
      <c r="AK647" t="str">
        <f t="shared" ca="1" si="98"/>
        <v>Adult</v>
      </c>
      <c r="AL647" t="str">
        <f t="shared" si="92"/>
        <v>Parent</v>
      </c>
    </row>
    <row r="648" spans="1:38" x14ac:dyDescent="0.35">
      <c r="A648" s="1">
        <v>4611</v>
      </c>
      <c r="B648">
        <v>1970</v>
      </c>
      <c r="C648" t="s">
        <v>6</v>
      </c>
      <c r="D648" t="str">
        <f t="shared" si="90"/>
        <v>Graduate (Unspecified)</v>
      </c>
      <c r="E648" t="s">
        <v>10</v>
      </c>
      <c r="F648">
        <v>105471</v>
      </c>
      <c r="G648">
        <v>0</v>
      </c>
      <c r="H648">
        <v>0</v>
      </c>
      <c r="I648" s="3" t="s">
        <v>189</v>
      </c>
      <c r="J648" s="3" t="str">
        <f t="shared" si="91"/>
        <v>Jan 2013</v>
      </c>
      <c r="K648">
        <v>36</v>
      </c>
      <c r="L648">
        <v>1009</v>
      </c>
      <c r="M648">
        <v>181</v>
      </c>
      <c r="N648">
        <v>104</v>
      </c>
      <c r="O648">
        <v>202</v>
      </c>
      <c r="P648">
        <v>21</v>
      </c>
      <c r="Q648">
        <v>207</v>
      </c>
      <c r="R648">
        <v>0</v>
      </c>
      <c r="S648">
        <v>9</v>
      </c>
      <c r="T648">
        <v>8</v>
      </c>
      <c r="U648">
        <v>13</v>
      </c>
      <c r="V648">
        <v>3</v>
      </c>
      <c r="W648">
        <v>0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3</v>
      </c>
      <c r="AD648">
        <v>11</v>
      </c>
      <c r="AE648">
        <v>1</v>
      </c>
      <c r="AF648">
        <f t="shared" ca="1" si="93"/>
        <v>55</v>
      </c>
      <c r="AG648">
        <f t="shared" si="94"/>
        <v>0</v>
      </c>
      <c r="AH648">
        <f t="shared" si="95"/>
        <v>1724</v>
      </c>
      <c r="AI648">
        <f t="shared" si="96"/>
        <v>0</v>
      </c>
      <c r="AJ648" t="str">
        <f t="shared" si="97"/>
        <v>No</v>
      </c>
      <c r="AK648" t="str">
        <f t="shared" ca="1" si="98"/>
        <v>Adult</v>
      </c>
      <c r="AL648" t="str">
        <f t="shared" si="92"/>
        <v>Non-Parent</v>
      </c>
    </row>
    <row r="649" spans="1:38" x14ac:dyDescent="0.35">
      <c r="A649" s="1">
        <v>3376</v>
      </c>
      <c r="B649">
        <v>1970</v>
      </c>
      <c r="C649" t="s">
        <v>16</v>
      </c>
      <c r="D649" t="str">
        <f t="shared" si="90"/>
        <v>Master’s Degree</v>
      </c>
      <c r="E649" t="s">
        <v>18</v>
      </c>
      <c r="F649">
        <v>55282</v>
      </c>
      <c r="G649">
        <v>1</v>
      </c>
      <c r="H649">
        <v>0</v>
      </c>
      <c r="I649" s="3" t="s">
        <v>425</v>
      </c>
      <c r="J649" s="3" t="str">
        <f t="shared" si="91"/>
        <v>Dec 2013</v>
      </c>
      <c r="K649">
        <v>9</v>
      </c>
      <c r="L649">
        <v>125</v>
      </c>
      <c r="M649">
        <v>6</v>
      </c>
      <c r="N649">
        <v>73</v>
      </c>
      <c r="O649">
        <v>8</v>
      </c>
      <c r="P649">
        <v>4</v>
      </c>
      <c r="Q649">
        <v>19</v>
      </c>
      <c r="R649">
        <v>1</v>
      </c>
      <c r="S649">
        <v>3</v>
      </c>
      <c r="T649">
        <v>1</v>
      </c>
      <c r="U649">
        <v>6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11</v>
      </c>
      <c r="AE649">
        <v>0</v>
      </c>
      <c r="AF649">
        <f t="shared" ca="1" si="93"/>
        <v>55</v>
      </c>
      <c r="AG649">
        <f t="shared" si="94"/>
        <v>1</v>
      </c>
      <c r="AH649">
        <f t="shared" si="95"/>
        <v>235</v>
      </c>
      <c r="AI649">
        <f t="shared" si="96"/>
        <v>2</v>
      </c>
      <c r="AJ649" t="str">
        <f t="shared" si="97"/>
        <v>Yes</v>
      </c>
      <c r="AK649" t="str">
        <f t="shared" ca="1" si="98"/>
        <v>Adult</v>
      </c>
      <c r="AL649" t="str">
        <f t="shared" si="92"/>
        <v>Parent</v>
      </c>
    </row>
    <row r="650" spans="1:38" x14ac:dyDescent="0.35">
      <c r="A650" s="1">
        <v>4679</v>
      </c>
      <c r="B650">
        <v>1977</v>
      </c>
      <c r="C650" t="s">
        <v>16</v>
      </c>
      <c r="D650" t="str">
        <f t="shared" si="90"/>
        <v>Master’s Degree</v>
      </c>
      <c r="E650" t="s">
        <v>14</v>
      </c>
      <c r="F650">
        <v>78710</v>
      </c>
      <c r="G650">
        <v>0</v>
      </c>
      <c r="H650">
        <v>1</v>
      </c>
      <c r="I650" s="3" t="s">
        <v>162</v>
      </c>
      <c r="J650" s="3" t="str">
        <f t="shared" si="91"/>
        <v>May 2014</v>
      </c>
      <c r="K650">
        <v>42</v>
      </c>
      <c r="L650">
        <v>721</v>
      </c>
      <c r="M650">
        <v>0</v>
      </c>
      <c r="N650">
        <v>152</v>
      </c>
      <c r="O650">
        <v>119</v>
      </c>
      <c r="P650">
        <v>50</v>
      </c>
      <c r="Q650">
        <v>50</v>
      </c>
      <c r="R650">
        <v>3</v>
      </c>
      <c r="S650">
        <v>7</v>
      </c>
      <c r="T650">
        <v>6</v>
      </c>
      <c r="U650">
        <v>12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11</v>
      </c>
      <c r="AE650">
        <v>0</v>
      </c>
      <c r="AF650">
        <f t="shared" ca="1" si="93"/>
        <v>48</v>
      </c>
      <c r="AG650">
        <f t="shared" si="94"/>
        <v>1</v>
      </c>
      <c r="AH650">
        <f t="shared" si="95"/>
        <v>1092</v>
      </c>
      <c r="AI650">
        <f t="shared" si="96"/>
        <v>0</v>
      </c>
      <c r="AJ650" t="str">
        <f t="shared" si="97"/>
        <v>No</v>
      </c>
      <c r="AK650" t="str">
        <f t="shared" ca="1" si="98"/>
        <v>Adult</v>
      </c>
      <c r="AL650" t="str">
        <f t="shared" si="92"/>
        <v>Parent</v>
      </c>
    </row>
    <row r="651" spans="1:38" x14ac:dyDescent="0.35">
      <c r="A651" s="1">
        <v>10928</v>
      </c>
      <c r="B651">
        <v>1958</v>
      </c>
      <c r="C651" t="s">
        <v>6</v>
      </c>
      <c r="D651" t="str">
        <f t="shared" si="90"/>
        <v>Graduate (Unspecified)</v>
      </c>
      <c r="E651" t="s">
        <v>10</v>
      </c>
      <c r="F651">
        <v>66886</v>
      </c>
      <c r="G651">
        <v>0</v>
      </c>
      <c r="H651">
        <v>1</v>
      </c>
      <c r="I651" s="3" t="s">
        <v>217</v>
      </c>
      <c r="J651" s="3" t="str">
        <f t="shared" si="91"/>
        <v>Sep 2013</v>
      </c>
      <c r="K651">
        <v>28</v>
      </c>
      <c r="L651">
        <v>315</v>
      </c>
      <c r="M651">
        <v>4</v>
      </c>
      <c r="N651">
        <v>62</v>
      </c>
      <c r="O651">
        <v>41</v>
      </c>
      <c r="P651">
        <v>31</v>
      </c>
      <c r="Q651">
        <v>146</v>
      </c>
      <c r="R651">
        <v>2</v>
      </c>
      <c r="S651">
        <v>7</v>
      </c>
      <c r="T651">
        <v>1</v>
      </c>
      <c r="U651">
        <v>7</v>
      </c>
      <c r="V651">
        <v>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</v>
      </c>
      <c r="AD651">
        <v>11</v>
      </c>
      <c r="AE651">
        <v>0</v>
      </c>
      <c r="AF651">
        <f t="shared" ca="1" si="93"/>
        <v>67</v>
      </c>
      <c r="AG651">
        <f t="shared" si="94"/>
        <v>1</v>
      </c>
      <c r="AH651">
        <f t="shared" si="95"/>
        <v>599</v>
      </c>
      <c r="AI651">
        <f t="shared" si="96"/>
        <v>0</v>
      </c>
      <c r="AJ651" t="str">
        <f t="shared" si="97"/>
        <v>No</v>
      </c>
      <c r="AK651" t="str">
        <f t="shared" ca="1" si="98"/>
        <v>Senior</v>
      </c>
      <c r="AL651" t="str">
        <f t="shared" si="92"/>
        <v>Parent</v>
      </c>
    </row>
    <row r="652" spans="1:38" x14ac:dyDescent="0.35">
      <c r="A652" s="1">
        <v>4248</v>
      </c>
      <c r="B652">
        <v>1960</v>
      </c>
      <c r="C652" t="s">
        <v>16</v>
      </c>
      <c r="D652" t="str">
        <f t="shared" si="90"/>
        <v>Master’s Degree</v>
      </c>
      <c r="E652" t="s">
        <v>7</v>
      </c>
      <c r="F652">
        <v>98777</v>
      </c>
      <c r="G652">
        <v>0</v>
      </c>
      <c r="H652">
        <v>0</v>
      </c>
      <c r="I652" s="3" t="s">
        <v>426</v>
      </c>
      <c r="J652" s="3" t="str">
        <f t="shared" si="91"/>
        <v>Feb 2014</v>
      </c>
      <c r="K652">
        <v>23</v>
      </c>
      <c r="L652">
        <v>1000</v>
      </c>
      <c r="M652">
        <v>19</v>
      </c>
      <c r="N652">
        <v>711</v>
      </c>
      <c r="O652">
        <v>125</v>
      </c>
      <c r="P652">
        <v>115</v>
      </c>
      <c r="Q652">
        <v>38</v>
      </c>
      <c r="R652">
        <v>0</v>
      </c>
      <c r="S652">
        <v>4</v>
      </c>
      <c r="T652">
        <v>6</v>
      </c>
      <c r="U652">
        <v>9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3</v>
      </c>
      <c r="AD652">
        <v>11</v>
      </c>
      <c r="AE652">
        <v>0</v>
      </c>
      <c r="AF652">
        <f t="shared" ca="1" si="93"/>
        <v>65</v>
      </c>
      <c r="AG652">
        <f t="shared" si="94"/>
        <v>0</v>
      </c>
      <c r="AH652">
        <f t="shared" si="95"/>
        <v>2008</v>
      </c>
      <c r="AI652">
        <f t="shared" si="96"/>
        <v>0</v>
      </c>
      <c r="AJ652" t="str">
        <f t="shared" si="97"/>
        <v>No</v>
      </c>
      <c r="AK652" t="str">
        <f t="shared" ca="1" si="98"/>
        <v>Senior</v>
      </c>
      <c r="AL652" t="str">
        <f t="shared" si="92"/>
        <v>Non-Parent</v>
      </c>
    </row>
    <row r="653" spans="1:38" x14ac:dyDescent="0.35">
      <c r="A653" s="1">
        <v>6728</v>
      </c>
      <c r="B653">
        <v>1985</v>
      </c>
      <c r="C653" t="s">
        <v>6</v>
      </c>
      <c r="D653" t="str">
        <f t="shared" si="90"/>
        <v>Graduate (Unspecified)</v>
      </c>
      <c r="E653" t="s">
        <v>10</v>
      </c>
      <c r="F653">
        <v>29103</v>
      </c>
      <c r="G653">
        <v>1</v>
      </c>
      <c r="H653">
        <v>0</v>
      </c>
      <c r="I653" s="3" t="s">
        <v>85</v>
      </c>
      <c r="J653" s="3" t="str">
        <f t="shared" si="91"/>
        <v>Aug 2012</v>
      </c>
      <c r="K653">
        <v>38</v>
      </c>
      <c r="L653">
        <v>16</v>
      </c>
      <c r="M653">
        <v>0</v>
      </c>
      <c r="N653">
        <v>17</v>
      </c>
      <c r="O653">
        <v>6</v>
      </c>
      <c r="P653">
        <v>3</v>
      </c>
      <c r="Q653">
        <v>6</v>
      </c>
      <c r="R653">
        <v>2</v>
      </c>
      <c r="S653">
        <v>1</v>
      </c>
      <c r="T653">
        <v>0</v>
      </c>
      <c r="U653">
        <v>3</v>
      </c>
      <c r="V653">
        <v>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11</v>
      </c>
      <c r="AE653">
        <v>0</v>
      </c>
      <c r="AF653">
        <f t="shared" ca="1" si="93"/>
        <v>40</v>
      </c>
      <c r="AG653">
        <f t="shared" si="94"/>
        <v>1</v>
      </c>
      <c r="AH653">
        <f t="shared" si="95"/>
        <v>48</v>
      </c>
      <c r="AI653">
        <f t="shared" si="96"/>
        <v>1</v>
      </c>
      <c r="AJ653" t="str">
        <f t="shared" si="97"/>
        <v>Yes</v>
      </c>
      <c r="AK653" t="str">
        <f t="shared" ca="1" si="98"/>
        <v>Adult</v>
      </c>
      <c r="AL653" t="str">
        <f t="shared" si="92"/>
        <v>Parent</v>
      </c>
    </row>
    <row r="654" spans="1:38" x14ac:dyDescent="0.35">
      <c r="A654" s="1">
        <v>6661</v>
      </c>
      <c r="B654">
        <v>1974</v>
      </c>
      <c r="C654" t="s">
        <v>6</v>
      </c>
      <c r="D654" t="str">
        <f t="shared" si="90"/>
        <v>Graduate (Unspecified)</v>
      </c>
      <c r="E654" t="s">
        <v>14</v>
      </c>
      <c r="F654">
        <v>67445</v>
      </c>
      <c r="G654">
        <v>0</v>
      </c>
      <c r="H654">
        <v>1</v>
      </c>
      <c r="I654" s="3" t="s">
        <v>373</v>
      </c>
      <c r="J654" s="3" t="str">
        <f t="shared" si="91"/>
        <v>Aug 2012</v>
      </c>
      <c r="K654">
        <v>63</v>
      </c>
      <c r="L654">
        <v>757</v>
      </c>
      <c r="M654">
        <v>80</v>
      </c>
      <c r="N654">
        <v>217</v>
      </c>
      <c r="O654">
        <v>29</v>
      </c>
      <c r="P654">
        <v>80</v>
      </c>
      <c r="Q654">
        <v>11</v>
      </c>
      <c r="R654">
        <v>5</v>
      </c>
      <c r="S654">
        <v>9</v>
      </c>
      <c r="T654">
        <v>6</v>
      </c>
      <c r="U654">
        <v>12</v>
      </c>
      <c r="V654">
        <v>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11</v>
      </c>
      <c r="AE654">
        <v>0</v>
      </c>
      <c r="AF654">
        <f t="shared" ca="1" si="93"/>
        <v>51</v>
      </c>
      <c r="AG654">
        <f t="shared" si="94"/>
        <v>1</v>
      </c>
      <c r="AH654">
        <f t="shared" si="95"/>
        <v>1174</v>
      </c>
      <c r="AI654">
        <f t="shared" si="96"/>
        <v>0</v>
      </c>
      <c r="AJ654" t="str">
        <f t="shared" si="97"/>
        <v>No</v>
      </c>
      <c r="AK654" t="str">
        <f t="shared" ca="1" si="98"/>
        <v>Adult</v>
      </c>
      <c r="AL654" t="str">
        <f t="shared" si="92"/>
        <v>Parent</v>
      </c>
    </row>
    <row r="655" spans="1:38" x14ac:dyDescent="0.35">
      <c r="A655" s="1">
        <v>4725</v>
      </c>
      <c r="B655">
        <v>1950</v>
      </c>
      <c r="C655" t="s">
        <v>13</v>
      </c>
      <c r="D655" t="str">
        <f t="shared" si="90"/>
        <v>Doctorate</v>
      </c>
      <c r="E655" t="s">
        <v>10</v>
      </c>
      <c r="F655">
        <v>50616</v>
      </c>
      <c r="G655">
        <v>0</v>
      </c>
      <c r="H655">
        <v>1</v>
      </c>
      <c r="I655" s="3" t="s">
        <v>251</v>
      </c>
      <c r="J655" s="3" t="str">
        <f t="shared" si="91"/>
        <v>Apr 2014</v>
      </c>
      <c r="K655">
        <v>71</v>
      </c>
      <c r="L655">
        <v>30</v>
      </c>
      <c r="M655">
        <v>2</v>
      </c>
      <c r="N655">
        <v>25</v>
      </c>
      <c r="O655">
        <v>0</v>
      </c>
      <c r="P655">
        <v>1</v>
      </c>
      <c r="Q655">
        <v>9</v>
      </c>
      <c r="R655">
        <v>1</v>
      </c>
      <c r="S655">
        <v>1</v>
      </c>
      <c r="T655">
        <v>1</v>
      </c>
      <c r="U655">
        <v>4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</v>
      </c>
      <c r="AD655">
        <v>11</v>
      </c>
      <c r="AE655">
        <v>0</v>
      </c>
      <c r="AF655">
        <f t="shared" ca="1" si="93"/>
        <v>75</v>
      </c>
      <c r="AG655">
        <f t="shared" si="94"/>
        <v>1</v>
      </c>
      <c r="AH655">
        <f t="shared" si="95"/>
        <v>67</v>
      </c>
      <c r="AI655">
        <f t="shared" si="96"/>
        <v>0</v>
      </c>
      <c r="AJ655" t="str">
        <f t="shared" si="97"/>
        <v>No</v>
      </c>
      <c r="AK655" t="str">
        <f t="shared" ca="1" si="98"/>
        <v>Senior</v>
      </c>
      <c r="AL655" t="str">
        <f t="shared" si="92"/>
        <v>Parent</v>
      </c>
    </row>
    <row r="656" spans="1:38" x14ac:dyDescent="0.35">
      <c r="A656" s="1">
        <v>3277</v>
      </c>
      <c r="B656">
        <v>1955</v>
      </c>
      <c r="C656" t="s">
        <v>6</v>
      </c>
      <c r="D656" t="str">
        <f t="shared" si="90"/>
        <v>Graduate (Unspecified)</v>
      </c>
      <c r="E656" t="s">
        <v>18</v>
      </c>
      <c r="F656">
        <v>49431</v>
      </c>
      <c r="G656">
        <v>0</v>
      </c>
      <c r="H656">
        <v>1</v>
      </c>
      <c r="I656" s="3" t="s">
        <v>427</v>
      </c>
      <c r="J656" s="3" t="str">
        <f t="shared" si="91"/>
        <v>Aug 2012</v>
      </c>
      <c r="K656">
        <v>9</v>
      </c>
      <c r="L656">
        <v>219</v>
      </c>
      <c r="M656">
        <v>3</v>
      </c>
      <c r="N656">
        <v>100</v>
      </c>
      <c r="O656">
        <v>26</v>
      </c>
      <c r="P656">
        <v>0</v>
      </c>
      <c r="Q656">
        <v>17</v>
      </c>
      <c r="R656">
        <v>2</v>
      </c>
      <c r="S656">
        <v>7</v>
      </c>
      <c r="T656">
        <v>1</v>
      </c>
      <c r="U656">
        <v>5</v>
      </c>
      <c r="V656">
        <v>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</v>
      </c>
      <c r="AD656">
        <v>11</v>
      </c>
      <c r="AE656">
        <v>0</v>
      </c>
      <c r="AF656">
        <f t="shared" ca="1" si="93"/>
        <v>70</v>
      </c>
      <c r="AG656">
        <f t="shared" si="94"/>
        <v>1</v>
      </c>
      <c r="AH656">
        <f t="shared" si="95"/>
        <v>365</v>
      </c>
      <c r="AI656">
        <f t="shared" si="96"/>
        <v>0</v>
      </c>
      <c r="AJ656" t="str">
        <f t="shared" si="97"/>
        <v>No</v>
      </c>
      <c r="AK656" t="str">
        <f t="shared" ca="1" si="98"/>
        <v>Senior</v>
      </c>
      <c r="AL656" t="str">
        <f t="shared" si="92"/>
        <v>Parent</v>
      </c>
    </row>
    <row r="657" spans="1:38" x14ac:dyDescent="0.35">
      <c r="A657" s="1">
        <v>5555</v>
      </c>
      <c r="B657">
        <v>1975</v>
      </c>
      <c r="C657" t="s">
        <v>6</v>
      </c>
      <c r="D657" t="str">
        <f t="shared" si="90"/>
        <v>Graduate (Unspecified)</v>
      </c>
      <c r="E657" t="s">
        <v>18</v>
      </c>
      <c r="F657">
        <v>153924</v>
      </c>
      <c r="G657">
        <v>0</v>
      </c>
      <c r="H657">
        <v>0</v>
      </c>
      <c r="I657" s="3" t="s">
        <v>388</v>
      </c>
      <c r="J657" s="3" t="str">
        <f t="shared" si="91"/>
        <v>Feb 2014</v>
      </c>
      <c r="K657">
        <v>81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</v>
      </c>
      <c r="AD657">
        <v>11</v>
      </c>
      <c r="AE657">
        <v>0</v>
      </c>
      <c r="AF657">
        <f t="shared" ca="1" si="93"/>
        <v>50</v>
      </c>
      <c r="AG657">
        <f t="shared" si="94"/>
        <v>0</v>
      </c>
      <c r="AH657">
        <f t="shared" si="95"/>
        <v>6</v>
      </c>
      <c r="AI657">
        <f t="shared" si="96"/>
        <v>0</v>
      </c>
      <c r="AJ657" t="str">
        <f t="shared" si="97"/>
        <v>No</v>
      </c>
      <c r="AK657" t="str">
        <f t="shared" ca="1" si="98"/>
        <v>Adult</v>
      </c>
      <c r="AL657" t="str">
        <f t="shared" si="92"/>
        <v>Non-Parent</v>
      </c>
    </row>
    <row r="658" spans="1:38" x14ac:dyDescent="0.35">
      <c r="A658" s="1">
        <v>2564</v>
      </c>
      <c r="B658">
        <v>1953</v>
      </c>
      <c r="C658" t="s">
        <v>6</v>
      </c>
      <c r="D658" t="str">
        <f t="shared" si="90"/>
        <v>Graduate (Unspecified)</v>
      </c>
      <c r="E658" t="s">
        <v>10</v>
      </c>
      <c r="F658">
        <v>61278</v>
      </c>
      <c r="G658">
        <v>0</v>
      </c>
      <c r="H658">
        <v>1</v>
      </c>
      <c r="I658" s="3" t="s">
        <v>428</v>
      </c>
      <c r="J658" s="3" t="str">
        <f t="shared" si="91"/>
        <v>Jan 2014</v>
      </c>
      <c r="K658">
        <v>87</v>
      </c>
      <c r="L658">
        <v>111</v>
      </c>
      <c r="M658">
        <v>3</v>
      </c>
      <c r="N658">
        <v>28</v>
      </c>
      <c r="O658">
        <v>2</v>
      </c>
      <c r="P658">
        <v>6</v>
      </c>
      <c r="Q658">
        <v>15</v>
      </c>
      <c r="R658">
        <v>2</v>
      </c>
      <c r="S658">
        <v>3</v>
      </c>
      <c r="T658">
        <v>1</v>
      </c>
      <c r="U658">
        <v>4</v>
      </c>
      <c r="V658">
        <v>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</v>
      </c>
      <c r="AD658">
        <v>11</v>
      </c>
      <c r="AE658">
        <v>0</v>
      </c>
      <c r="AF658">
        <f t="shared" ca="1" si="93"/>
        <v>72</v>
      </c>
      <c r="AG658">
        <f t="shared" si="94"/>
        <v>1</v>
      </c>
      <c r="AH658">
        <f t="shared" si="95"/>
        <v>165</v>
      </c>
      <c r="AI658">
        <f t="shared" si="96"/>
        <v>0</v>
      </c>
      <c r="AJ658" t="str">
        <f t="shared" si="97"/>
        <v>No</v>
      </c>
      <c r="AK658" t="str">
        <f t="shared" ca="1" si="98"/>
        <v>Senior</v>
      </c>
      <c r="AL658" t="str">
        <f t="shared" si="92"/>
        <v>Parent</v>
      </c>
    </row>
    <row r="659" spans="1:38" x14ac:dyDescent="0.35">
      <c r="A659" s="1">
        <v>946</v>
      </c>
      <c r="B659">
        <v>1958</v>
      </c>
      <c r="C659" t="s">
        <v>30</v>
      </c>
      <c r="D659" t="str">
        <f t="shared" si="90"/>
        <v>Bachelor’s Degree</v>
      </c>
      <c r="E659" t="s">
        <v>10</v>
      </c>
      <c r="F659">
        <v>26490</v>
      </c>
      <c r="G659">
        <v>0</v>
      </c>
      <c r="H659">
        <v>0</v>
      </c>
      <c r="I659" s="3" t="s">
        <v>219</v>
      </c>
      <c r="J659" s="3" t="str">
        <f t="shared" si="91"/>
        <v>Sep 2012</v>
      </c>
      <c r="K659">
        <v>92</v>
      </c>
      <c r="L659">
        <v>45</v>
      </c>
      <c r="M659">
        <v>47</v>
      </c>
      <c r="N659">
        <v>52</v>
      </c>
      <c r="O659">
        <v>21</v>
      </c>
      <c r="P659">
        <v>20</v>
      </c>
      <c r="Q659">
        <v>25</v>
      </c>
      <c r="R659">
        <v>2</v>
      </c>
      <c r="S659">
        <v>3</v>
      </c>
      <c r="T659">
        <v>1</v>
      </c>
      <c r="U659">
        <v>5</v>
      </c>
      <c r="V659">
        <v>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</v>
      </c>
      <c r="AD659">
        <v>11</v>
      </c>
      <c r="AE659">
        <v>0</v>
      </c>
      <c r="AF659">
        <f t="shared" ca="1" si="93"/>
        <v>67</v>
      </c>
      <c r="AG659">
        <f t="shared" si="94"/>
        <v>0</v>
      </c>
      <c r="AH659">
        <f t="shared" si="95"/>
        <v>210</v>
      </c>
      <c r="AI659">
        <f t="shared" si="96"/>
        <v>0</v>
      </c>
      <c r="AJ659" t="str">
        <f t="shared" si="97"/>
        <v>No</v>
      </c>
      <c r="AK659" t="str">
        <f t="shared" ca="1" si="98"/>
        <v>Senior</v>
      </c>
      <c r="AL659" t="str">
        <f t="shared" si="92"/>
        <v>Non-Parent</v>
      </c>
    </row>
    <row r="660" spans="1:38" x14ac:dyDescent="0.35">
      <c r="A660" s="1">
        <v>3867</v>
      </c>
      <c r="B660">
        <v>1947</v>
      </c>
      <c r="C660" t="s">
        <v>13</v>
      </c>
      <c r="D660" t="str">
        <f t="shared" si="90"/>
        <v>Doctorate</v>
      </c>
      <c r="E660" t="s">
        <v>10</v>
      </c>
      <c r="F660">
        <v>73059</v>
      </c>
      <c r="G660">
        <v>0</v>
      </c>
      <c r="H660">
        <v>1</v>
      </c>
      <c r="I660" s="3" t="s">
        <v>192</v>
      </c>
      <c r="J660" s="3" t="str">
        <f t="shared" si="91"/>
        <v>Aug 2013</v>
      </c>
      <c r="K660">
        <v>36</v>
      </c>
      <c r="L660">
        <v>410</v>
      </c>
      <c r="M660">
        <v>112</v>
      </c>
      <c r="N660">
        <v>420</v>
      </c>
      <c r="O660">
        <v>0</v>
      </c>
      <c r="P660">
        <v>82</v>
      </c>
      <c r="Q660">
        <v>71</v>
      </c>
      <c r="R660">
        <v>1</v>
      </c>
      <c r="S660">
        <v>9</v>
      </c>
      <c r="T660">
        <v>3</v>
      </c>
      <c r="U660">
        <v>13</v>
      </c>
      <c r="V660">
        <v>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</v>
      </c>
      <c r="AD660">
        <v>11</v>
      </c>
      <c r="AE660">
        <v>0</v>
      </c>
      <c r="AF660">
        <f t="shared" ca="1" si="93"/>
        <v>78</v>
      </c>
      <c r="AG660">
        <f t="shared" si="94"/>
        <v>1</v>
      </c>
      <c r="AH660">
        <f t="shared" si="95"/>
        <v>1095</v>
      </c>
      <c r="AI660">
        <f t="shared" si="96"/>
        <v>0</v>
      </c>
      <c r="AJ660" t="str">
        <f t="shared" si="97"/>
        <v>No</v>
      </c>
      <c r="AK660" t="str">
        <f t="shared" ca="1" si="98"/>
        <v>Senior</v>
      </c>
      <c r="AL660" t="str">
        <f t="shared" si="92"/>
        <v>Parent</v>
      </c>
    </row>
    <row r="661" spans="1:38" x14ac:dyDescent="0.35">
      <c r="A661" s="1">
        <v>6940</v>
      </c>
      <c r="B661">
        <v>1966</v>
      </c>
      <c r="C661" t="s">
        <v>13</v>
      </c>
      <c r="D661" t="str">
        <f t="shared" si="90"/>
        <v>Doctorate</v>
      </c>
      <c r="E661" t="s">
        <v>7</v>
      </c>
      <c r="F661">
        <v>46734</v>
      </c>
      <c r="G661">
        <v>1</v>
      </c>
      <c r="H661">
        <v>2</v>
      </c>
      <c r="I661" s="3" t="s">
        <v>429</v>
      </c>
      <c r="J661" s="3" t="str">
        <f t="shared" si="91"/>
        <v>Oct 2013</v>
      </c>
      <c r="K661">
        <v>86</v>
      </c>
      <c r="L661">
        <v>100</v>
      </c>
      <c r="M661">
        <v>1</v>
      </c>
      <c r="N661">
        <v>39</v>
      </c>
      <c r="O661">
        <v>6</v>
      </c>
      <c r="P661">
        <v>1</v>
      </c>
      <c r="Q661">
        <v>76</v>
      </c>
      <c r="R661">
        <v>4</v>
      </c>
      <c r="S661">
        <v>3</v>
      </c>
      <c r="T661">
        <v>2</v>
      </c>
      <c r="U661">
        <v>3</v>
      </c>
      <c r="V661">
        <v>6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</v>
      </c>
      <c r="AD661">
        <v>11</v>
      </c>
      <c r="AE661">
        <v>0</v>
      </c>
      <c r="AF661">
        <f t="shared" ca="1" si="93"/>
        <v>59</v>
      </c>
      <c r="AG661">
        <f t="shared" si="94"/>
        <v>3</v>
      </c>
      <c r="AH661">
        <f t="shared" si="95"/>
        <v>223</v>
      </c>
      <c r="AI661">
        <f t="shared" si="96"/>
        <v>0</v>
      </c>
      <c r="AJ661" t="str">
        <f t="shared" si="97"/>
        <v>No</v>
      </c>
      <c r="AK661" t="str">
        <f t="shared" ca="1" si="98"/>
        <v>Adult</v>
      </c>
      <c r="AL661" t="str">
        <f t="shared" si="92"/>
        <v>Parent</v>
      </c>
    </row>
    <row r="662" spans="1:38" x14ac:dyDescent="0.35">
      <c r="A662" s="1">
        <v>55</v>
      </c>
      <c r="B662">
        <v>1963</v>
      </c>
      <c r="C662" t="s">
        <v>6</v>
      </c>
      <c r="D662" t="str">
        <f t="shared" ref="D662:D725" si="99">IF(C662="Basic", "Basic Education",
IF(C662="2n Cycle", "Bachelor’s Degree",
IF(C662="Master", "Master’s Degree",
IF(C662="Graduation", "Graduate (Unspecified)",
IF(C662= "PhD","Doctorate" )))))</f>
        <v>Graduate (Unspecified)</v>
      </c>
      <c r="E662" t="s">
        <v>10</v>
      </c>
      <c r="F662">
        <v>56253</v>
      </c>
      <c r="G662">
        <v>0</v>
      </c>
      <c r="H662">
        <v>1</v>
      </c>
      <c r="I662" s="3" t="s">
        <v>112</v>
      </c>
      <c r="J662" s="3" t="str">
        <f t="shared" ref="J662:J725" si="100">TEXT(I662, "mmm yyyy")</f>
        <v>Dec 2012</v>
      </c>
      <c r="K662">
        <v>83</v>
      </c>
      <c r="L662">
        <v>509</v>
      </c>
      <c r="M662">
        <v>0</v>
      </c>
      <c r="N662">
        <v>65</v>
      </c>
      <c r="O662">
        <v>7</v>
      </c>
      <c r="P662">
        <v>11</v>
      </c>
      <c r="Q662">
        <v>5</v>
      </c>
      <c r="R662">
        <v>4</v>
      </c>
      <c r="S662">
        <v>7</v>
      </c>
      <c r="T662">
        <v>2</v>
      </c>
      <c r="U662">
        <v>9</v>
      </c>
      <c r="V662">
        <v>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11</v>
      </c>
      <c r="AE662">
        <v>0</v>
      </c>
      <c r="AF662">
        <f t="shared" ca="1" si="93"/>
        <v>62</v>
      </c>
      <c r="AG662">
        <f t="shared" si="94"/>
        <v>1</v>
      </c>
      <c r="AH662">
        <f t="shared" si="95"/>
        <v>597</v>
      </c>
      <c r="AI662">
        <f t="shared" si="96"/>
        <v>1</v>
      </c>
      <c r="AJ662" t="str">
        <f t="shared" si="97"/>
        <v>Yes</v>
      </c>
      <c r="AK662" t="str">
        <f t="shared" ca="1" si="98"/>
        <v>Senior</v>
      </c>
      <c r="AL662" t="str">
        <f t="shared" ref="AL662:AL725" si="101">IF(AG662&gt;0,"Parent","Non-Parent")</f>
        <v>Parent</v>
      </c>
    </row>
    <row r="663" spans="1:38" x14ac:dyDescent="0.35">
      <c r="A663" s="1">
        <v>7093</v>
      </c>
      <c r="B663">
        <v>1985</v>
      </c>
      <c r="C663" t="s">
        <v>6</v>
      </c>
      <c r="D663" t="str">
        <f t="shared" si="99"/>
        <v>Graduate (Unspecified)</v>
      </c>
      <c r="E663" t="s">
        <v>14</v>
      </c>
      <c r="F663">
        <v>19986</v>
      </c>
      <c r="G663">
        <v>1</v>
      </c>
      <c r="H663">
        <v>0</v>
      </c>
      <c r="I663" s="3" t="s">
        <v>121</v>
      </c>
      <c r="J663" s="3" t="str">
        <f t="shared" si="100"/>
        <v>Nov 2013</v>
      </c>
      <c r="K663">
        <v>74</v>
      </c>
      <c r="L663">
        <v>3</v>
      </c>
      <c r="M663">
        <v>6</v>
      </c>
      <c r="N663">
        <v>5</v>
      </c>
      <c r="O663">
        <v>0</v>
      </c>
      <c r="P663">
        <v>2</v>
      </c>
      <c r="Q663">
        <v>6</v>
      </c>
      <c r="R663">
        <v>1</v>
      </c>
      <c r="S663">
        <v>0</v>
      </c>
      <c r="T663">
        <v>0</v>
      </c>
      <c r="U663">
        <v>3</v>
      </c>
      <c r="V663">
        <v>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</v>
      </c>
      <c r="AD663">
        <v>11</v>
      </c>
      <c r="AE663">
        <v>0</v>
      </c>
      <c r="AF663">
        <f t="shared" ca="1" si="93"/>
        <v>40</v>
      </c>
      <c r="AG663">
        <f t="shared" si="94"/>
        <v>1</v>
      </c>
      <c r="AH663">
        <f t="shared" si="95"/>
        <v>22</v>
      </c>
      <c r="AI663">
        <f t="shared" si="96"/>
        <v>0</v>
      </c>
      <c r="AJ663" t="str">
        <f t="shared" si="97"/>
        <v>No</v>
      </c>
      <c r="AK663" t="str">
        <f t="shared" ca="1" si="98"/>
        <v>Adult</v>
      </c>
      <c r="AL663" t="str">
        <f t="shared" si="101"/>
        <v>Parent</v>
      </c>
    </row>
    <row r="664" spans="1:38" x14ac:dyDescent="0.35">
      <c r="A664" s="1">
        <v>5084</v>
      </c>
      <c r="B664">
        <v>1975</v>
      </c>
      <c r="C664" t="s">
        <v>6</v>
      </c>
      <c r="D664" t="str">
        <f t="shared" si="99"/>
        <v>Graduate (Unspecified)</v>
      </c>
      <c r="E664" t="s">
        <v>48</v>
      </c>
      <c r="F664">
        <v>58330</v>
      </c>
      <c r="G664">
        <v>0</v>
      </c>
      <c r="H664">
        <v>1</v>
      </c>
      <c r="I664" s="3" t="s">
        <v>430</v>
      </c>
      <c r="J664" s="3" t="str">
        <f t="shared" si="100"/>
        <v>Dec 2013</v>
      </c>
      <c r="K664">
        <v>87</v>
      </c>
      <c r="L664">
        <v>445</v>
      </c>
      <c r="M664">
        <v>53</v>
      </c>
      <c r="N664">
        <v>213</v>
      </c>
      <c r="O664">
        <v>104</v>
      </c>
      <c r="P664">
        <v>98</v>
      </c>
      <c r="Q664">
        <v>151</v>
      </c>
      <c r="R664">
        <v>1</v>
      </c>
      <c r="S664">
        <v>6</v>
      </c>
      <c r="T664">
        <v>4</v>
      </c>
      <c r="U664">
        <v>13</v>
      </c>
      <c r="V664">
        <v>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</v>
      </c>
      <c r="AD664">
        <v>11</v>
      </c>
      <c r="AE664">
        <v>0</v>
      </c>
      <c r="AF664">
        <f t="shared" ca="1" si="93"/>
        <v>50</v>
      </c>
      <c r="AG664">
        <f t="shared" si="94"/>
        <v>1</v>
      </c>
      <c r="AH664">
        <f t="shared" si="95"/>
        <v>1064</v>
      </c>
      <c r="AI664">
        <f t="shared" si="96"/>
        <v>0</v>
      </c>
      <c r="AJ664" t="str">
        <f t="shared" si="97"/>
        <v>No</v>
      </c>
      <c r="AK664" t="str">
        <f t="shared" ca="1" si="98"/>
        <v>Adult</v>
      </c>
      <c r="AL664" t="str">
        <f t="shared" si="101"/>
        <v>Parent</v>
      </c>
    </row>
    <row r="665" spans="1:38" x14ac:dyDescent="0.35">
      <c r="A665" s="1">
        <v>1777</v>
      </c>
      <c r="B665">
        <v>1980</v>
      </c>
      <c r="C665" t="s">
        <v>24</v>
      </c>
      <c r="D665" t="str">
        <f t="shared" si="99"/>
        <v>Basic Education</v>
      </c>
      <c r="E665" t="s">
        <v>14</v>
      </c>
      <c r="F665">
        <v>25965</v>
      </c>
      <c r="G665">
        <v>0</v>
      </c>
      <c r="H665">
        <v>0</v>
      </c>
      <c r="I665" s="3" t="s">
        <v>70</v>
      </c>
      <c r="J665" s="3" t="str">
        <f t="shared" si="100"/>
        <v>Sep 2012</v>
      </c>
      <c r="K665">
        <v>29</v>
      </c>
      <c r="L665">
        <v>2</v>
      </c>
      <c r="M665">
        <v>2</v>
      </c>
      <c r="N665">
        <v>11</v>
      </c>
      <c r="O665">
        <v>41</v>
      </c>
      <c r="P665">
        <v>7</v>
      </c>
      <c r="Q665">
        <v>11</v>
      </c>
      <c r="R665">
        <v>1</v>
      </c>
      <c r="S665">
        <v>2</v>
      </c>
      <c r="T665">
        <v>0</v>
      </c>
      <c r="U665">
        <v>3</v>
      </c>
      <c r="V665">
        <v>8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</v>
      </c>
      <c r="AD665">
        <v>11</v>
      </c>
      <c r="AE665">
        <v>0</v>
      </c>
      <c r="AF665">
        <f t="shared" ca="1" si="93"/>
        <v>45</v>
      </c>
      <c r="AG665">
        <f t="shared" si="94"/>
        <v>0</v>
      </c>
      <c r="AH665">
        <f t="shared" si="95"/>
        <v>74</v>
      </c>
      <c r="AI665">
        <f t="shared" si="96"/>
        <v>0</v>
      </c>
      <c r="AJ665" t="str">
        <f t="shared" si="97"/>
        <v>No</v>
      </c>
      <c r="AK665" t="str">
        <f t="shared" ca="1" si="98"/>
        <v>Adult</v>
      </c>
      <c r="AL665" t="str">
        <f t="shared" si="101"/>
        <v>Non-Parent</v>
      </c>
    </row>
    <row r="666" spans="1:38" x14ac:dyDescent="0.35">
      <c r="A666" s="1">
        <v>8162</v>
      </c>
      <c r="B666">
        <v>1956</v>
      </c>
      <c r="C666" t="s">
        <v>16</v>
      </c>
      <c r="D666" t="str">
        <f t="shared" si="99"/>
        <v>Master’s Degree</v>
      </c>
      <c r="E666" t="s">
        <v>10</v>
      </c>
      <c r="F666">
        <v>14661</v>
      </c>
      <c r="G666">
        <v>0</v>
      </c>
      <c r="H666">
        <v>0</v>
      </c>
      <c r="I666" s="3" t="s">
        <v>431</v>
      </c>
      <c r="J666" s="3" t="str">
        <f t="shared" si="100"/>
        <v>Jan 2013</v>
      </c>
      <c r="K666">
        <v>88</v>
      </c>
      <c r="L666">
        <v>4</v>
      </c>
      <c r="M666">
        <v>1</v>
      </c>
      <c r="N666">
        <v>11</v>
      </c>
      <c r="O666">
        <v>6</v>
      </c>
      <c r="P666">
        <v>2</v>
      </c>
      <c r="Q666">
        <v>2</v>
      </c>
      <c r="R666">
        <v>1</v>
      </c>
      <c r="S666">
        <v>1</v>
      </c>
      <c r="T666">
        <v>0</v>
      </c>
      <c r="U666">
        <v>3</v>
      </c>
      <c r="V666">
        <v>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</v>
      </c>
      <c r="AD666">
        <v>11</v>
      </c>
      <c r="AE666">
        <v>0</v>
      </c>
      <c r="AF666">
        <f t="shared" ca="1" si="93"/>
        <v>69</v>
      </c>
      <c r="AG666">
        <f t="shared" si="94"/>
        <v>0</v>
      </c>
      <c r="AH666">
        <f t="shared" si="95"/>
        <v>26</v>
      </c>
      <c r="AI666">
        <f t="shared" si="96"/>
        <v>0</v>
      </c>
      <c r="AJ666" t="str">
        <f t="shared" si="97"/>
        <v>No</v>
      </c>
      <c r="AK666" t="str">
        <f t="shared" ca="1" si="98"/>
        <v>Senior</v>
      </c>
      <c r="AL666" t="str">
        <f t="shared" si="101"/>
        <v>Non-Parent</v>
      </c>
    </row>
    <row r="667" spans="1:38" x14ac:dyDescent="0.35">
      <c r="A667" s="1">
        <v>10826</v>
      </c>
      <c r="B667">
        <v>1959</v>
      </c>
      <c r="C667" t="s">
        <v>6</v>
      </c>
      <c r="D667" t="str">
        <f t="shared" si="99"/>
        <v>Graduate (Unspecified)</v>
      </c>
      <c r="E667" t="s">
        <v>14</v>
      </c>
      <c r="F667">
        <v>18690</v>
      </c>
      <c r="G667">
        <v>0</v>
      </c>
      <c r="H667">
        <v>0</v>
      </c>
      <c r="I667" s="3" t="s">
        <v>291</v>
      </c>
      <c r="J667" s="3" t="str">
        <f t="shared" si="100"/>
        <v>Dec 2012</v>
      </c>
      <c r="K667">
        <v>77</v>
      </c>
      <c r="L667">
        <v>6</v>
      </c>
      <c r="M667">
        <v>1</v>
      </c>
      <c r="N667">
        <v>7</v>
      </c>
      <c r="O667">
        <v>23</v>
      </c>
      <c r="P667">
        <v>4</v>
      </c>
      <c r="Q667">
        <v>19</v>
      </c>
      <c r="R667">
        <v>1</v>
      </c>
      <c r="S667">
        <v>1</v>
      </c>
      <c r="T667">
        <v>1</v>
      </c>
      <c r="U667">
        <v>2</v>
      </c>
      <c r="V667">
        <v>8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</v>
      </c>
      <c r="AD667">
        <v>11</v>
      </c>
      <c r="AE667">
        <v>0</v>
      </c>
      <c r="AF667">
        <f t="shared" ca="1" si="93"/>
        <v>66</v>
      </c>
      <c r="AG667">
        <f t="shared" si="94"/>
        <v>0</v>
      </c>
      <c r="AH667">
        <f t="shared" si="95"/>
        <v>60</v>
      </c>
      <c r="AI667">
        <f t="shared" si="96"/>
        <v>0</v>
      </c>
      <c r="AJ667" t="str">
        <f t="shared" si="97"/>
        <v>No</v>
      </c>
      <c r="AK667" t="str">
        <f t="shared" ca="1" si="98"/>
        <v>Senior</v>
      </c>
      <c r="AL667" t="str">
        <f t="shared" si="101"/>
        <v>Non-Parent</v>
      </c>
    </row>
    <row r="668" spans="1:38" x14ac:dyDescent="0.35">
      <c r="A668" s="1">
        <v>8754</v>
      </c>
      <c r="B668">
        <v>1974</v>
      </c>
      <c r="C668" t="s">
        <v>13</v>
      </c>
      <c r="D668" t="str">
        <f t="shared" si="99"/>
        <v>Doctorate</v>
      </c>
      <c r="E668" t="s">
        <v>10</v>
      </c>
      <c r="F668">
        <v>45068</v>
      </c>
      <c r="G668">
        <v>0</v>
      </c>
      <c r="H668">
        <v>1</v>
      </c>
      <c r="I668" s="3" t="s">
        <v>432</v>
      </c>
      <c r="J668" s="3" t="str">
        <f t="shared" si="100"/>
        <v>May 2013</v>
      </c>
      <c r="K668">
        <v>25</v>
      </c>
      <c r="L668">
        <v>14</v>
      </c>
      <c r="M668">
        <v>0</v>
      </c>
      <c r="N668">
        <v>3</v>
      </c>
      <c r="O668">
        <v>0</v>
      </c>
      <c r="P668">
        <v>0</v>
      </c>
      <c r="Q668">
        <v>3</v>
      </c>
      <c r="R668">
        <v>1</v>
      </c>
      <c r="S668">
        <v>1</v>
      </c>
      <c r="T668">
        <v>0</v>
      </c>
      <c r="U668">
        <v>2</v>
      </c>
      <c r="V668">
        <v>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</v>
      </c>
      <c r="AD668">
        <v>11</v>
      </c>
      <c r="AE668">
        <v>0</v>
      </c>
      <c r="AF668">
        <f t="shared" ca="1" si="93"/>
        <v>51</v>
      </c>
      <c r="AG668">
        <f t="shared" si="94"/>
        <v>1</v>
      </c>
      <c r="AH668">
        <f t="shared" si="95"/>
        <v>20</v>
      </c>
      <c r="AI668">
        <f t="shared" si="96"/>
        <v>0</v>
      </c>
      <c r="AJ668" t="str">
        <f t="shared" si="97"/>
        <v>No</v>
      </c>
      <c r="AK668" t="str">
        <f t="shared" ca="1" si="98"/>
        <v>Adult</v>
      </c>
      <c r="AL668" t="str">
        <f t="shared" si="101"/>
        <v>Parent</v>
      </c>
    </row>
    <row r="669" spans="1:38" x14ac:dyDescent="0.35">
      <c r="A669" s="1">
        <v>1987</v>
      </c>
      <c r="B669">
        <v>1987</v>
      </c>
      <c r="C669" t="s">
        <v>24</v>
      </c>
      <c r="D669" t="str">
        <f t="shared" si="99"/>
        <v>Basic Education</v>
      </c>
      <c r="E669" t="s">
        <v>7</v>
      </c>
      <c r="F669">
        <v>21063</v>
      </c>
      <c r="G669">
        <v>1</v>
      </c>
      <c r="H669">
        <v>0</v>
      </c>
      <c r="I669" s="3" t="s">
        <v>433</v>
      </c>
      <c r="J669" s="3" t="str">
        <f t="shared" si="100"/>
        <v>Sep 2013</v>
      </c>
      <c r="K669">
        <v>34</v>
      </c>
      <c r="L669">
        <v>1</v>
      </c>
      <c r="M669">
        <v>10</v>
      </c>
      <c r="N669">
        <v>11</v>
      </c>
      <c r="O669">
        <v>19</v>
      </c>
      <c r="P669">
        <v>3</v>
      </c>
      <c r="Q669">
        <v>15</v>
      </c>
      <c r="R669">
        <v>2</v>
      </c>
      <c r="S669">
        <v>2</v>
      </c>
      <c r="T669">
        <v>0</v>
      </c>
      <c r="U669">
        <v>3</v>
      </c>
      <c r="V669">
        <v>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</v>
      </c>
      <c r="AD669">
        <v>11</v>
      </c>
      <c r="AE669">
        <v>0</v>
      </c>
      <c r="AF669">
        <f t="shared" ca="1" si="93"/>
        <v>38</v>
      </c>
      <c r="AG669">
        <f t="shared" si="94"/>
        <v>1</v>
      </c>
      <c r="AH669">
        <f t="shared" si="95"/>
        <v>59</v>
      </c>
      <c r="AI669">
        <f t="shared" si="96"/>
        <v>0</v>
      </c>
      <c r="AJ669" t="str">
        <f t="shared" si="97"/>
        <v>No</v>
      </c>
      <c r="AK669" t="str">
        <f t="shared" ca="1" si="98"/>
        <v>Adult</v>
      </c>
      <c r="AL669" t="str">
        <f t="shared" si="101"/>
        <v>Parent</v>
      </c>
    </row>
    <row r="670" spans="1:38" x14ac:dyDescent="0.35">
      <c r="A670" s="1">
        <v>11007</v>
      </c>
      <c r="B670">
        <v>1968</v>
      </c>
      <c r="C670" t="s">
        <v>13</v>
      </c>
      <c r="D670" t="str">
        <f t="shared" si="99"/>
        <v>Doctorate</v>
      </c>
      <c r="E670" t="s">
        <v>14</v>
      </c>
      <c r="F670">
        <v>29187</v>
      </c>
      <c r="G670">
        <v>1</v>
      </c>
      <c r="H670">
        <v>0</v>
      </c>
      <c r="I670" s="3" t="s">
        <v>268</v>
      </c>
      <c r="J670" s="3" t="str">
        <f t="shared" si="100"/>
        <v>May 2013</v>
      </c>
      <c r="K670">
        <v>43</v>
      </c>
      <c r="L670">
        <v>26</v>
      </c>
      <c r="M670">
        <v>0</v>
      </c>
      <c r="N670">
        <v>6</v>
      </c>
      <c r="O670">
        <v>0</v>
      </c>
      <c r="P670">
        <v>0</v>
      </c>
      <c r="Q670">
        <v>2</v>
      </c>
      <c r="R670">
        <v>1</v>
      </c>
      <c r="S670">
        <v>1</v>
      </c>
      <c r="T670">
        <v>0</v>
      </c>
      <c r="U670">
        <v>3</v>
      </c>
      <c r="V670">
        <v>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</v>
      </c>
      <c r="AD670">
        <v>11</v>
      </c>
      <c r="AE670">
        <v>0</v>
      </c>
      <c r="AF670">
        <f t="shared" ca="1" si="93"/>
        <v>57</v>
      </c>
      <c r="AG670">
        <f t="shared" si="94"/>
        <v>1</v>
      </c>
      <c r="AH670">
        <f t="shared" si="95"/>
        <v>34</v>
      </c>
      <c r="AI670">
        <f t="shared" si="96"/>
        <v>0</v>
      </c>
      <c r="AJ670" t="str">
        <f t="shared" si="97"/>
        <v>No</v>
      </c>
      <c r="AK670" t="str">
        <f t="shared" ca="1" si="98"/>
        <v>Adult</v>
      </c>
      <c r="AL670" t="str">
        <f t="shared" si="101"/>
        <v>Parent</v>
      </c>
    </row>
    <row r="671" spans="1:38" x14ac:dyDescent="0.35">
      <c r="A671" s="1">
        <v>7426</v>
      </c>
      <c r="B671">
        <v>1971</v>
      </c>
      <c r="C671" t="s">
        <v>30</v>
      </c>
      <c r="D671" t="str">
        <f t="shared" si="99"/>
        <v>Bachelor’s Degree</v>
      </c>
      <c r="E671" t="s">
        <v>14</v>
      </c>
      <c r="F671">
        <v>54690</v>
      </c>
      <c r="G671">
        <v>1</v>
      </c>
      <c r="H671">
        <v>1</v>
      </c>
      <c r="I671" s="3" t="s">
        <v>267</v>
      </c>
      <c r="J671" s="3" t="str">
        <f t="shared" si="100"/>
        <v>Nov 2013</v>
      </c>
      <c r="K671">
        <v>76</v>
      </c>
      <c r="L671">
        <v>111</v>
      </c>
      <c r="M671">
        <v>16</v>
      </c>
      <c r="N671">
        <v>37</v>
      </c>
      <c r="O671">
        <v>7</v>
      </c>
      <c r="P671">
        <v>9</v>
      </c>
      <c r="Q671">
        <v>18</v>
      </c>
      <c r="R671">
        <v>3</v>
      </c>
      <c r="S671">
        <v>3</v>
      </c>
      <c r="T671">
        <v>1</v>
      </c>
      <c r="U671">
        <v>5</v>
      </c>
      <c r="V671">
        <v>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</v>
      </c>
      <c r="AD671">
        <v>11</v>
      </c>
      <c r="AE671">
        <v>0</v>
      </c>
      <c r="AF671">
        <f t="shared" ca="1" si="93"/>
        <v>54</v>
      </c>
      <c r="AG671">
        <f t="shared" si="94"/>
        <v>2</v>
      </c>
      <c r="AH671">
        <f t="shared" si="95"/>
        <v>198</v>
      </c>
      <c r="AI671">
        <f t="shared" si="96"/>
        <v>0</v>
      </c>
      <c r="AJ671" t="str">
        <f t="shared" si="97"/>
        <v>No</v>
      </c>
      <c r="AK671" t="str">
        <f t="shared" ca="1" si="98"/>
        <v>Adult</v>
      </c>
      <c r="AL671" t="str">
        <f t="shared" si="101"/>
        <v>Parent</v>
      </c>
    </row>
    <row r="672" spans="1:38" x14ac:dyDescent="0.35">
      <c r="A672" s="1">
        <v>9153</v>
      </c>
      <c r="B672">
        <v>1964</v>
      </c>
      <c r="C672" t="s">
        <v>13</v>
      </c>
      <c r="D672" t="str">
        <f t="shared" si="99"/>
        <v>Doctorate</v>
      </c>
      <c r="E672" t="s">
        <v>14</v>
      </c>
      <c r="F672">
        <v>59304</v>
      </c>
      <c r="G672">
        <v>0</v>
      </c>
      <c r="H672">
        <v>1</v>
      </c>
      <c r="I672" s="3" t="s">
        <v>259</v>
      </c>
      <c r="J672" s="3" t="str">
        <f t="shared" si="100"/>
        <v>Jul 2013</v>
      </c>
      <c r="K672">
        <v>81</v>
      </c>
      <c r="L672">
        <v>418</v>
      </c>
      <c r="M672">
        <v>61</v>
      </c>
      <c r="N672">
        <v>428</v>
      </c>
      <c r="O672">
        <v>80</v>
      </c>
      <c r="P672">
        <v>51</v>
      </c>
      <c r="Q672">
        <v>10</v>
      </c>
      <c r="R672">
        <v>3</v>
      </c>
      <c r="S672">
        <v>7</v>
      </c>
      <c r="T672">
        <v>8</v>
      </c>
      <c r="U672">
        <v>10</v>
      </c>
      <c r="V672">
        <v>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</v>
      </c>
      <c r="AD672">
        <v>11</v>
      </c>
      <c r="AE672">
        <v>0</v>
      </c>
      <c r="AF672">
        <f t="shared" ca="1" si="93"/>
        <v>61</v>
      </c>
      <c r="AG672">
        <f t="shared" si="94"/>
        <v>1</v>
      </c>
      <c r="AH672">
        <f t="shared" si="95"/>
        <v>1048</v>
      </c>
      <c r="AI672">
        <f t="shared" si="96"/>
        <v>0</v>
      </c>
      <c r="AJ672" t="str">
        <f t="shared" si="97"/>
        <v>No</v>
      </c>
      <c r="AK672" t="str">
        <f t="shared" ca="1" si="98"/>
        <v>Senior</v>
      </c>
      <c r="AL672" t="str">
        <f t="shared" si="101"/>
        <v>Parent</v>
      </c>
    </row>
    <row r="673" spans="1:38" x14ac:dyDescent="0.35">
      <c r="A673" s="1">
        <v>10379</v>
      </c>
      <c r="B673">
        <v>1962</v>
      </c>
      <c r="C673" t="s">
        <v>16</v>
      </c>
      <c r="D673" t="str">
        <f t="shared" si="99"/>
        <v>Master’s Degree</v>
      </c>
      <c r="E673" t="s">
        <v>7</v>
      </c>
      <c r="F673">
        <v>59247</v>
      </c>
      <c r="G673">
        <v>0</v>
      </c>
      <c r="H673">
        <v>2</v>
      </c>
      <c r="I673" s="3" t="s">
        <v>434</v>
      </c>
      <c r="J673" s="3" t="str">
        <f t="shared" si="100"/>
        <v>Nov 2013</v>
      </c>
      <c r="K673">
        <v>87</v>
      </c>
      <c r="L673">
        <v>327</v>
      </c>
      <c r="M673">
        <v>9</v>
      </c>
      <c r="N673">
        <v>122</v>
      </c>
      <c r="O673">
        <v>19</v>
      </c>
      <c r="P673">
        <v>14</v>
      </c>
      <c r="Q673">
        <v>83</v>
      </c>
      <c r="R673">
        <v>5</v>
      </c>
      <c r="S673">
        <v>5</v>
      </c>
      <c r="T673">
        <v>2</v>
      </c>
      <c r="U673">
        <v>9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</v>
      </c>
      <c r="AD673">
        <v>11</v>
      </c>
      <c r="AE673">
        <v>0</v>
      </c>
      <c r="AF673">
        <f t="shared" ca="1" si="93"/>
        <v>63</v>
      </c>
      <c r="AG673">
        <f t="shared" si="94"/>
        <v>2</v>
      </c>
      <c r="AH673">
        <f t="shared" si="95"/>
        <v>574</v>
      </c>
      <c r="AI673">
        <f t="shared" si="96"/>
        <v>0</v>
      </c>
      <c r="AJ673" t="str">
        <f t="shared" si="97"/>
        <v>No</v>
      </c>
      <c r="AK673" t="str">
        <f t="shared" ca="1" si="98"/>
        <v>Senior</v>
      </c>
      <c r="AL673" t="str">
        <f t="shared" si="101"/>
        <v>Parent</v>
      </c>
    </row>
    <row r="674" spans="1:38" x14ac:dyDescent="0.35">
      <c r="A674" s="1">
        <v>9204</v>
      </c>
      <c r="B674">
        <v>1970</v>
      </c>
      <c r="C674" t="s">
        <v>6</v>
      </c>
      <c r="D674" t="str">
        <f t="shared" si="99"/>
        <v>Graduate (Unspecified)</v>
      </c>
      <c r="E674" t="s">
        <v>48</v>
      </c>
      <c r="F674">
        <v>66731</v>
      </c>
      <c r="G674">
        <v>0</v>
      </c>
      <c r="H674">
        <v>1</v>
      </c>
      <c r="I674" s="3" t="s">
        <v>160</v>
      </c>
      <c r="J674" s="3" t="str">
        <f t="shared" si="100"/>
        <v>Sep 2012</v>
      </c>
      <c r="K674">
        <v>33</v>
      </c>
      <c r="L674">
        <v>371</v>
      </c>
      <c r="M674">
        <v>159</v>
      </c>
      <c r="N674">
        <v>194</v>
      </c>
      <c r="O674">
        <v>58</v>
      </c>
      <c r="P674">
        <v>106</v>
      </c>
      <c r="Q674">
        <v>141</v>
      </c>
      <c r="R674">
        <v>4</v>
      </c>
      <c r="S674">
        <v>4</v>
      </c>
      <c r="T674">
        <v>3</v>
      </c>
      <c r="U674">
        <v>6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11</v>
      </c>
      <c r="AE674">
        <v>0</v>
      </c>
      <c r="AF674">
        <f t="shared" ca="1" si="93"/>
        <v>55</v>
      </c>
      <c r="AG674">
        <f t="shared" si="94"/>
        <v>1</v>
      </c>
      <c r="AH674">
        <f t="shared" si="95"/>
        <v>1029</v>
      </c>
      <c r="AI674">
        <f t="shared" si="96"/>
        <v>0</v>
      </c>
      <c r="AJ674" t="str">
        <f t="shared" si="97"/>
        <v>No</v>
      </c>
      <c r="AK674" t="str">
        <f t="shared" ca="1" si="98"/>
        <v>Adult</v>
      </c>
      <c r="AL674" t="str">
        <f t="shared" si="101"/>
        <v>Parent</v>
      </c>
    </row>
    <row r="675" spans="1:38" x14ac:dyDescent="0.35">
      <c r="A675" s="1">
        <v>3197</v>
      </c>
      <c r="B675">
        <v>1980</v>
      </c>
      <c r="C675" t="s">
        <v>6</v>
      </c>
      <c r="D675" t="str">
        <f t="shared" si="99"/>
        <v>Graduate (Unspecified)</v>
      </c>
      <c r="E675" t="s">
        <v>14</v>
      </c>
      <c r="F675">
        <v>77353</v>
      </c>
      <c r="G675">
        <v>0</v>
      </c>
      <c r="H675">
        <v>1</v>
      </c>
      <c r="I675" s="3" t="s">
        <v>435</v>
      </c>
      <c r="J675" s="3" t="str">
        <f t="shared" si="100"/>
        <v>Dec 2013</v>
      </c>
      <c r="K675">
        <v>38</v>
      </c>
      <c r="L675">
        <v>275</v>
      </c>
      <c r="M675">
        <v>59</v>
      </c>
      <c r="N675">
        <v>107</v>
      </c>
      <c r="O675">
        <v>69</v>
      </c>
      <c r="P675">
        <v>101</v>
      </c>
      <c r="Q675">
        <v>59</v>
      </c>
      <c r="R675">
        <v>2</v>
      </c>
      <c r="S675">
        <v>6</v>
      </c>
      <c r="T675">
        <v>4</v>
      </c>
      <c r="U675">
        <v>8</v>
      </c>
      <c r="V675">
        <v>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</v>
      </c>
      <c r="AD675">
        <v>11</v>
      </c>
      <c r="AE675">
        <v>0</v>
      </c>
      <c r="AF675">
        <f t="shared" ca="1" si="93"/>
        <v>45</v>
      </c>
      <c r="AG675">
        <f t="shared" si="94"/>
        <v>1</v>
      </c>
      <c r="AH675">
        <f t="shared" si="95"/>
        <v>670</v>
      </c>
      <c r="AI675">
        <f t="shared" si="96"/>
        <v>0</v>
      </c>
      <c r="AJ675" t="str">
        <f t="shared" si="97"/>
        <v>No</v>
      </c>
      <c r="AK675" t="str">
        <f t="shared" ca="1" si="98"/>
        <v>Adult</v>
      </c>
      <c r="AL675" t="str">
        <f t="shared" si="101"/>
        <v>Parent</v>
      </c>
    </row>
    <row r="676" spans="1:38" x14ac:dyDescent="0.35">
      <c r="A676" s="1">
        <v>2920</v>
      </c>
      <c r="B676">
        <v>1975</v>
      </c>
      <c r="C676" t="s">
        <v>13</v>
      </c>
      <c r="D676" t="str">
        <f t="shared" si="99"/>
        <v>Doctorate</v>
      </c>
      <c r="E676" t="s">
        <v>7</v>
      </c>
      <c r="F676">
        <v>52614</v>
      </c>
      <c r="G676">
        <v>0</v>
      </c>
      <c r="H676">
        <v>1</v>
      </c>
      <c r="I676" s="3" t="s">
        <v>295</v>
      </c>
      <c r="J676" s="3" t="str">
        <f t="shared" si="100"/>
        <v>Dec 2012</v>
      </c>
      <c r="K676">
        <v>63</v>
      </c>
      <c r="L676">
        <v>789</v>
      </c>
      <c r="M676">
        <v>0</v>
      </c>
      <c r="N676">
        <v>142</v>
      </c>
      <c r="O676">
        <v>12</v>
      </c>
      <c r="P676">
        <v>9</v>
      </c>
      <c r="Q676">
        <v>38</v>
      </c>
      <c r="R676">
        <v>2</v>
      </c>
      <c r="S676">
        <v>2</v>
      </c>
      <c r="T676">
        <v>4</v>
      </c>
      <c r="U676">
        <v>8</v>
      </c>
      <c r="V676">
        <v>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3</v>
      </c>
      <c r="AD676">
        <v>11</v>
      </c>
      <c r="AE676">
        <v>0</v>
      </c>
      <c r="AF676">
        <f t="shared" ca="1" si="93"/>
        <v>50</v>
      </c>
      <c r="AG676">
        <f t="shared" si="94"/>
        <v>1</v>
      </c>
      <c r="AH676">
        <f t="shared" si="95"/>
        <v>990</v>
      </c>
      <c r="AI676">
        <f t="shared" si="96"/>
        <v>0</v>
      </c>
      <c r="AJ676" t="str">
        <f t="shared" si="97"/>
        <v>No</v>
      </c>
      <c r="AK676" t="str">
        <f t="shared" ca="1" si="98"/>
        <v>Adult</v>
      </c>
      <c r="AL676" t="str">
        <f t="shared" si="101"/>
        <v>Parent</v>
      </c>
    </row>
    <row r="677" spans="1:38" x14ac:dyDescent="0.35">
      <c r="A677" s="1">
        <v>6961</v>
      </c>
      <c r="B677">
        <v>1974</v>
      </c>
      <c r="C677" t="s">
        <v>6</v>
      </c>
      <c r="D677" t="str">
        <f t="shared" si="99"/>
        <v>Graduate (Unspecified)</v>
      </c>
      <c r="E677" t="s">
        <v>14</v>
      </c>
      <c r="F677">
        <v>26751</v>
      </c>
      <c r="G677">
        <v>2</v>
      </c>
      <c r="H677">
        <v>0</v>
      </c>
      <c r="I677" s="3" t="s">
        <v>42</v>
      </c>
      <c r="J677" s="3" t="str">
        <f t="shared" si="100"/>
        <v>May 2014</v>
      </c>
      <c r="K677">
        <v>26</v>
      </c>
      <c r="L677">
        <v>1</v>
      </c>
      <c r="M677">
        <v>1</v>
      </c>
      <c r="N677">
        <v>5</v>
      </c>
      <c r="O677">
        <v>0</v>
      </c>
      <c r="P677">
        <v>3</v>
      </c>
      <c r="Q677">
        <v>1</v>
      </c>
      <c r="R677">
        <v>1</v>
      </c>
      <c r="S677">
        <v>1</v>
      </c>
      <c r="T677">
        <v>0</v>
      </c>
      <c r="U677">
        <v>2</v>
      </c>
      <c r="V677">
        <v>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</v>
      </c>
      <c r="AD677">
        <v>11</v>
      </c>
      <c r="AE677">
        <v>0</v>
      </c>
      <c r="AF677">
        <f t="shared" ca="1" si="93"/>
        <v>51</v>
      </c>
      <c r="AG677">
        <f t="shared" si="94"/>
        <v>2</v>
      </c>
      <c r="AH677">
        <f t="shared" si="95"/>
        <v>11</v>
      </c>
      <c r="AI677">
        <f t="shared" si="96"/>
        <v>0</v>
      </c>
      <c r="AJ677" t="str">
        <f t="shared" si="97"/>
        <v>No</v>
      </c>
      <c r="AK677" t="str">
        <f t="shared" ca="1" si="98"/>
        <v>Adult</v>
      </c>
      <c r="AL677" t="str">
        <f t="shared" si="101"/>
        <v>Parent</v>
      </c>
    </row>
    <row r="678" spans="1:38" x14ac:dyDescent="0.35">
      <c r="A678" s="1">
        <v>4673</v>
      </c>
      <c r="B678">
        <v>1963</v>
      </c>
      <c r="C678" t="s">
        <v>13</v>
      </c>
      <c r="D678" t="str">
        <f t="shared" si="99"/>
        <v>Doctorate</v>
      </c>
      <c r="E678" t="s">
        <v>14</v>
      </c>
      <c r="F678">
        <v>81300</v>
      </c>
      <c r="G678">
        <v>0</v>
      </c>
      <c r="H678">
        <v>1</v>
      </c>
      <c r="I678" s="3" t="s">
        <v>436</v>
      </c>
      <c r="J678" s="3" t="str">
        <f t="shared" si="100"/>
        <v>Oct 2012</v>
      </c>
      <c r="K678">
        <v>17</v>
      </c>
      <c r="L678">
        <v>1004</v>
      </c>
      <c r="M678">
        <v>12</v>
      </c>
      <c r="N678">
        <v>145</v>
      </c>
      <c r="O678">
        <v>32</v>
      </c>
      <c r="P678">
        <v>12</v>
      </c>
      <c r="Q678">
        <v>36</v>
      </c>
      <c r="R678">
        <v>3</v>
      </c>
      <c r="S678">
        <v>10</v>
      </c>
      <c r="T678">
        <v>3</v>
      </c>
      <c r="U678">
        <v>5</v>
      </c>
      <c r="V678">
        <v>5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3</v>
      </c>
      <c r="AD678">
        <v>11</v>
      </c>
      <c r="AE678">
        <v>1</v>
      </c>
      <c r="AF678">
        <f t="shared" ca="1" si="93"/>
        <v>62</v>
      </c>
      <c r="AG678">
        <f t="shared" si="94"/>
        <v>1</v>
      </c>
      <c r="AH678">
        <f t="shared" si="95"/>
        <v>1241</v>
      </c>
      <c r="AI678">
        <f t="shared" si="96"/>
        <v>0</v>
      </c>
      <c r="AJ678" t="str">
        <f t="shared" si="97"/>
        <v>No</v>
      </c>
      <c r="AK678" t="str">
        <f t="shared" ca="1" si="98"/>
        <v>Senior</v>
      </c>
      <c r="AL678" t="str">
        <f t="shared" si="101"/>
        <v>Parent</v>
      </c>
    </row>
    <row r="679" spans="1:38" x14ac:dyDescent="0.35">
      <c r="A679" s="1">
        <v>9937</v>
      </c>
      <c r="B679">
        <v>1979</v>
      </c>
      <c r="C679" t="s">
        <v>6</v>
      </c>
      <c r="D679" t="str">
        <f t="shared" si="99"/>
        <v>Graduate (Unspecified)</v>
      </c>
      <c r="E679" t="s">
        <v>7</v>
      </c>
      <c r="F679">
        <v>70337</v>
      </c>
      <c r="G679">
        <v>0</v>
      </c>
      <c r="H679">
        <v>0</v>
      </c>
      <c r="I679" s="3" t="s">
        <v>437</v>
      </c>
      <c r="J679" s="3" t="str">
        <f t="shared" si="100"/>
        <v>Jan 2014</v>
      </c>
      <c r="K679">
        <v>75</v>
      </c>
      <c r="L679">
        <v>187</v>
      </c>
      <c r="M679">
        <v>81</v>
      </c>
      <c r="N679">
        <v>149</v>
      </c>
      <c r="O679">
        <v>25</v>
      </c>
      <c r="P679">
        <v>43</v>
      </c>
      <c r="Q679">
        <v>91</v>
      </c>
      <c r="R679">
        <v>1</v>
      </c>
      <c r="S679">
        <v>2</v>
      </c>
      <c r="T679">
        <v>2</v>
      </c>
      <c r="U679">
        <v>12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</v>
      </c>
      <c r="AD679">
        <v>11</v>
      </c>
      <c r="AE679">
        <v>0</v>
      </c>
      <c r="AF679">
        <f t="shared" ca="1" si="93"/>
        <v>46</v>
      </c>
      <c r="AG679">
        <f t="shared" si="94"/>
        <v>0</v>
      </c>
      <c r="AH679">
        <f t="shared" si="95"/>
        <v>576</v>
      </c>
      <c r="AI679">
        <f t="shared" si="96"/>
        <v>1</v>
      </c>
      <c r="AJ679" t="str">
        <f t="shared" si="97"/>
        <v>Yes</v>
      </c>
      <c r="AK679" t="str">
        <f t="shared" ca="1" si="98"/>
        <v>Adult</v>
      </c>
      <c r="AL679" t="str">
        <f t="shared" si="101"/>
        <v>Non-Parent</v>
      </c>
    </row>
    <row r="680" spans="1:38" x14ac:dyDescent="0.35">
      <c r="A680" s="1">
        <v>8779</v>
      </c>
      <c r="B680">
        <v>1985</v>
      </c>
      <c r="C680" t="s">
        <v>30</v>
      </c>
      <c r="D680" t="str">
        <f t="shared" si="99"/>
        <v>Bachelor’s Degree</v>
      </c>
      <c r="E680" t="s">
        <v>14</v>
      </c>
      <c r="F680">
        <v>36145</v>
      </c>
      <c r="G680">
        <v>1</v>
      </c>
      <c r="H680">
        <v>0</v>
      </c>
      <c r="I680" s="3" t="s">
        <v>392</v>
      </c>
      <c r="J680" s="3" t="str">
        <f t="shared" si="100"/>
        <v>Jun 2013</v>
      </c>
      <c r="K680">
        <v>13</v>
      </c>
      <c r="L680">
        <v>56</v>
      </c>
      <c r="M680">
        <v>4</v>
      </c>
      <c r="N680">
        <v>76</v>
      </c>
      <c r="O680">
        <v>17</v>
      </c>
      <c r="P680">
        <v>1</v>
      </c>
      <c r="Q680">
        <v>18</v>
      </c>
      <c r="R680">
        <v>4</v>
      </c>
      <c r="S680">
        <v>4</v>
      </c>
      <c r="T680">
        <v>1</v>
      </c>
      <c r="U680">
        <v>3</v>
      </c>
      <c r="V680">
        <v>9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11</v>
      </c>
      <c r="AE680">
        <v>1</v>
      </c>
      <c r="AF680">
        <f t="shared" ca="1" si="93"/>
        <v>40</v>
      </c>
      <c r="AG680">
        <f t="shared" si="94"/>
        <v>1</v>
      </c>
      <c r="AH680">
        <f t="shared" si="95"/>
        <v>172</v>
      </c>
      <c r="AI680">
        <f t="shared" si="96"/>
        <v>0</v>
      </c>
      <c r="AJ680" t="str">
        <f t="shared" si="97"/>
        <v>No</v>
      </c>
      <c r="AK680" t="str">
        <f t="shared" ca="1" si="98"/>
        <v>Adult</v>
      </c>
      <c r="AL680" t="str">
        <f t="shared" si="101"/>
        <v>Parent</v>
      </c>
    </row>
    <row r="681" spans="1:38" x14ac:dyDescent="0.35">
      <c r="A681" s="1">
        <v>9596</v>
      </c>
      <c r="B681">
        <v>1980</v>
      </c>
      <c r="C681" t="s">
        <v>13</v>
      </c>
      <c r="D681" t="str">
        <f t="shared" si="99"/>
        <v>Doctorate</v>
      </c>
      <c r="E681" t="s">
        <v>7</v>
      </c>
      <c r="F681">
        <v>65295</v>
      </c>
      <c r="G681">
        <v>0</v>
      </c>
      <c r="H681">
        <v>0</v>
      </c>
      <c r="I681" s="3" t="s">
        <v>381</v>
      </c>
      <c r="J681" s="3" t="str">
        <f t="shared" si="100"/>
        <v>Dec 2013</v>
      </c>
      <c r="K681">
        <v>19</v>
      </c>
      <c r="L681">
        <v>365</v>
      </c>
      <c r="M681">
        <v>32</v>
      </c>
      <c r="N681">
        <v>117</v>
      </c>
      <c r="O681">
        <v>34</v>
      </c>
      <c r="P681">
        <v>110</v>
      </c>
      <c r="Q681">
        <v>6</v>
      </c>
      <c r="R681">
        <v>1</v>
      </c>
      <c r="S681">
        <v>3</v>
      </c>
      <c r="T681">
        <v>3</v>
      </c>
      <c r="U681">
        <v>13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</v>
      </c>
      <c r="AD681">
        <v>11</v>
      </c>
      <c r="AE681">
        <v>0</v>
      </c>
      <c r="AF681">
        <f t="shared" ca="1" si="93"/>
        <v>45</v>
      </c>
      <c r="AG681">
        <f t="shared" si="94"/>
        <v>0</v>
      </c>
      <c r="AH681">
        <f t="shared" si="95"/>
        <v>664</v>
      </c>
      <c r="AI681">
        <f t="shared" si="96"/>
        <v>1</v>
      </c>
      <c r="AJ681" t="str">
        <f t="shared" si="97"/>
        <v>Yes</v>
      </c>
      <c r="AK681" t="str">
        <f t="shared" ca="1" si="98"/>
        <v>Adult</v>
      </c>
      <c r="AL681" t="str">
        <f t="shared" si="101"/>
        <v>Non-Parent</v>
      </c>
    </row>
    <row r="682" spans="1:38" x14ac:dyDescent="0.35">
      <c r="A682" s="1">
        <v>2891</v>
      </c>
      <c r="B682">
        <v>1963</v>
      </c>
      <c r="C682" t="s">
        <v>6</v>
      </c>
      <c r="D682" t="str">
        <f t="shared" si="99"/>
        <v>Graduate (Unspecified)</v>
      </c>
      <c r="E682" t="s">
        <v>18</v>
      </c>
      <c r="F682">
        <v>68118</v>
      </c>
      <c r="G682">
        <v>0</v>
      </c>
      <c r="H682">
        <v>1</v>
      </c>
      <c r="I682" s="3" t="s">
        <v>438</v>
      </c>
      <c r="J682" s="3" t="str">
        <f t="shared" si="100"/>
        <v>Oct 2013</v>
      </c>
      <c r="K682">
        <v>51</v>
      </c>
      <c r="L682">
        <v>595</v>
      </c>
      <c r="M682">
        <v>23</v>
      </c>
      <c r="N682">
        <v>123</v>
      </c>
      <c r="O682">
        <v>10</v>
      </c>
      <c r="P682">
        <v>23</v>
      </c>
      <c r="Q682">
        <v>154</v>
      </c>
      <c r="R682">
        <v>2</v>
      </c>
      <c r="S682">
        <v>8</v>
      </c>
      <c r="T682">
        <v>9</v>
      </c>
      <c r="U682">
        <v>4</v>
      </c>
      <c r="V682">
        <v>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11</v>
      </c>
      <c r="AE682">
        <v>0</v>
      </c>
      <c r="AF682">
        <f t="shared" ca="1" si="93"/>
        <v>62</v>
      </c>
      <c r="AG682">
        <f t="shared" si="94"/>
        <v>1</v>
      </c>
      <c r="AH682">
        <f t="shared" si="95"/>
        <v>928</v>
      </c>
      <c r="AI682">
        <f t="shared" si="96"/>
        <v>0</v>
      </c>
      <c r="AJ682" t="str">
        <f t="shared" si="97"/>
        <v>No</v>
      </c>
      <c r="AK682" t="str">
        <f t="shared" ca="1" si="98"/>
        <v>Senior</v>
      </c>
      <c r="AL682" t="str">
        <f t="shared" si="101"/>
        <v>Parent</v>
      </c>
    </row>
    <row r="683" spans="1:38" x14ac:dyDescent="0.35">
      <c r="A683" s="1">
        <v>4910</v>
      </c>
      <c r="B683">
        <v>1967</v>
      </c>
      <c r="C683" t="s">
        <v>6</v>
      </c>
      <c r="D683" t="str">
        <f t="shared" si="99"/>
        <v>Graduate (Unspecified)</v>
      </c>
      <c r="E683" t="s">
        <v>18</v>
      </c>
      <c r="F683">
        <v>68743</v>
      </c>
      <c r="G683">
        <v>0</v>
      </c>
      <c r="H683">
        <v>0</v>
      </c>
      <c r="I683" s="3" t="s">
        <v>303</v>
      </c>
      <c r="J683" s="3" t="str">
        <f t="shared" si="100"/>
        <v>Aug 2012</v>
      </c>
      <c r="K683">
        <v>81</v>
      </c>
      <c r="L683">
        <v>1132</v>
      </c>
      <c r="M683">
        <v>134</v>
      </c>
      <c r="N683">
        <v>384</v>
      </c>
      <c r="O683">
        <v>175</v>
      </c>
      <c r="P683">
        <v>134</v>
      </c>
      <c r="Q683">
        <v>115</v>
      </c>
      <c r="R683">
        <v>1</v>
      </c>
      <c r="S683">
        <v>11</v>
      </c>
      <c r="T683">
        <v>5</v>
      </c>
      <c r="U683">
        <v>13</v>
      </c>
      <c r="V683">
        <v>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</v>
      </c>
      <c r="AD683">
        <v>11</v>
      </c>
      <c r="AE683">
        <v>0</v>
      </c>
      <c r="AF683">
        <f t="shared" ca="1" si="93"/>
        <v>58</v>
      </c>
      <c r="AG683">
        <f t="shared" si="94"/>
        <v>0</v>
      </c>
      <c r="AH683">
        <f t="shared" si="95"/>
        <v>2074</v>
      </c>
      <c r="AI683">
        <f t="shared" si="96"/>
        <v>0</v>
      </c>
      <c r="AJ683" t="str">
        <f t="shared" si="97"/>
        <v>No</v>
      </c>
      <c r="AK683" t="str">
        <f t="shared" ca="1" si="98"/>
        <v>Adult</v>
      </c>
      <c r="AL683" t="str">
        <f t="shared" si="101"/>
        <v>Non-Parent</v>
      </c>
    </row>
    <row r="684" spans="1:38" x14ac:dyDescent="0.35">
      <c r="A684" s="1">
        <v>75</v>
      </c>
      <c r="B684">
        <v>1982</v>
      </c>
      <c r="C684" t="s">
        <v>30</v>
      </c>
      <c r="D684" t="str">
        <f t="shared" si="99"/>
        <v>Bachelor’s Degree</v>
      </c>
      <c r="E684" t="s">
        <v>10</v>
      </c>
      <c r="F684">
        <v>41039</v>
      </c>
      <c r="G684">
        <v>0</v>
      </c>
      <c r="H684">
        <v>0</v>
      </c>
      <c r="I684" s="3" t="s">
        <v>439</v>
      </c>
      <c r="J684" s="3" t="str">
        <f t="shared" si="100"/>
        <v>Jul 2013</v>
      </c>
      <c r="K684">
        <v>32</v>
      </c>
      <c r="L684">
        <v>34</v>
      </c>
      <c r="M684">
        <v>11</v>
      </c>
      <c r="N684">
        <v>137</v>
      </c>
      <c r="O684">
        <v>179</v>
      </c>
      <c r="P684">
        <v>61</v>
      </c>
      <c r="Q684">
        <v>45</v>
      </c>
      <c r="R684">
        <v>1</v>
      </c>
      <c r="S684">
        <v>8</v>
      </c>
      <c r="T684">
        <v>1</v>
      </c>
      <c r="U684">
        <v>5</v>
      </c>
      <c r="V684">
        <v>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</v>
      </c>
      <c r="AD684">
        <v>11</v>
      </c>
      <c r="AE684">
        <v>0</v>
      </c>
      <c r="AF684">
        <f t="shared" ca="1" si="93"/>
        <v>43</v>
      </c>
      <c r="AG684">
        <f t="shared" si="94"/>
        <v>0</v>
      </c>
      <c r="AH684">
        <f t="shared" si="95"/>
        <v>467</v>
      </c>
      <c r="AI684">
        <f t="shared" si="96"/>
        <v>0</v>
      </c>
      <c r="AJ684" t="str">
        <f t="shared" si="97"/>
        <v>No</v>
      </c>
      <c r="AK684" t="str">
        <f t="shared" ca="1" si="98"/>
        <v>Adult</v>
      </c>
      <c r="AL684" t="str">
        <f t="shared" si="101"/>
        <v>Non-Parent</v>
      </c>
    </row>
    <row r="685" spans="1:38" x14ac:dyDescent="0.35">
      <c r="A685" s="1">
        <v>10120</v>
      </c>
      <c r="B685">
        <v>1955</v>
      </c>
      <c r="C685" t="s">
        <v>6</v>
      </c>
      <c r="D685" t="str">
        <f t="shared" si="99"/>
        <v>Graduate (Unspecified)</v>
      </c>
      <c r="E685" t="s">
        <v>10</v>
      </c>
      <c r="F685">
        <v>38946</v>
      </c>
      <c r="G685">
        <v>0</v>
      </c>
      <c r="H685">
        <v>1</v>
      </c>
      <c r="I685" s="3" t="s">
        <v>440</v>
      </c>
      <c r="J685" s="3" t="str">
        <f t="shared" si="100"/>
        <v>Oct 2013</v>
      </c>
      <c r="K685">
        <v>84</v>
      </c>
      <c r="L685">
        <v>116</v>
      </c>
      <c r="M685">
        <v>6</v>
      </c>
      <c r="N685">
        <v>82</v>
      </c>
      <c r="O685">
        <v>6</v>
      </c>
      <c r="P685">
        <v>6</v>
      </c>
      <c r="Q685">
        <v>41</v>
      </c>
      <c r="R685">
        <v>2</v>
      </c>
      <c r="S685">
        <v>3</v>
      </c>
      <c r="T685">
        <v>1</v>
      </c>
      <c r="U685">
        <v>6</v>
      </c>
      <c r="V685">
        <v>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11</v>
      </c>
      <c r="AE685">
        <v>0</v>
      </c>
      <c r="AF685">
        <f t="shared" ca="1" si="93"/>
        <v>70</v>
      </c>
      <c r="AG685">
        <f t="shared" si="94"/>
        <v>1</v>
      </c>
      <c r="AH685">
        <f t="shared" si="95"/>
        <v>257</v>
      </c>
      <c r="AI685">
        <f t="shared" si="96"/>
        <v>0</v>
      </c>
      <c r="AJ685" t="str">
        <f t="shared" si="97"/>
        <v>No</v>
      </c>
      <c r="AK685" t="str">
        <f t="shared" ca="1" si="98"/>
        <v>Senior</v>
      </c>
      <c r="AL685" t="str">
        <f t="shared" si="101"/>
        <v>Parent</v>
      </c>
    </row>
    <row r="686" spans="1:38" x14ac:dyDescent="0.35">
      <c r="A686" s="1">
        <v>6327</v>
      </c>
      <c r="B686">
        <v>1967</v>
      </c>
      <c r="C686" t="s">
        <v>6</v>
      </c>
      <c r="D686" t="str">
        <f t="shared" si="99"/>
        <v>Graduate (Unspecified)</v>
      </c>
      <c r="E686" t="s">
        <v>10</v>
      </c>
      <c r="F686">
        <v>65777</v>
      </c>
      <c r="G686">
        <v>0</v>
      </c>
      <c r="H686">
        <v>0</v>
      </c>
      <c r="I686" s="3" t="s">
        <v>441</v>
      </c>
      <c r="J686" s="3" t="str">
        <f t="shared" si="100"/>
        <v>Dec 2013</v>
      </c>
      <c r="K686">
        <v>87</v>
      </c>
      <c r="L686">
        <v>565</v>
      </c>
      <c r="M686">
        <v>32</v>
      </c>
      <c r="N686">
        <v>435</v>
      </c>
      <c r="O686">
        <v>28</v>
      </c>
      <c r="P686">
        <v>32</v>
      </c>
      <c r="Q686">
        <v>54</v>
      </c>
      <c r="R686">
        <v>1</v>
      </c>
      <c r="S686">
        <v>2</v>
      </c>
      <c r="T686">
        <v>8</v>
      </c>
      <c r="U686">
        <v>6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</v>
      </c>
      <c r="AD686">
        <v>11</v>
      </c>
      <c r="AE686">
        <v>0</v>
      </c>
      <c r="AF686">
        <f t="shared" ca="1" si="93"/>
        <v>58</v>
      </c>
      <c r="AG686">
        <f t="shared" si="94"/>
        <v>0</v>
      </c>
      <c r="AH686">
        <f t="shared" si="95"/>
        <v>1146</v>
      </c>
      <c r="AI686">
        <f t="shared" si="96"/>
        <v>0</v>
      </c>
      <c r="AJ686" t="str">
        <f t="shared" si="97"/>
        <v>No</v>
      </c>
      <c r="AK686" t="str">
        <f t="shared" ca="1" si="98"/>
        <v>Adult</v>
      </c>
      <c r="AL686" t="str">
        <f t="shared" si="101"/>
        <v>Non-Parent</v>
      </c>
    </row>
    <row r="687" spans="1:38" x14ac:dyDescent="0.35">
      <c r="A687" s="1">
        <v>10142</v>
      </c>
      <c r="B687">
        <v>1976</v>
      </c>
      <c r="C687" t="s">
        <v>13</v>
      </c>
      <c r="D687" t="str">
        <f t="shared" si="99"/>
        <v>Doctorate</v>
      </c>
      <c r="E687" t="s">
        <v>18</v>
      </c>
      <c r="F687">
        <v>66476</v>
      </c>
      <c r="G687">
        <v>0</v>
      </c>
      <c r="H687">
        <v>1</v>
      </c>
      <c r="I687" s="3" t="s">
        <v>246</v>
      </c>
      <c r="J687" s="3" t="str">
        <f t="shared" si="100"/>
        <v>Mar 2013</v>
      </c>
      <c r="K687">
        <v>99</v>
      </c>
      <c r="L687">
        <v>372</v>
      </c>
      <c r="M687">
        <v>18</v>
      </c>
      <c r="N687">
        <v>126</v>
      </c>
      <c r="O687">
        <v>47</v>
      </c>
      <c r="P687">
        <v>48</v>
      </c>
      <c r="Q687">
        <v>78</v>
      </c>
      <c r="R687">
        <v>2</v>
      </c>
      <c r="S687">
        <v>5</v>
      </c>
      <c r="T687">
        <v>2</v>
      </c>
      <c r="U687">
        <v>11</v>
      </c>
      <c r="V687">
        <v>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</v>
      </c>
      <c r="AD687">
        <v>11</v>
      </c>
      <c r="AE687">
        <v>0</v>
      </c>
      <c r="AF687">
        <f t="shared" ca="1" si="93"/>
        <v>49</v>
      </c>
      <c r="AG687">
        <f t="shared" si="94"/>
        <v>1</v>
      </c>
      <c r="AH687">
        <f t="shared" si="95"/>
        <v>689</v>
      </c>
      <c r="AI687">
        <f t="shared" si="96"/>
        <v>0</v>
      </c>
      <c r="AJ687" t="str">
        <f t="shared" si="97"/>
        <v>No</v>
      </c>
      <c r="AK687" t="str">
        <f t="shared" ca="1" si="98"/>
        <v>Adult</v>
      </c>
      <c r="AL687" t="str">
        <f t="shared" si="101"/>
        <v>Parent</v>
      </c>
    </row>
    <row r="688" spans="1:38" x14ac:dyDescent="0.35">
      <c r="A688" s="1">
        <v>9826</v>
      </c>
      <c r="B688">
        <v>1972</v>
      </c>
      <c r="C688" t="s">
        <v>13</v>
      </c>
      <c r="D688" t="str">
        <f t="shared" si="99"/>
        <v>Doctorate</v>
      </c>
      <c r="E688" t="s">
        <v>7</v>
      </c>
      <c r="F688">
        <v>86857</v>
      </c>
      <c r="G688">
        <v>0</v>
      </c>
      <c r="H688">
        <v>0</v>
      </c>
      <c r="I688" s="3" t="s">
        <v>160</v>
      </c>
      <c r="J688" s="3" t="str">
        <f t="shared" si="100"/>
        <v>Sep 2012</v>
      </c>
      <c r="K688">
        <v>96</v>
      </c>
      <c r="L688">
        <v>899</v>
      </c>
      <c r="M688">
        <v>102</v>
      </c>
      <c r="N688">
        <v>838</v>
      </c>
      <c r="O688">
        <v>133</v>
      </c>
      <c r="P688">
        <v>102</v>
      </c>
      <c r="Q688">
        <v>40</v>
      </c>
      <c r="R688">
        <v>1</v>
      </c>
      <c r="S688">
        <v>5</v>
      </c>
      <c r="T688">
        <v>6</v>
      </c>
      <c r="U688">
        <v>10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</v>
      </c>
      <c r="AD688">
        <v>11</v>
      </c>
      <c r="AE688">
        <v>1</v>
      </c>
      <c r="AF688">
        <f t="shared" ca="1" si="93"/>
        <v>53</v>
      </c>
      <c r="AG688">
        <f t="shared" si="94"/>
        <v>0</v>
      </c>
      <c r="AH688">
        <f t="shared" si="95"/>
        <v>2114</v>
      </c>
      <c r="AI688">
        <f t="shared" si="96"/>
        <v>0</v>
      </c>
      <c r="AJ688" t="str">
        <f t="shared" si="97"/>
        <v>No</v>
      </c>
      <c r="AK688" t="str">
        <f t="shared" ca="1" si="98"/>
        <v>Adult</v>
      </c>
      <c r="AL688" t="str">
        <f t="shared" si="101"/>
        <v>Non-Parent</v>
      </c>
    </row>
    <row r="689" spans="1:38" x14ac:dyDescent="0.35">
      <c r="A689" s="1">
        <v>1501</v>
      </c>
      <c r="B689">
        <v>1982</v>
      </c>
      <c r="C689" t="s">
        <v>13</v>
      </c>
      <c r="D689" t="str">
        <f t="shared" si="99"/>
        <v>Doctorate</v>
      </c>
      <c r="E689" t="s">
        <v>14</v>
      </c>
      <c r="F689">
        <v>160803</v>
      </c>
      <c r="G689">
        <v>0</v>
      </c>
      <c r="H689">
        <v>0</v>
      </c>
      <c r="I689" s="3" t="s">
        <v>348</v>
      </c>
      <c r="J689" s="3" t="str">
        <f t="shared" si="100"/>
        <v>Aug 2012</v>
      </c>
      <c r="K689">
        <v>21</v>
      </c>
      <c r="L689">
        <v>55</v>
      </c>
      <c r="M689">
        <v>16</v>
      </c>
      <c r="N689">
        <v>1622</v>
      </c>
      <c r="O689">
        <v>17</v>
      </c>
      <c r="P689">
        <v>3</v>
      </c>
      <c r="Q689">
        <v>4</v>
      </c>
      <c r="R689">
        <v>15</v>
      </c>
      <c r="S689">
        <v>0</v>
      </c>
      <c r="T689">
        <v>28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11</v>
      </c>
      <c r="AE689">
        <v>0</v>
      </c>
      <c r="AF689">
        <f t="shared" ca="1" si="93"/>
        <v>43</v>
      </c>
      <c r="AG689">
        <f t="shared" si="94"/>
        <v>0</v>
      </c>
      <c r="AH689">
        <f t="shared" si="95"/>
        <v>1717</v>
      </c>
      <c r="AI689">
        <f t="shared" si="96"/>
        <v>0</v>
      </c>
      <c r="AJ689" t="str">
        <f t="shared" si="97"/>
        <v>No</v>
      </c>
      <c r="AK689" t="str">
        <f t="shared" ca="1" si="98"/>
        <v>Adult</v>
      </c>
      <c r="AL689" t="str">
        <f t="shared" si="101"/>
        <v>Non-Parent</v>
      </c>
    </row>
    <row r="690" spans="1:38" x14ac:dyDescent="0.35">
      <c r="A690" s="1">
        <v>10767</v>
      </c>
      <c r="B690">
        <v>1989</v>
      </c>
      <c r="C690" t="s">
        <v>13</v>
      </c>
      <c r="D690" t="str">
        <f t="shared" si="99"/>
        <v>Doctorate</v>
      </c>
      <c r="E690" t="s">
        <v>10</v>
      </c>
      <c r="F690">
        <v>77845</v>
      </c>
      <c r="G690">
        <v>0</v>
      </c>
      <c r="H690">
        <v>0</v>
      </c>
      <c r="I690" s="3" t="s">
        <v>442</v>
      </c>
      <c r="J690" s="3" t="str">
        <f t="shared" si="100"/>
        <v>May 2014</v>
      </c>
      <c r="K690">
        <v>40</v>
      </c>
      <c r="L690">
        <v>760</v>
      </c>
      <c r="M690">
        <v>40</v>
      </c>
      <c r="N690">
        <v>480</v>
      </c>
      <c r="O690">
        <v>0</v>
      </c>
      <c r="P690">
        <v>40</v>
      </c>
      <c r="Q690">
        <v>26</v>
      </c>
      <c r="R690">
        <v>1</v>
      </c>
      <c r="S690">
        <v>3</v>
      </c>
      <c r="T690">
        <v>5</v>
      </c>
      <c r="U690">
        <v>12</v>
      </c>
      <c r="V690">
        <v>1</v>
      </c>
      <c r="W690">
        <v>0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3</v>
      </c>
      <c r="AD690">
        <v>11</v>
      </c>
      <c r="AE690">
        <v>0</v>
      </c>
      <c r="AF690">
        <f t="shared" ca="1" si="93"/>
        <v>36</v>
      </c>
      <c r="AG690">
        <f t="shared" si="94"/>
        <v>0</v>
      </c>
      <c r="AH690">
        <f t="shared" si="95"/>
        <v>1346</v>
      </c>
      <c r="AI690">
        <f t="shared" si="96"/>
        <v>0</v>
      </c>
      <c r="AJ690" t="str">
        <f t="shared" si="97"/>
        <v>No</v>
      </c>
      <c r="AK690" t="str">
        <f t="shared" ca="1" si="98"/>
        <v>Adult</v>
      </c>
      <c r="AL690" t="str">
        <f t="shared" si="101"/>
        <v>Non-Parent</v>
      </c>
    </row>
    <row r="691" spans="1:38" x14ac:dyDescent="0.35">
      <c r="A691" s="1">
        <v>7279</v>
      </c>
      <c r="B691">
        <v>1969</v>
      </c>
      <c r="C691" t="s">
        <v>13</v>
      </c>
      <c r="D691" t="str">
        <f t="shared" si="99"/>
        <v>Doctorate</v>
      </c>
      <c r="E691" t="s">
        <v>10</v>
      </c>
      <c r="F691">
        <v>69476</v>
      </c>
      <c r="G691">
        <v>0</v>
      </c>
      <c r="H691">
        <v>0</v>
      </c>
      <c r="I691" s="3" t="s">
        <v>127</v>
      </c>
      <c r="J691" s="3" t="str">
        <f t="shared" si="100"/>
        <v>Sep 2013</v>
      </c>
      <c r="K691">
        <v>3</v>
      </c>
      <c r="L691">
        <v>260</v>
      </c>
      <c r="M691">
        <v>86</v>
      </c>
      <c r="N691">
        <v>559</v>
      </c>
      <c r="O691">
        <v>63</v>
      </c>
      <c r="P691">
        <v>9</v>
      </c>
      <c r="Q691">
        <v>67</v>
      </c>
      <c r="R691">
        <v>1</v>
      </c>
      <c r="S691">
        <v>4</v>
      </c>
      <c r="T691">
        <v>6</v>
      </c>
      <c r="U691">
        <v>4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</v>
      </c>
      <c r="AD691">
        <v>11</v>
      </c>
      <c r="AE691">
        <v>0</v>
      </c>
      <c r="AF691">
        <f t="shared" ca="1" si="93"/>
        <v>56</v>
      </c>
      <c r="AG691">
        <f t="shared" si="94"/>
        <v>0</v>
      </c>
      <c r="AH691">
        <f t="shared" si="95"/>
        <v>1044</v>
      </c>
      <c r="AI691">
        <f t="shared" si="96"/>
        <v>2</v>
      </c>
      <c r="AJ691" t="str">
        <f t="shared" si="97"/>
        <v>Yes</v>
      </c>
      <c r="AK691" t="str">
        <f t="shared" ca="1" si="98"/>
        <v>Adult</v>
      </c>
      <c r="AL691" t="str">
        <f t="shared" si="101"/>
        <v>Non-Parent</v>
      </c>
    </row>
    <row r="692" spans="1:38" x14ac:dyDescent="0.35">
      <c r="A692" s="1">
        <v>7230</v>
      </c>
      <c r="B692">
        <v>1960</v>
      </c>
      <c r="C692" t="s">
        <v>13</v>
      </c>
      <c r="D692" t="str">
        <f t="shared" si="99"/>
        <v>Doctorate</v>
      </c>
      <c r="E692" t="s">
        <v>18</v>
      </c>
      <c r="F692">
        <v>50611</v>
      </c>
      <c r="G692">
        <v>0</v>
      </c>
      <c r="H692">
        <v>1</v>
      </c>
      <c r="I692" s="3" t="s">
        <v>443</v>
      </c>
      <c r="J692" s="3" t="str">
        <f t="shared" si="100"/>
        <v>Oct 2012</v>
      </c>
      <c r="K692">
        <v>98</v>
      </c>
      <c r="L692">
        <v>459</v>
      </c>
      <c r="M692">
        <v>0</v>
      </c>
      <c r="N692">
        <v>24</v>
      </c>
      <c r="O692">
        <v>6</v>
      </c>
      <c r="P692">
        <v>0</v>
      </c>
      <c r="Q692">
        <v>4</v>
      </c>
      <c r="R692">
        <v>6</v>
      </c>
      <c r="S692">
        <v>4</v>
      </c>
      <c r="T692">
        <v>5</v>
      </c>
      <c r="U692">
        <v>7</v>
      </c>
      <c r="V692">
        <v>6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3</v>
      </c>
      <c r="AD692">
        <v>11</v>
      </c>
      <c r="AE692">
        <v>1</v>
      </c>
      <c r="AF692">
        <f t="shared" ca="1" si="93"/>
        <v>65</v>
      </c>
      <c r="AG692">
        <f t="shared" si="94"/>
        <v>1</v>
      </c>
      <c r="AH692">
        <f t="shared" si="95"/>
        <v>493</v>
      </c>
      <c r="AI692">
        <f t="shared" si="96"/>
        <v>0</v>
      </c>
      <c r="AJ692" t="str">
        <f t="shared" si="97"/>
        <v>No</v>
      </c>
      <c r="AK692" t="str">
        <f t="shared" ca="1" si="98"/>
        <v>Senior</v>
      </c>
      <c r="AL692" t="str">
        <f t="shared" si="101"/>
        <v>Parent</v>
      </c>
    </row>
    <row r="693" spans="1:38" x14ac:dyDescent="0.35">
      <c r="A693" s="1">
        <v>143</v>
      </c>
      <c r="B693">
        <v>1970</v>
      </c>
      <c r="C693" t="s">
        <v>6</v>
      </c>
      <c r="D693" t="str">
        <f t="shared" si="99"/>
        <v>Graduate (Unspecified)</v>
      </c>
      <c r="E693" t="s">
        <v>7</v>
      </c>
      <c r="F693">
        <v>61209</v>
      </c>
      <c r="G693">
        <v>0</v>
      </c>
      <c r="H693">
        <v>0</v>
      </c>
      <c r="I693" s="3" t="s">
        <v>444</v>
      </c>
      <c r="J693" s="3" t="str">
        <f t="shared" si="100"/>
        <v>Aug 2013</v>
      </c>
      <c r="K693">
        <v>73</v>
      </c>
      <c r="L693">
        <v>466</v>
      </c>
      <c r="M693">
        <v>0</v>
      </c>
      <c r="N693">
        <v>224</v>
      </c>
      <c r="O693">
        <v>119</v>
      </c>
      <c r="P693">
        <v>49</v>
      </c>
      <c r="Q693">
        <v>99</v>
      </c>
      <c r="R693">
        <v>1</v>
      </c>
      <c r="S693">
        <v>5</v>
      </c>
      <c r="T693">
        <v>3</v>
      </c>
      <c r="U693">
        <v>4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</v>
      </c>
      <c r="AD693">
        <v>11</v>
      </c>
      <c r="AE693">
        <v>0</v>
      </c>
      <c r="AF693">
        <f t="shared" ca="1" si="93"/>
        <v>55</v>
      </c>
      <c r="AG693">
        <f t="shared" si="94"/>
        <v>0</v>
      </c>
      <c r="AH693">
        <f t="shared" si="95"/>
        <v>957</v>
      </c>
      <c r="AI693">
        <f t="shared" si="96"/>
        <v>1</v>
      </c>
      <c r="AJ693" t="str">
        <f t="shared" si="97"/>
        <v>Yes</v>
      </c>
      <c r="AK693" t="str">
        <f t="shared" ca="1" si="98"/>
        <v>Adult</v>
      </c>
      <c r="AL693" t="str">
        <f t="shared" si="101"/>
        <v>Non-Parent</v>
      </c>
    </row>
    <row r="694" spans="1:38" x14ac:dyDescent="0.35">
      <c r="A694" s="1">
        <v>450</v>
      </c>
      <c r="B694">
        <v>1958</v>
      </c>
      <c r="C694" t="s">
        <v>16</v>
      </c>
      <c r="D694" t="str">
        <f t="shared" si="99"/>
        <v>Master’s Degree</v>
      </c>
      <c r="E694" t="s">
        <v>10</v>
      </c>
      <c r="F694">
        <v>42315</v>
      </c>
      <c r="G694">
        <v>0</v>
      </c>
      <c r="H694">
        <v>1</v>
      </c>
      <c r="I694" s="3" t="s">
        <v>238</v>
      </c>
      <c r="J694" s="3" t="str">
        <f t="shared" si="100"/>
        <v>Jul 2013</v>
      </c>
      <c r="K694">
        <v>90</v>
      </c>
      <c r="L694">
        <v>67</v>
      </c>
      <c r="M694">
        <v>15</v>
      </c>
      <c r="N694">
        <v>80</v>
      </c>
      <c r="O694">
        <v>17</v>
      </c>
      <c r="P694">
        <v>11</v>
      </c>
      <c r="Q694">
        <v>80</v>
      </c>
      <c r="R694">
        <v>3</v>
      </c>
      <c r="S694">
        <v>1</v>
      </c>
      <c r="T694">
        <v>4</v>
      </c>
      <c r="U694">
        <v>4</v>
      </c>
      <c r="V694">
        <v>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</v>
      </c>
      <c r="AD694">
        <v>11</v>
      </c>
      <c r="AE694">
        <v>0</v>
      </c>
      <c r="AF694">
        <f t="shared" ca="1" si="93"/>
        <v>67</v>
      </c>
      <c r="AG694">
        <f t="shared" si="94"/>
        <v>1</v>
      </c>
      <c r="AH694">
        <f t="shared" si="95"/>
        <v>270</v>
      </c>
      <c r="AI694">
        <f t="shared" si="96"/>
        <v>0</v>
      </c>
      <c r="AJ694" t="str">
        <f t="shared" si="97"/>
        <v>No</v>
      </c>
      <c r="AK694" t="str">
        <f t="shared" ca="1" si="98"/>
        <v>Senior</v>
      </c>
      <c r="AL694" t="str">
        <f t="shared" si="101"/>
        <v>Parent</v>
      </c>
    </row>
    <row r="695" spans="1:38" x14ac:dyDescent="0.35">
      <c r="A695" s="1">
        <v>9316</v>
      </c>
      <c r="B695">
        <v>1952</v>
      </c>
      <c r="C695" t="s">
        <v>24</v>
      </c>
      <c r="D695" t="str">
        <f t="shared" si="99"/>
        <v>Basic Education</v>
      </c>
      <c r="E695" t="s">
        <v>10</v>
      </c>
      <c r="F695">
        <v>13084</v>
      </c>
      <c r="G695">
        <v>0</v>
      </c>
      <c r="H695">
        <v>0</v>
      </c>
      <c r="I695" s="3" t="s">
        <v>113</v>
      </c>
      <c r="J695" s="3" t="str">
        <f t="shared" si="100"/>
        <v>Nov 2013</v>
      </c>
      <c r="K695">
        <v>29</v>
      </c>
      <c r="L695">
        <v>2</v>
      </c>
      <c r="M695">
        <v>0</v>
      </c>
      <c r="N695">
        <v>7</v>
      </c>
      <c r="O695">
        <v>3</v>
      </c>
      <c r="P695">
        <v>7</v>
      </c>
      <c r="Q695">
        <v>10</v>
      </c>
      <c r="R695">
        <v>1</v>
      </c>
      <c r="S695">
        <v>1</v>
      </c>
      <c r="T695">
        <v>0</v>
      </c>
      <c r="U695">
        <v>3</v>
      </c>
      <c r="V695">
        <v>6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</v>
      </c>
      <c r="AD695">
        <v>11</v>
      </c>
      <c r="AE695">
        <v>0</v>
      </c>
      <c r="AF695">
        <f t="shared" ca="1" si="93"/>
        <v>73</v>
      </c>
      <c r="AG695">
        <f t="shared" si="94"/>
        <v>0</v>
      </c>
      <c r="AH695">
        <f t="shared" si="95"/>
        <v>29</v>
      </c>
      <c r="AI695">
        <f t="shared" si="96"/>
        <v>0</v>
      </c>
      <c r="AJ695" t="str">
        <f t="shared" si="97"/>
        <v>No</v>
      </c>
      <c r="AK695" t="str">
        <f t="shared" ca="1" si="98"/>
        <v>Senior</v>
      </c>
      <c r="AL695" t="str">
        <f t="shared" si="101"/>
        <v>Non-Parent</v>
      </c>
    </row>
    <row r="696" spans="1:38" x14ac:dyDescent="0.35">
      <c r="A696" s="1">
        <v>6379</v>
      </c>
      <c r="B696">
        <v>1949</v>
      </c>
      <c r="C696" t="s">
        <v>16</v>
      </c>
      <c r="D696" t="str">
        <f t="shared" si="99"/>
        <v>Master’s Degree</v>
      </c>
      <c r="E696" t="s">
        <v>48</v>
      </c>
      <c r="F696">
        <v>47570</v>
      </c>
      <c r="G696">
        <v>1</v>
      </c>
      <c r="H696">
        <v>1</v>
      </c>
      <c r="I696" s="3" t="s">
        <v>445</v>
      </c>
      <c r="J696" s="3" t="str">
        <f t="shared" si="100"/>
        <v>May 2013</v>
      </c>
      <c r="K696">
        <v>3</v>
      </c>
      <c r="L696">
        <v>67</v>
      </c>
      <c r="M696">
        <v>1</v>
      </c>
      <c r="N696">
        <v>20</v>
      </c>
      <c r="O696">
        <v>0</v>
      </c>
      <c r="P696">
        <v>2</v>
      </c>
      <c r="Q696">
        <v>31</v>
      </c>
      <c r="R696">
        <v>3</v>
      </c>
      <c r="S696">
        <v>2</v>
      </c>
      <c r="T696">
        <v>2</v>
      </c>
      <c r="U696">
        <v>2</v>
      </c>
      <c r="V696">
        <v>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</v>
      </c>
      <c r="AD696">
        <v>11</v>
      </c>
      <c r="AE696">
        <v>1</v>
      </c>
      <c r="AF696">
        <f t="shared" ca="1" si="93"/>
        <v>76</v>
      </c>
      <c r="AG696">
        <f t="shared" si="94"/>
        <v>2</v>
      </c>
      <c r="AH696">
        <f t="shared" si="95"/>
        <v>121</v>
      </c>
      <c r="AI696">
        <f t="shared" si="96"/>
        <v>0</v>
      </c>
      <c r="AJ696" t="str">
        <f t="shared" si="97"/>
        <v>No</v>
      </c>
      <c r="AK696" t="str">
        <f t="shared" ca="1" si="98"/>
        <v>Senior</v>
      </c>
      <c r="AL696" t="str">
        <f t="shared" si="101"/>
        <v>Parent</v>
      </c>
    </row>
    <row r="697" spans="1:38" x14ac:dyDescent="0.35">
      <c r="A697" s="1">
        <v>9239</v>
      </c>
      <c r="B697">
        <v>1961</v>
      </c>
      <c r="C697" t="s">
        <v>16</v>
      </c>
      <c r="D697" t="str">
        <f t="shared" si="99"/>
        <v>Master’s Degree</v>
      </c>
      <c r="E697" t="s">
        <v>14</v>
      </c>
      <c r="F697">
        <v>61923</v>
      </c>
      <c r="G697">
        <v>0</v>
      </c>
      <c r="H697">
        <v>2</v>
      </c>
      <c r="I697" s="3" t="s">
        <v>412</v>
      </c>
      <c r="J697" s="3" t="str">
        <f t="shared" si="100"/>
        <v>Jul 2013</v>
      </c>
      <c r="K697">
        <v>94</v>
      </c>
      <c r="L697">
        <v>92</v>
      </c>
      <c r="M697">
        <v>4</v>
      </c>
      <c r="N697">
        <v>18</v>
      </c>
      <c r="O697">
        <v>3</v>
      </c>
      <c r="P697">
        <v>3</v>
      </c>
      <c r="Q697">
        <v>6</v>
      </c>
      <c r="R697">
        <v>1</v>
      </c>
      <c r="S697">
        <v>2</v>
      </c>
      <c r="T697">
        <v>1</v>
      </c>
      <c r="U697">
        <v>4</v>
      </c>
      <c r="V697">
        <v>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</v>
      </c>
      <c r="AD697">
        <v>11</v>
      </c>
      <c r="AE697">
        <v>0</v>
      </c>
      <c r="AF697">
        <f t="shared" ca="1" si="93"/>
        <v>64</v>
      </c>
      <c r="AG697">
        <f t="shared" si="94"/>
        <v>2</v>
      </c>
      <c r="AH697">
        <f t="shared" si="95"/>
        <v>126</v>
      </c>
      <c r="AI697">
        <f t="shared" si="96"/>
        <v>0</v>
      </c>
      <c r="AJ697" t="str">
        <f t="shared" si="97"/>
        <v>No</v>
      </c>
      <c r="AK697" t="str">
        <f t="shared" ca="1" si="98"/>
        <v>Senior</v>
      </c>
      <c r="AL697" t="str">
        <f t="shared" si="101"/>
        <v>Parent</v>
      </c>
    </row>
    <row r="698" spans="1:38" x14ac:dyDescent="0.35">
      <c r="A698" s="1">
        <v>8315</v>
      </c>
      <c r="B698">
        <v>1995</v>
      </c>
      <c r="C698" t="s">
        <v>6</v>
      </c>
      <c r="D698" t="str">
        <f t="shared" si="99"/>
        <v>Graduate (Unspecified)</v>
      </c>
      <c r="E698" t="s">
        <v>7</v>
      </c>
      <c r="F698">
        <v>34824</v>
      </c>
      <c r="G698">
        <v>0</v>
      </c>
      <c r="H698">
        <v>0</v>
      </c>
      <c r="I698" s="3" t="s">
        <v>446</v>
      </c>
      <c r="J698" s="3" t="str">
        <f t="shared" si="100"/>
        <v>Mar 2014</v>
      </c>
      <c r="K698">
        <v>65</v>
      </c>
      <c r="L698">
        <v>4</v>
      </c>
      <c r="M698">
        <v>2</v>
      </c>
      <c r="N698">
        <v>11</v>
      </c>
      <c r="O698">
        <v>2</v>
      </c>
      <c r="P698">
        <v>0</v>
      </c>
      <c r="Q698">
        <v>4</v>
      </c>
      <c r="R698">
        <v>1</v>
      </c>
      <c r="S698">
        <v>1</v>
      </c>
      <c r="T698">
        <v>0</v>
      </c>
      <c r="U698">
        <v>2</v>
      </c>
      <c r="V698">
        <v>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</v>
      </c>
      <c r="AD698">
        <v>11</v>
      </c>
      <c r="AE698">
        <v>0</v>
      </c>
      <c r="AF698">
        <f t="shared" ca="1" si="93"/>
        <v>30</v>
      </c>
      <c r="AG698">
        <f t="shared" si="94"/>
        <v>0</v>
      </c>
      <c r="AH698">
        <f t="shared" si="95"/>
        <v>23</v>
      </c>
      <c r="AI698">
        <f t="shared" si="96"/>
        <v>0</v>
      </c>
      <c r="AJ698" t="str">
        <f t="shared" si="97"/>
        <v>No</v>
      </c>
      <c r="AK698" t="str">
        <f t="shared" ca="1" si="98"/>
        <v>Young Adult</v>
      </c>
      <c r="AL698" t="str">
        <f t="shared" si="101"/>
        <v>Non-Parent</v>
      </c>
    </row>
    <row r="699" spans="1:38" x14ac:dyDescent="0.35">
      <c r="A699" s="1">
        <v>2868</v>
      </c>
      <c r="B699">
        <v>1949</v>
      </c>
      <c r="C699" t="s">
        <v>13</v>
      </c>
      <c r="D699" t="str">
        <f t="shared" si="99"/>
        <v>Doctorate</v>
      </c>
      <c r="E699" t="s">
        <v>7</v>
      </c>
      <c r="F699">
        <v>26518</v>
      </c>
      <c r="G699">
        <v>1</v>
      </c>
      <c r="H699">
        <v>1</v>
      </c>
      <c r="I699" s="3" t="s">
        <v>78</v>
      </c>
      <c r="J699" s="3" t="str">
        <f t="shared" si="100"/>
        <v>Apr 2013</v>
      </c>
      <c r="K699">
        <v>33</v>
      </c>
      <c r="L699">
        <v>20</v>
      </c>
      <c r="M699">
        <v>1</v>
      </c>
      <c r="N699">
        <v>28</v>
      </c>
      <c r="O699">
        <v>3</v>
      </c>
      <c r="P699">
        <v>3</v>
      </c>
      <c r="Q699">
        <v>2</v>
      </c>
      <c r="R699">
        <v>3</v>
      </c>
      <c r="S699">
        <v>2</v>
      </c>
      <c r="T699">
        <v>0</v>
      </c>
      <c r="U699">
        <v>3</v>
      </c>
      <c r="V699">
        <v>8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11</v>
      </c>
      <c r="AE699">
        <v>1</v>
      </c>
      <c r="AF699">
        <f t="shared" ca="1" si="93"/>
        <v>76</v>
      </c>
      <c r="AG699">
        <f t="shared" si="94"/>
        <v>2</v>
      </c>
      <c r="AH699">
        <f t="shared" si="95"/>
        <v>57</v>
      </c>
      <c r="AI699">
        <f t="shared" si="96"/>
        <v>0</v>
      </c>
      <c r="AJ699" t="str">
        <f t="shared" si="97"/>
        <v>No</v>
      </c>
      <c r="AK699" t="str">
        <f t="shared" ca="1" si="98"/>
        <v>Senior</v>
      </c>
      <c r="AL699" t="str">
        <f t="shared" si="101"/>
        <v>Parent</v>
      </c>
    </row>
    <row r="700" spans="1:38" x14ac:dyDescent="0.35">
      <c r="A700" s="1">
        <v>10888</v>
      </c>
      <c r="B700">
        <v>1961</v>
      </c>
      <c r="C700" t="s">
        <v>6</v>
      </c>
      <c r="D700" t="str">
        <f t="shared" si="99"/>
        <v>Graduate (Unspecified)</v>
      </c>
      <c r="E700" t="s">
        <v>7</v>
      </c>
      <c r="F700">
        <v>45938</v>
      </c>
      <c r="G700">
        <v>0</v>
      </c>
      <c r="H700">
        <v>0</v>
      </c>
      <c r="I700" s="3" t="s">
        <v>374</v>
      </c>
      <c r="J700" s="3" t="str">
        <f t="shared" si="100"/>
        <v>Nov 2013</v>
      </c>
      <c r="K700">
        <v>46</v>
      </c>
      <c r="L700">
        <v>273</v>
      </c>
      <c r="M700">
        <v>11</v>
      </c>
      <c r="N700">
        <v>178</v>
      </c>
      <c r="O700">
        <v>62</v>
      </c>
      <c r="P700">
        <v>83</v>
      </c>
      <c r="Q700">
        <v>29</v>
      </c>
      <c r="R700">
        <v>2</v>
      </c>
      <c r="S700">
        <v>8</v>
      </c>
      <c r="T700">
        <v>4</v>
      </c>
      <c r="U700">
        <v>6</v>
      </c>
      <c r="V700">
        <v>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</v>
      </c>
      <c r="AD700">
        <v>11</v>
      </c>
      <c r="AE700">
        <v>0</v>
      </c>
      <c r="AF700">
        <f t="shared" ca="1" si="93"/>
        <v>64</v>
      </c>
      <c r="AG700">
        <f t="shared" si="94"/>
        <v>0</v>
      </c>
      <c r="AH700">
        <f t="shared" si="95"/>
        <v>636</v>
      </c>
      <c r="AI700">
        <f t="shared" si="96"/>
        <v>0</v>
      </c>
      <c r="AJ700" t="str">
        <f t="shared" si="97"/>
        <v>No</v>
      </c>
      <c r="AK700" t="str">
        <f t="shared" ca="1" si="98"/>
        <v>Senior</v>
      </c>
      <c r="AL700" t="str">
        <f t="shared" si="101"/>
        <v>Non-Parent</v>
      </c>
    </row>
    <row r="701" spans="1:38" x14ac:dyDescent="0.35">
      <c r="A701" s="1">
        <v>1277</v>
      </c>
      <c r="B701">
        <v>1960</v>
      </c>
      <c r="C701" t="s">
        <v>6</v>
      </c>
      <c r="D701" t="str">
        <f t="shared" si="99"/>
        <v>Graduate (Unspecified)</v>
      </c>
      <c r="E701" t="s">
        <v>10</v>
      </c>
      <c r="F701">
        <v>78468</v>
      </c>
      <c r="G701">
        <v>0</v>
      </c>
      <c r="H701">
        <v>0</v>
      </c>
      <c r="I701" s="3" t="s">
        <v>447</v>
      </c>
      <c r="J701" s="3" t="str">
        <f t="shared" si="100"/>
        <v>Apr 2014</v>
      </c>
      <c r="K701">
        <v>29</v>
      </c>
      <c r="L701">
        <v>434</v>
      </c>
      <c r="M701">
        <v>22</v>
      </c>
      <c r="N701">
        <v>388</v>
      </c>
      <c r="O701">
        <v>104</v>
      </c>
      <c r="P701">
        <v>22</v>
      </c>
      <c r="Q701">
        <v>34</v>
      </c>
      <c r="R701">
        <v>1</v>
      </c>
      <c r="S701">
        <v>10</v>
      </c>
      <c r="T701">
        <v>7</v>
      </c>
      <c r="U701">
        <v>10</v>
      </c>
      <c r="V701">
        <v>4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3</v>
      </c>
      <c r="AD701">
        <v>11</v>
      </c>
      <c r="AE701">
        <v>0</v>
      </c>
      <c r="AF701">
        <f t="shared" ca="1" si="93"/>
        <v>65</v>
      </c>
      <c r="AG701">
        <f t="shared" si="94"/>
        <v>0</v>
      </c>
      <c r="AH701">
        <f t="shared" si="95"/>
        <v>1004</v>
      </c>
      <c r="AI701">
        <f t="shared" si="96"/>
        <v>0</v>
      </c>
      <c r="AJ701" t="str">
        <f t="shared" si="97"/>
        <v>No</v>
      </c>
      <c r="AK701" t="str">
        <f t="shared" ca="1" si="98"/>
        <v>Senior</v>
      </c>
      <c r="AL701" t="str">
        <f t="shared" si="101"/>
        <v>Non-Parent</v>
      </c>
    </row>
    <row r="702" spans="1:38" x14ac:dyDescent="0.35">
      <c r="A702" s="1">
        <v>9977</v>
      </c>
      <c r="B702">
        <v>1973</v>
      </c>
      <c r="C702" t="s">
        <v>6</v>
      </c>
      <c r="D702" t="str">
        <f t="shared" si="99"/>
        <v>Graduate (Unspecified)</v>
      </c>
      <c r="E702" t="s">
        <v>18</v>
      </c>
      <c r="F702">
        <v>78901</v>
      </c>
      <c r="G702">
        <v>0</v>
      </c>
      <c r="H702">
        <v>1</v>
      </c>
      <c r="I702" s="3" t="s">
        <v>406</v>
      </c>
      <c r="J702" s="3" t="str">
        <f t="shared" si="100"/>
        <v>Sep 2013</v>
      </c>
      <c r="K702">
        <v>99</v>
      </c>
      <c r="L702">
        <v>321</v>
      </c>
      <c r="M702">
        <v>11</v>
      </c>
      <c r="N702">
        <v>309</v>
      </c>
      <c r="O702">
        <v>33</v>
      </c>
      <c r="P702">
        <v>26</v>
      </c>
      <c r="Q702">
        <v>34</v>
      </c>
      <c r="R702">
        <v>3</v>
      </c>
      <c r="S702">
        <v>9</v>
      </c>
      <c r="T702">
        <v>3</v>
      </c>
      <c r="U702">
        <v>5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</v>
      </c>
      <c r="AD702">
        <v>11</v>
      </c>
      <c r="AE702">
        <v>0</v>
      </c>
      <c r="AF702">
        <f t="shared" ca="1" si="93"/>
        <v>52</v>
      </c>
      <c r="AG702">
        <f t="shared" si="94"/>
        <v>1</v>
      </c>
      <c r="AH702">
        <f t="shared" si="95"/>
        <v>734</v>
      </c>
      <c r="AI702">
        <f t="shared" si="96"/>
        <v>1</v>
      </c>
      <c r="AJ702" t="str">
        <f t="shared" si="97"/>
        <v>Yes</v>
      </c>
      <c r="AK702" t="str">
        <f t="shared" ca="1" si="98"/>
        <v>Adult</v>
      </c>
      <c r="AL702" t="str">
        <f t="shared" si="101"/>
        <v>Parent</v>
      </c>
    </row>
    <row r="703" spans="1:38" x14ac:dyDescent="0.35">
      <c r="A703" s="1">
        <v>10196</v>
      </c>
      <c r="B703">
        <v>1978</v>
      </c>
      <c r="C703" t="s">
        <v>6</v>
      </c>
      <c r="D703" t="str">
        <f t="shared" si="99"/>
        <v>Graduate (Unspecified)</v>
      </c>
      <c r="E703" t="s">
        <v>14</v>
      </c>
      <c r="F703">
        <v>71427</v>
      </c>
      <c r="G703">
        <v>2</v>
      </c>
      <c r="H703">
        <v>0</v>
      </c>
      <c r="I703" s="3" t="s">
        <v>448</v>
      </c>
      <c r="J703" s="3" t="str">
        <f t="shared" si="100"/>
        <v>Mar 2014</v>
      </c>
      <c r="K703">
        <v>26</v>
      </c>
      <c r="L703">
        <v>212</v>
      </c>
      <c r="M703">
        <v>123</v>
      </c>
      <c r="N703">
        <v>177</v>
      </c>
      <c r="O703">
        <v>15</v>
      </c>
      <c r="P703">
        <v>64</v>
      </c>
      <c r="Q703">
        <v>23</v>
      </c>
      <c r="R703">
        <v>2</v>
      </c>
      <c r="S703">
        <v>8</v>
      </c>
      <c r="T703">
        <v>2</v>
      </c>
      <c r="U703">
        <v>8</v>
      </c>
      <c r="V703">
        <v>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</v>
      </c>
      <c r="AD703">
        <v>11</v>
      </c>
      <c r="AE703">
        <v>0</v>
      </c>
      <c r="AF703">
        <f t="shared" ca="1" si="93"/>
        <v>47</v>
      </c>
      <c r="AG703">
        <f t="shared" si="94"/>
        <v>2</v>
      </c>
      <c r="AH703">
        <f t="shared" si="95"/>
        <v>614</v>
      </c>
      <c r="AI703">
        <f t="shared" si="96"/>
        <v>0</v>
      </c>
      <c r="AJ703" t="str">
        <f t="shared" si="97"/>
        <v>No</v>
      </c>
      <c r="AK703" t="str">
        <f t="shared" ca="1" si="98"/>
        <v>Adult</v>
      </c>
      <c r="AL703" t="str">
        <f t="shared" si="101"/>
        <v>Parent</v>
      </c>
    </row>
    <row r="704" spans="1:38" x14ac:dyDescent="0.35">
      <c r="A704" s="1">
        <v>6384</v>
      </c>
      <c r="B704">
        <v>1978</v>
      </c>
      <c r="C704" t="s">
        <v>6</v>
      </c>
      <c r="D704" t="str">
        <f t="shared" si="99"/>
        <v>Graduate (Unspecified)</v>
      </c>
      <c r="E704" t="s">
        <v>18</v>
      </c>
      <c r="F704">
        <v>71022</v>
      </c>
      <c r="G704">
        <v>0</v>
      </c>
      <c r="H704">
        <v>1</v>
      </c>
      <c r="I704" s="3" t="s">
        <v>49</v>
      </c>
      <c r="J704" s="3" t="str">
        <f t="shared" si="100"/>
        <v>Feb 2014</v>
      </c>
      <c r="K704">
        <v>30</v>
      </c>
      <c r="L704">
        <v>909</v>
      </c>
      <c r="M704">
        <v>12</v>
      </c>
      <c r="N704">
        <v>278</v>
      </c>
      <c r="O704">
        <v>0</v>
      </c>
      <c r="P704">
        <v>12</v>
      </c>
      <c r="Q704">
        <v>242</v>
      </c>
      <c r="R704">
        <v>3</v>
      </c>
      <c r="S704">
        <v>5</v>
      </c>
      <c r="T704">
        <v>2</v>
      </c>
      <c r="U704">
        <v>11</v>
      </c>
      <c r="V704">
        <v>8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</v>
      </c>
      <c r="AD704">
        <v>11</v>
      </c>
      <c r="AE704">
        <v>0</v>
      </c>
      <c r="AF704">
        <f t="shared" ca="1" si="93"/>
        <v>47</v>
      </c>
      <c r="AG704">
        <f t="shared" si="94"/>
        <v>1</v>
      </c>
      <c r="AH704">
        <f t="shared" si="95"/>
        <v>1453</v>
      </c>
      <c r="AI704">
        <f t="shared" si="96"/>
        <v>0</v>
      </c>
      <c r="AJ704" t="str">
        <f t="shared" si="97"/>
        <v>No</v>
      </c>
      <c r="AK704" t="str">
        <f t="shared" ca="1" si="98"/>
        <v>Adult</v>
      </c>
      <c r="AL704" t="str">
        <f t="shared" si="101"/>
        <v>Parent</v>
      </c>
    </row>
    <row r="705" spans="1:38" x14ac:dyDescent="0.35">
      <c r="A705" s="1">
        <v>8029</v>
      </c>
      <c r="B705">
        <v>1988</v>
      </c>
      <c r="C705" t="s">
        <v>16</v>
      </c>
      <c r="D705" t="str">
        <f t="shared" si="99"/>
        <v>Master’s Degree</v>
      </c>
      <c r="E705" t="s">
        <v>7</v>
      </c>
      <c r="F705">
        <v>90247</v>
      </c>
      <c r="G705">
        <v>0</v>
      </c>
      <c r="H705">
        <v>0</v>
      </c>
      <c r="I705" s="3" t="s">
        <v>449</v>
      </c>
      <c r="J705" s="3" t="str">
        <f t="shared" si="100"/>
        <v>Apr 2014</v>
      </c>
      <c r="K705">
        <v>27</v>
      </c>
      <c r="L705">
        <v>1184</v>
      </c>
      <c r="M705">
        <v>32</v>
      </c>
      <c r="N705">
        <v>352</v>
      </c>
      <c r="O705">
        <v>21</v>
      </c>
      <c r="P705">
        <v>16</v>
      </c>
      <c r="Q705">
        <v>16</v>
      </c>
      <c r="R705">
        <v>1</v>
      </c>
      <c r="S705">
        <v>3</v>
      </c>
      <c r="T705">
        <v>4</v>
      </c>
      <c r="U705">
        <v>7</v>
      </c>
      <c r="V705">
        <v>1</v>
      </c>
      <c r="W705">
        <v>0</v>
      </c>
      <c r="X705">
        <v>1</v>
      </c>
      <c r="Y705">
        <v>1</v>
      </c>
      <c r="Z705">
        <v>1</v>
      </c>
      <c r="AA705">
        <v>0</v>
      </c>
      <c r="AB705">
        <v>0</v>
      </c>
      <c r="AC705">
        <v>3</v>
      </c>
      <c r="AD705">
        <v>11</v>
      </c>
      <c r="AE705">
        <v>1</v>
      </c>
      <c r="AF705">
        <f t="shared" ca="1" si="93"/>
        <v>37</v>
      </c>
      <c r="AG705">
        <f t="shared" si="94"/>
        <v>0</v>
      </c>
      <c r="AH705">
        <f t="shared" si="95"/>
        <v>1621</v>
      </c>
      <c r="AI705">
        <f t="shared" si="96"/>
        <v>1</v>
      </c>
      <c r="AJ705" t="str">
        <f t="shared" si="97"/>
        <v>Yes</v>
      </c>
      <c r="AK705" t="str">
        <f t="shared" ca="1" si="98"/>
        <v>Adult</v>
      </c>
      <c r="AL705" t="str">
        <f t="shared" si="101"/>
        <v>Non-Parent</v>
      </c>
    </row>
    <row r="706" spans="1:38" x14ac:dyDescent="0.35">
      <c r="A706" s="1">
        <v>968</v>
      </c>
      <c r="B706">
        <v>1968</v>
      </c>
      <c r="C706" t="s">
        <v>16</v>
      </c>
      <c r="D706" t="str">
        <f t="shared" si="99"/>
        <v>Master’s Degree</v>
      </c>
      <c r="E706" t="s">
        <v>18</v>
      </c>
      <c r="F706">
        <v>41335</v>
      </c>
      <c r="G706">
        <v>1</v>
      </c>
      <c r="H706">
        <v>0</v>
      </c>
      <c r="I706" s="3" t="s">
        <v>208</v>
      </c>
      <c r="J706" s="3" t="str">
        <f t="shared" si="100"/>
        <v>Dec 2013</v>
      </c>
      <c r="K706">
        <v>24</v>
      </c>
      <c r="L706">
        <v>112</v>
      </c>
      <c r="M706">
        <v>19</v>
      </c>
      <c r="N706">
        <v>21</v>
      </c>
      <c r="O706">
        <v>16</v>
      </c>
      <c r="P706">
        <v>14</v>
      </c>
      <c r="Q706">
        <v>5</v>
      </c>
      <c r="R706">
        <v>3</v>
      </c>
      <c r="S706">
        <v>4</v>
      </c>
      <c r="T706">
        <v>1</v>
      </c>
      <c r="U706">
        <v>4</v>
      </c>
      <c r="V706">
        <v>7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</v>
      </c>
      <c r="AD706">
        <v>11</v>
      </c>
      <c r="AE706">
        <v>0</v>
      </c>
      <c r="AF706">
        <f t="shared" ref="AF706:AF769" ca="1" si="102">YEAR(TODAY())-B706</f>
        <v>57</v>
      </c>
      <c r="AG706">
        <f t="shared" si="94"/>
        <v>1</v>
      </c>
      <c r="AH706">
        <f t="shared" si="95"/>
        <v>187</v>
      </c>
      <c r="AI706">
        <f t="shared" si="96"/>
        <v>3</v>
      </c>
      <c r="AJ706" t="str">
        <f t="shared" si="97"/>
        <v>Yes</v>
      </c>
      <c r="AK706" t="str">
        <f t="shared" ca="1" si="98"/>
        <v>Adult</v>
      </c>
      <c r="AL706" t="str">
        <f t="shared" si="101"/>
        <v>Parent</v>
      </c>
    </row>
    <row r="707" spans="1:38" x14ac:dyDescent="0.35">
      <c r="A707" s="1">
        <v>6988</v>
      </c>
      <c r="B707">
        <v>1986</v>
      </c>
      <c r="C707" t="s">
        <v>6</v>
      </c>
      <c r="D707" t="str">
        <f t="shared" si="99"/>
        <v>Graduate (Unspecified)</v>
      </c>
      <c r="E707" t="s">
        <v>14</v>
      </c>
      <c r="F707">
        <v>71952</v>
      </c>
      <c r="G707">
        <v>1</v>
      </c>
      <c r="H707">
        <v>0</v>
      </c>
      <c r="I707" s="3" t="s">
        <v>273</v>
      </c>
      <c r="J707" s="3" t="str">
        <f t="shared" si="100"/>
        <v>Jan 2013</v>
      </c>
      <c r="K707">
        <v>93</v>
      </c>
      <c r="L707">
        <v>656</v>
      </c>
      <c r="M707">
        <v>80</v>
      </c>
      <c r="N707">
        <v>455</v>
      </c>
      <c r="O707">
        <v>52</v>
      </c>
      <c r="P707">
        <v>107</v>
      </c>
      <c r="Q707">
        <v>93</v>
      </c>
      <c r="R707">
        <v>2</v>
      </c>
      <c r="S707">
        <v>8</v>
      </c>
      <c r="T707">
        <v>4</v>
      </c>
      <c r="U707">
        <v>8</v>
      </c>
      <c r="V707">
        <v>4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3</v>
      </c>
      <c r="AD707">
        <v>11</v>
      </c>
      <c r="AE707">
        <v>0</v>
      </c>
      <c r="AF707">
        <f t="shared" ca="1" si="102"/>
        <v>39</v>
      </c>
      <c r="AG707">
        <f t="shared" ref="AG707:AG770" si="103">G707+H707</f>
        <v>1</v>
      </c>
      <c r="AH707">
        <f t="shared" ref="AH707:AH770" si="104">SUM(L707:Q707)</f>
        <v>1443</v>
      </c>
      <c r="AI707">
        <f t="shared" ref="AI707:AI770" si="105">SUM(W706:AA706)</f>
        <v>0</v>
      </c>
      <c r="AJ707" t="str">
        <f t="shared" ref="AJ707:AJ770" si="106">IF(AI707&gt;0, "Yes","No")</f>
        <v>No</v>
      </c>
      <c r="AK707" t="str">
        <f t="shared" ref="AK707:AK770" ca="1" si="107">IF(AND(AF707&gt;=18,AF707&lt;=30),"Young Adult",IF(AND(AF707&gt;30,AF707&lt;=60),"Adult","Senior"))</f>
        <v>Adult</v>
      </c>
      <c r="AL707" t="str">
        <f t="shared" si="101"/>
        <v>Parent</v>
      </c>
    </row>
    <row r="708" spans="1:38" x14ac:dyDescent="0.35">
      <c r="A708" s="1">
        <v>4472</v>
      </c>
      <c r="B708">
        <v>1970</v>
      </c>
      <c r="C708" t="s">
        <v>13</v>
      </c>
      <c r="D708" t="str">
        <f t="shared" si="99"/>
        <v>Doctorate</v>
      </c>
      <c r="E708" t="s">
        <v>18</v>
      </c>
      <c r="F708">
        <v>35682</v>
      </c>
      <c r="G708">
        <v>1</v>
      </c>
      <c r="H708">
        <v>0</v>
      </c>
      <c r="I708" s="3" t="s">
        <v>450</v>
      </c>
      <c r="J708" s="3" t="str">
        <f t="shared" si="100"/>
        <v>Jun 2014</v>
      </c>
      <c r="K708">
        <v>34</v>
      </c>
      <c r="L708">
        <v>23</v>
      </c>
      <c r="M708">
        <v>0</v>
      </c>
      <c r="N708">
        <v>8</v>
      </c>
      <c r="O708">
        <v>6</v>
      </c>
      <c r="P708">
        <v>2</v>
      </c>
      <c r="Q708">
        <v>18</v>
      </c>
      <c r="R708">
        <v>1</v>
      </c>
      <c r="S708">
        <v>1</v>
      </c>
      <c r="T708">
        <v>1</v>
      </c>
      <c r="U708">
        <v>3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</v>
      </c>
      <c r="AD708">
        <v>11</v>
      </c>
      <c r="AE708">
        <v>0</v>
      </c>
      <c r="AF708">
        <f t="shared" ca="1" si="102"/>
        <v>55</v>
      </c>
      <c r="AG708">
        <f t="shared" si="103"/>
        <v>1</v>
      </c>
      <c r="AH708">
        <f t="shared" si="104"/>
        <v>57</v>
      </c>
      <c r="AI708">
        <f t="shared" si="105"/>
        <v>2</v>
      </c>
      <c r="AJ708" t="str">
        <f t="shared" si="106"/>
        <v>Yes</v>
      </c>
      <c r="AK708" t="str">
        <f t="shared" ca="1" si="107"/>
        <v>Adult</v>
      </c>
      <c r="AL708" t="str">
        <f t="shared" si="101"/>
        <v>Parent</v>
      </c>
    </row>
    <row r="709" spans="1:38" x14ac:dyDescent="0.35">
      <c r="A709" s="1">
        <v>6991</v>
      </c>
      <c r="B709">
        <v>1951</v>
      </c>
      <c r="C709" t="s">
        <v>6</v>
      </c>
      <c r="D709" t="str">
        <f t="shared" si="99"/>
        <v>Graduate (Unspecified)</v>
      </c>
      <c r="E709" t="s">
        <v>18</v>
      </c>
      <c r="F709">
        <v>43185</v>
      </c>
      <c r="G709">
        <v>0</v>
      </c>
      <c r="H709">
        <v>1</v>
      </c>
      <c r="I709" s="3" t="s">
        <v>451</v>
      </c>
      <c r="J709" s="3" t="str">
        <f t="shared" si="100"/>
        <v>Apr 2013</v>
      </c>
      <c r="K709">
        <v>88</v>
      </c>
      <c r="L709">
        <v>537</v>
      </c>
      <c r="M709">
        <v>6</v>
      </c>
      <c r="N709">
        <v>42</v>
      </c>
      <c r="O709">
        <v>16</v>
      </c>
      <c r="P709">
        <v>6</v>
      </c>
      <c r="Q709">
        <v>30</v>
      </c>
      <c r="R709">
        <v>2</v>
      </c>
      <c r="S709">
        <v>9</v>
      </c>
      <c r="T709">
        <v>3</v>
      </c>
      <c r="U709">
        <v>6</v>
      </c>
      <c r="V709">
        <v>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</v>
      </c>
      <c r="AD709">
        <v>11</v>
      </c>
      <c r="AE709">
        <v>0</v>
      </c>
      <c r="AF709">
        <f t="shared" ca="1" si="102"/>
        <v>74</v>
      </c>
      <c r="AG709">
        <f t="shared" si="103"/>
        <v>1</v>
      </c>
      <c r="AH709">
        <f t="shared" si="104"/>
        <v>637</v>
      </c>
      <c r="AI709">
        <f t="shared" si="105"/>
        <v>0</v>
      </c>
      <c r="AJ709" t="str">
        <f t="shared" si="106"/>
        <v>No</v>
      </c>
      <c r="AK709" t="str">
        <f t="shared" ca="1" si="107"/>
        <v>Senior</v>
      </c>
      <c r="AL709" t="str">
        <f t="shared" si="101"/>
        <v>Parent</v>
      </c>
    </row>
    <row r="710" spans="1:38" x14ac:dyDescent="0.35">
      <c r="A710" s="1">
        <v>3336</v>
      </c>
      <c r="B710">
        <v>1948</v>
      </c>
      <c r="C710" t="s">
        <v>13</v>
      </c>
      <c r="D710" t="str">
        <f t="shared" si="99"/>
        <v>Doctorate</v>
      </c>
      <c r="E710" t="s">
        <v>10</v>
      </c>
      <c r="F710">
        <v>66375</v>
      </c>
      <c r="G710">
        <v>0</v>
      </c>
      <c r="H710">
        <v>1</v>
      </c>
      <c r="I710" s="3" t="s">
        <v>452</v>
      </c>
      <c r="J710" s="3" t="str">
        <f t="shared" si="100"/>
        <v>Nov 2013</v>
      </c>
      <c r="K710">
        <v>96</v>
      </c>
      <c r="L710">
        <v>712</v>
      </c>
      <c r="M710">
        <v>0</v>
      </c>
      <c r="N710">
        <v>45</v>
      </c>
      <c r="O710">
        <v>0</v>
      </c>
      <c r="P710">
        <v>0</v>
      </c>
      <c r="Q710">
        <v>191</v>
      </c>
      <c r="R710">
        <v>3</v>
      </c>
      <c r="S710">
        <v>2</v>
      </c>
      <c r="T710">
        <v>4</v>
      </c>
      <c r="U710">
        <v>5</v>
      </c>
      <c r="V710">
        <v>7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</v>
      </c>
      <c r="AD710">
        <v>11</v>
      </c>
      <c r="AE710">
        <v>0</v>
      </c>
      <c r="AF710">
        <f t="shared" ca="1" si="102"/>
        <v>77</v>
      </c>
      <c r="AG710">
        <f t="shared" si="103"/>
        <v>1</v>
      </c>
      <c r="AH710">
        <f t="shared" si="104"/>
        <v>948</v>
      </c>
      <c r="AI710">
        <f t="shared" si="105"/>
        <v>0</v>
      </c>
      <c r="AJ710" t="str">
        <f t="shared" si="106"/>
        <v>No</v>
      </c>
      <c r="AK710" t="str">
        <f t="shared" ca="1" si="107"/>
        <v>Senior</v>
      </c>
      <c r="AL710" t="str">
        <f t="shared" si="101"/>
        <v>Parent</v>
      </c>
    </row>
    <row r="711" spans="1:38" x14ac:dyDescent="0.35">
      <c r="A711" s="1">
        <v>4301</v>
      </c>
      <c r="B711">
        <v>1971</v>
      </c>
      <c r="C711" t="s">
        <v>16</v>
      </c>
      <c r="D711" t="str">
        <f t="shared" si="99"/>
        <v>Master’s Degree</v>
      </c>
      <c r="E711" t="s">
        <v>14</v>
      </c>
      <c r="F711">
        <v>35178</v>
      </c>
      <c r="G711">
        <v>1</v>
      </c>
      <c r="H711">
        <v>0</v>
      </c>
      <c r="I711" s="3" t="s">
        <v>273</v>
      </c>
      <c r="J711" s="3" t="str">
        <f t="shared" si="100"/>
        <v>Jan 2013</v>
      </c>
      <c r="K711">
        <v>10</v>
      </c>
      <c r="L711">
        <v>23</v>
      </c>
      <c r="M711">
        <v>1</v>
      </c>
      <c r="N711">
        <v>13</v>
      </c>
      <c r="O711">
        <v>2</v>
      </c>
      <c r="P711">
        <v>2</v>
      </c>
      <c r="Q711">
        <v>18</v>
      </c>
      <c r="R711">
        <v>1</v>
      </c>
      <c r="S711">
        <v>1</v>
      </c>
      <c r="T711">
        <v>1</v>
      </c>
      <c r="U711">
        <v>2</v>
      </c>
      <c r="V711">
        <v>7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</v>
      </c>
      <c r="AD711">
        <v>11</v>
      </c>
      <c r="AE711">
        <v>1</v>
      </c>
      <c r="AF711">
        <f t="shared" ca="1" si="102"/>
        <v>54</v>
      </c>
      <c r="AG711">
        <f t="shared" si="103"/>
        <v>1</v>
      </c>
      <c r="AH711">
        <f t="shared" si="104"/>
        <v>59</v>
      </c>
      <c r="AI711">
        <f t="shared" si="105"/>
        <v>1</v>
      </c>
      <c r="AJ711" t="str">
        <f t="shared" si="106"/>
        <v>Yes</v>
      </c>
      <c r="AK711" t="str">
        <f t="shared" ca="1" si="107"/>
        <v>Adult</v>
      </c>
      <c r="AL711" t="str">
        <f t="shared" si="101"/>
        <v>Parent</v>
      </c>
    </row>
    <row r="712" spans="1:38" x14ac:dyDescent="0.35">
      <c r="A712" s="1">
        <v>1940</v>
      </c>
      <c r="B712">
        <v>1986</v>
      </c>
      <c r="C712" t="s">
        <v>6</v>
      </c>
      <c r="D712" t="str">
        <f t="shared" si="99"/>
        <v>Graduate (Unspecified)</v>
      </c>
      <c r="E712" t="s">
        <v>14</v>
      </c>
      <c r="F712">
        <v>25252</v>
      </c>
      <c r="G712">
        <v>1</v>
      </c>
      <c r="H712">
        <v>0</v>
      </c>
      <c r="I712" s="3" t="s">
        <v>238</v>
      </c>
      <c r="J712" s="3" t="str">
        <f t="shared" si="100"/>
        <v>Jul 2013</v>
      </c>
      <c r="K712">
        <v>26</v>
      </c>
      <c r="L712">
        <v>1</v>
      </c>
      <c r="M712">
        <v>3</v>
      </c>
      <c r="N712">
        <v>4</v>
      </c>
      <c r="O712">
        <v>2</v>
      </c>
      <c r="P712">
        <v>2</v>
      </c>
      <c r="Q712">
        <v>6</v>
      </c>
      <c r="R712">
        <v>1</v>
      </c>
      <c r="S712">
        <v>1</v>
      </c>
      <c r="T712">
        <v>0</v>
      </c>
      <c r="U712">
        <v>2</v>
      </c>
      <c r="V712">
        <v>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11</v>
      </c>
      <c r="AE712">
        <v>0</v>
      </c>
      <c r="AF712">
        <f t="shared" ca="1" si="102"/>
        <v>39</v>
      </c>
      <c r="AG712">
        <f t="shared" si="103"/>
        <v>1</v>
      </c>
      <c r="AH712">
        <f t="shared" si="104"/>
        <v>18</v>
      </c>
      <c r="AI712">
        <f t="shared" si="105"/>
        <v>1</v>
      </c>
      <c r="AJ712" t="str">
        <f t="shared" si="106"/>
        <v>Yes</v>
      </c>
      <c r="AK712" t="str">
        <f t="shared" ca="1" si="107"/>
        <v>Adult</v>
      </c>
      <c r="AL712" t="str">
        <f t="shared" si="101"/>
        <v>Parent</v>
      </c>
    </row>
    <row r="713" spans="1:38" x14ac:dyDescent="0.35">
      <c r="A713" s="1">
        <v>1272</v>
      </c>
      <c r="B713">
        <v>1965</v>
      </c>
      <c r="C713" t="s">
        <v>16</v>
      </c>
      <c r="D713" t="str">
        <f t="shared" si="99"/>
        <v>Master’s Degree</v>
      </c>
      <c r="E713" t="s">
        <v>7</v>
      </c>
      <c r="F713">
        <v>55250</v>
      </c>
      <c r="G713">
        <v>0</v>
      </c>
      <c r="H713">
        <v>1</v>
      </c>
      <c r="I713" s="3" t="s">
        <v>453</v>
      </c>
      <c r="J713" s="3" t="str">
        <f t="shared" si="100"/>
        <v>Oct 2012</v>
      </c>
      <c r="K713">
        <v>49</v>
      </c>
      <c r="L713">
        <v>664</v>
      </c>
      <c r="M713">
        <v>58</v>
      </c>
      <c r="N713">
        <v>83</v>
      </c>
      <c r="O713">
        <v>32</v>
      </c>
      <c r="P713">
        <v>0</v>
      </c>
      <c r="Q713">
        <v>66</v>
      </c>
      <c r="R713">
        <v>4</v>
      </c>
      <c r="S713">
        <v>7</v>
      </c>
      <c r="T713">
        <v>5</v>
      </c>
      <c r="U713">
        <v>10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</v>
      </c>
      <c r="AD713">
        <v>11</v>
      </c>
      <c r="AE713">
        <v>0</v>
      </c>
      <c r="AF713">
        <f t="shared" ca="1" si="102"/>
        <v>60</v>
      </c>
      <c r="AG713">
        <f t="shared" si="103"/>
        <v>1</v>
      </c>
      <c r="AH713">
        <f t="shared" si="104"/>
        <v>903</v>
      </c>
      <c r="AI713">
        <f t="shared" si="105"/>
        <v>0</v>
      </c>
      <c r="AJ713" t="str">
        <f t="shared" si="106"/>
        <v>No</v>
      </c>
      <c r="AK713" t="str">
        <f t="shared" ca="1" si="107"/>
        <v>Adult</v>
      </c>
      <c r="AL713" t="str">
        <f t="shared" si="101"/>
        <v>Parent</v>
      </c>
    </row>
    <row r="714" spans="1:38" x14ac:dyDescent="0.35">
      <c r="A714" s="1">
        <v>1388</v>
      </c>
      <c r="B714">
        <v>1975</v>
      </c>
      <c r="C714" t="s">
        <v>6</v>
      </c>
      <c r="D714" t="str">
        <f t="shared" si="99"/>
        <v>Graduate (Unspecified)</v>
      </c>
      <c r="E714" t="s">
        <v>7</v>
      </c>
      <c r="F714">
        <v>33249</v>
      </c>
      <c r="G714">
        <v>1</v>
      </c>
      <c r="H714">
        <v>0</v>
      </c>
      <c r="I714" s="3" t="s">
        <v>39</v>
      </c>
      <c r="J714" s="3" t="str">
        <f t="shared" si="100"/>
        <v>Feb 2013</v>
      </c>
      <c r="K714">
        <v>11</v>
      </c>
      <c r="L714">
        <v>6</v>
      </c>
      <c r="M714">
        <v>10</v>
      </c>
      <c r="N714">
        <v>21</v>
      </c>
      <c r="O714">
        <v>19</v>
      </c>
      <c r="P714">
        <v>14</v>
      </c>
      <c r="Q714">
        <v>42</v>
      </c>
      <c r="R714">
        <v>2</v>
      </c>
      <c r="S714">
        <v>2</v>
      </c>
      <c r="T714">
        <v>1</v>
      </c>
      <c r="U714">
        <v>3</v>
      </c>
      <c r="V714">
        <v>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11</v>
      </c>
      <c r="AE714">
        <v>0</v>
      </c>
      <c r="AF714">
        <f t="shared" ca="1" si="102"/>
        <v>50</v>
      </c>
      <c r="AG714">
        <f t="shared" si="103"/>
        <v>1</v>
      </c>
      <c r="AH714">
        <f t="shared" si="104"/>
        <v>112</v>
      </c>
      <c r="AI714">
        <f t="shared" si="105"/>
        <v>0</v>
      </c>
      <c r="AJ714" t="str">
        <f t="shared" si="106"/>
        <v>No</v>
      </c>
      <c r="AK714" t="str">
        <f t="shared" ca="1" si="107"/>
        <v>Adult</v>
      </c>
      <c r="AL714" t="str">
        <f t="shared" si="101"/>
        <v>Parent</v>
      </c>
    </row>
    <row r="715" spans="1:38" x14ac:dyDescent="0.35">
      <c r="A715" s="1">
        <v>1044</v>
      </c>
      <c r="B715">
        <v>1953</v>
      </c>
      <c r="C715" t="s">
        <v>6</v>
      </c>
      <c r="D715" t="str">
        <f t="shared" si="99"/>
        <v>Graduate (Unspecified)</v>
      </c>
      <c r="E715" t="s">
        <v>10</v>
      </c>
      <c r="F715">
        <v>58398</v>
      </c>
      <c r="G715">
        <v>0</v>
      </c>
      <c r="H715">
        <v>0</v>
      </c>
      <c r="I715" s="3" t="s">
        <v>454</v>
      </c>
      <c r="J715" s="3" t="str">
        <f t="shared" si="100"/>
        <v>May 2013</v>
      </c>
      <c r="K715">
        <v>44</v>
      </c>
      <c r="L715">
        <v>299</v>
      </c>
      <c r="M715">
        <v>5</v>
      </c>
      <c r="N715">
        <v>201</v>
      </c>
      <c r="O715">
        <v>21</v>
      </c>
      <c r="P715">
        <v>21</v>
      </c>
      <c r="Q715">
        <v>49</v>
      </c>
      <c r="R715">
        <v>3</v>
      </c>
      <c r="S715">
        <v>5</v>
      </c>
      <c r="T715">
        <v>4</v>
      </c>
      <c r="U715">
        <v>8</v>
      </c>
      <c r="V715">
        <v>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</v>
      </c>
      <c r="AD715">
        <v>11</v>
      </c>
      <c r="AE715">
        <v>0</v>
      </c>
      <c r="AF715">
        <f t="shared" ca="1" si="102"/>
        <v>72</v>
      </c>
      <c r="AG715">
        <f t="shared" si="103"/>
        <v>0</v>
      </c>
      <c r="AH715">
        <f t="shared" si="104"/>
        <v>596</v>
      </c>
      <c r="AI715">
        <f t="shared" si="105"/>
        <v>0</v>
      </c>
      <c r="AJ715" t="str">
        <f t="shared" si="106"/>
        <v>No</v>
      </c>
      <c r="AK715" t="str">
        <f t="shared" ca="1" si="107"/>
        <v>Senior</v>
      </c>
      <c r="AL715" t="str">
        <f t="shared" si="101"/>
        <v>Non-Parent</v>
      </c>
    </row>
    <row r="716" spans="1:38" x14ac:dyDescent="0.35">
      <c r="A716" s="1">
        <v>6969</v>
      </c>
      <c r="B716">
        <v>1982</v>
      </c>
      <c r="C716" t="s">
        <v>6</v>
      </c>
      <c r="D716" t="str">
        <f t="shared" si="99"/>
        <v>Graduate (Unspecified)</v>
      </c>
      <c r="E716" t="s">
        <v>10</v>
      </c>
      <c r="F716">
        <v>50272</v>
      </c>
      <c r="G716">
        <v>1</v>
      </c>
      <c r="H716">
        <v>0</v>
      </c>
      <c r="I716" s="3" t="s">
        <v>383</v>
      </c>
      <c r="J716" s="3" t="str">
        <f t="shared" si="100"/>
        <v>Aug 2013</v>
      </c>
      <c r="K716">
        <v>75</v>
      </c>
      <c r="L716">
        <v>99</v>
      </c>
      <c r="M716">
        <v>13</v>
      </c>
      <c r="N716">
        <v>66</v>
      </c>
      <c r="O716">
        <v>43</v>
      </c>
      <c r="P716">
        <v>8</v>
      </c>
      <c r="Q716">
        <v>4</v>
      </c>
      <c r="R716">
        <v>3</v>
      </c>
      <c r="S716">
        <v>4</v>
      </c>
      <c r="T716">
        <v>1</v>
      </c>
      <c r="U716">
        <v>5</v>
      </c>
      <c r="V716">
        <v>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</v>
      </c>
      <c r="AD716">
        <v>11</v>
      </c>
      <c r="AE716">
        <v>0</v>
      </c>
      <c r="AF716">
        <f t="shared" ca="1" si="102"/>
        <v>43</v>
      </c>
      <c r="AG716">
        <f t="shared" si="103"/>
        <v>1</v>
      </c>
      <c r="AH716">
        <f t="shared" si="104"/>
        <v>233</v>
      </c>
      <c r="AI716">
        <f t="shared" si="105"/>
        <v>0</v>
      </c>
      <c r="AJ716" t="str">
        <f t="shared" si="106"/>
        <v>No</v>
      </c>
      <c r="AK716" t="str">
        <f t="shared" ca="1" si="107"/>
        <v>Adult</v>
      </c>
      <c r="AL716" t="str">
        <f t="shared" si="101"/>
        <v>Parent</v>
      </c>
    </row>
    <row r="717" spans="1:38" x14ac:dyDescent="0.35">
      <c r="A717" s="1">
        <v>10479</v>
      </c>
      <c r="B717">
        <v>1975</v>
      </c>
      <c r="C717" t="s">
        <v>13</v>
      </c>
      <c r="D717" t="str">
        <f t="shared" si="99"/>
        <v>Doctorate</v>
      </c>
      <c r="E717" t="s">
        <v>14</v>
      </c>
      <c r="F717">
        <v>76618</v>
      </c>
      <c r="G717">
        <v>0</v>
      </c>
      <c r="H717">
        <v>0</v>
      </c>
      <c r="I717" s="3" t="s">
        <v>112</v>
      </c>
      <c r="J717" s="3" t="str">
        <f t="shared" si="100"/>
        <v>Dec 2012</v>
      </c>
      <c r="K717">
        <v>64</v>
      </c>
      <c r="L717">
        <v>749</v>
      </c>
      <c r="M717">
        <v>40</v>
      </c>
      <c r="N717">
        <v>294</v>
      </c>
      <c r="O717">
        <v>121</v>
      </c>
      <c r="P717">
        <v>160</v>
      </c>
      <c r="Q717">
        <v>147</v>
      </c>
      <c r="R717">
        <v>1</v>
      </c>
      <c r="S717">
        <v>3</v>
      </c>
      <c r="T717">
        <v>2</v>
      </c>
      <c r="U717">
        <v>5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</v>
      </c>
      <c r="AD717">
        <v>11</v>
      </c>
      <c r="AE717">
        <v>0</v>
      </c>
      <c r="AF717">
        <f t="shared" ca="1" si="102"/>
        <v>50</v>
      </c>
      <c r="AG717">
        <f t="shared" si="103"/>
        <v>0</v>
      </c>
      <c r="AH717">
        <f t="shared" si="104"/>
        <v>1511</v>
      </c>
      <c r="AI717">
        <f t="shared" si="105"/>
        <v>0</v>
      </c>
      <c r="AJ717" t="str">
        <f t="shared" si="106"/>
        <v>No</v>
      </c>
      <c r="AK717" t="str">
        <f t="shared" ca="1" si="107"/>
        <v>Adult</v>
      </c>
      <c r="AL717" t="str">
        <f t="shared" si="101"/>
        <v>Non-Parent</v>
      </c>
    </row>
    <row r="718" spans="1:38" x14ac:dyDescent="0.35">
      <c r="A718" s="1">
        <v>3619</v>
      </c>
      <c r="B718">
        <v>1960</v>
      </c>
      <c r="C718" t="s">
        <v>30</v>
      </c>
      <c r="D718" t="str">
        <f t="shared" si="99"/>
        <v>Bachelor’s Degree</v>
      </c>
      <c r="E718" t="s">
        <v>18</v>
      </c>
      <c r="F718">
        <v>87305</v>
      </c>
      <c r="G718">
        <v>0</v>
      </c>
      <c r="H718">
        <v>0</v>
      </c>
      <c r="I718" s="3" t="s">
        <v>401</v>
      </c>
      <c r="J718" s="3" t="str">
        <f t="shared" si="100"/>
        <v>Sep 2012</v>
      </c>
      <c r="K718">
        <v>19</v>
      </c>
      <c r="L718">
        <v>345</v>
      </c>
      <c r="M718">
        <v>25</v>
      </c>
      <c r="N718">
        <v>501</v>
      </c>
      <c r="O718">
        <v>63</v>
      </c>
      <c r="P718">
        <v>138</v>
      </c>
      <c r="Q718">
        <v>80</v>
      </c>
      <c r="R718">
        <v>1</v>
      </c>
      <c r="S718">
        <v>5</v>
      </c>
      <c r="T718">
        <v>3</v>
      </c>
      <c r="U718">
        <v>8</v>
      </c>
      <c r="V718">
        <v>2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3</v>
      </c>
      <c r="AD718">
        <v>11</v>
      </c>
      <c r="AE718">
        <v>1</v>
      </c>
      <c r="AF718">
        <f t="shared" ca="1" si="102"/>
        <v>65</v>
      </c>
      <c r="AG718">
        <f t="shared" si="103"/>
        <v>0</v>
      </c>
      <c r="AH718">
        <f t="shared" si="104"/>
        <v>1152</v>
      </c>
      <c r="AI718">
        <f t="shared" si="105"/>
        <v>0</v>
      </c>
      <c r="AJ718" t="str">
        <f t="shared" si="106"/>
        <v>No</v>
      </c>
      <c r="AK718" t="str">
        <f t="shared" ca="1" si="107"/>
        <v>Senior</v>
      </c>
      <c r="AL718" t="str">
        <f t="shared" si="101"/>
        <v>Non-Parent</v>
      </c>
    </row>
    <row r="719" spans="1:38" x14ac:dyDescent="0.35">
      <c r="A719" s="1">
        <v>1715</v>
      </c>
      <c r="B719">
        <v>1978</v>
      </c>
      <c r="C719" t="s">
        <v>6</v>
      </c>
      <c r="D719" t="str">
        <f t="shared" si="99"/>
        <v>Graduate (Unspecified)</v>
      </c>
      <c r="E719" t="s">
        <v>10</v>
      </c>
      <c r="F719">
        <v>25851</v>
      </c>
      <c r="G719">
        <v>1</v>
      </c>
      <c r="H719">
        <v>0</v>
      </c>
      <c r="I719" s="3" t="s">
        <v>236</v>
      </c>
      <c r="J719" s="3" t="str">
        <f t="shared" si="100"/>
        <v>Feb 2013</v>
      </c>
      <c r="K719">
        <v>45</v>
      </c>
      <c r="L719">
        <v>9</v>
      </c>
      <c r="M719">
        <v>4</v>
      </c>
      <c r="N719">
        <v>18</v>
      </c>
      <c r="O719">
        <v>7</v>
      </c>
      <c r="P719">
        <v>5</v>
      </c>
      <c r="Q719">
        <v>5</v>
      </c>
      <c r="R719">
        <v>2</v>
      </c>
      <c r="S719">
        <v>2</v>
      </c>
      <c r="T719">
        <v>0</v>
      </c>
      <c r="U719">
        <v>3</v>
      </c>
      <c r="V719">
        <v>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</v>
      </c>
      <c r="AD719">
        <v>11</v>
      </c>
      <c r="AE719">
        <v>0</v>
      </c>
      <c r="AF719">
        <f t="shared" ca="1" si="102"/>
        <v>47</v>
      </c>
      <c r="AG719">
        <f t="shared" si="103"/>
        <v>1</v>
      </c>
      <c r="AH719">
        <f t="shared" si="104"/>
        <v>48</v>
      </c>
      <c r="AI719">
        <f t="shared" si="105"/>
        <v>1</v>
      </c>
      <c r="AJ719" t="str">
        <f t="shared" si="106"/>
        <v>Yes</v>
      </c>
      <c r="AK719" t="str">
        <f t="shared" ca="1" si="107"/>
        <v>Adult</v>
      </c>
      <c r="AL719" t="str">
        <f t="shared" si="101"/>
        <v>Parent</v>
      </c>
    </row>
    <row r="720" spans="1:38" x14ac:dyDescent="0.35">
      <c r="A720" s="1">
        <v>10159</v>
      </c>
      <c r="B720">
        <v>1970</v>
      </c>
      <c r="C720" t="s">
        <v>6</v>
      </c>
      <c r="D720" t="str">
        <f t="shared" si="99"/>
        <v>Graduate (Unspecified)</v>
      </c>
      <c r="E720" t="s">
        <v>18</v>
      </c>
      <c r="F720">
        <v>58710</v>
      </c>
      <c r="G720">
        <v>0</v>
      </c>
      <c r="H720">
        <v>1</v>
      </c>
      <c r="I720" s="3" t="s">
        <v>186</v>
      </c>
      <c r="J720" s="3" t="str">
        <f t="shared" si="100"/>
        <v>Mar 2013</v>
      </c>
      <c r="K720">
        <v>77</v>
      </c>
      <c r="L720">
        <v>440</v>
      </c>
      <c r="M720">
        <v>81</v>
      </c>
      <c r="N720">
        <v>368</v>
      </c>
      <c r="O720">
        <v>0</v>
      </c>
      <c r="P720">
        <v>122</v>
      </c>
      <c r="Q720">
        <v>174</v>
      </c>
      <c r="R720">
        <v>6</v>
      </c>
      <c r="S720">
        <v>11</v>
      </c>
      <c r="T720">
        <v>5</v>
      </c>
      <c r="U720">
        <v>9</v>
      </c>
      <c r="V720">
        <v>6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11</v>
      </c>
      <c r="AE720">
        <v>0</v>
      </c>
      <c r="AF720">
        <f t="shared" ca="1" si="102"/>
        <v>55</v>
      </c>
      <c r="AG720">
        <f t="shared" si="103"/>
        <v>1</v>
      </c>
      <c r="AH720">
        <f t="shared" si="104"/>
        <v>1185</v>
      </c>
      <c r="AI720">
        <f t="shared" si="105"/>
        <v>0</v>
      </c>
      <c r="AJ720" t="str">
        <f t="shared" si="106"/>
        <v>No</v>
      </c>
      <c r="AK720" t="str">
        <f t="shared" ca="1" si="107"/>
        <v>Adult</v>
      </c>
      <c r="AL720" t="str">
        <f t="shared" si="101"/>
        <v>Parent</v>
      </c>
    </row>
    <row r="721" spans="1:38" x14ac:dyDescent="0.35">
      <c r="A721" s="1">
        <v>1463</v>
      </c>
      <c r="B721">
        <v>1958</v>
      </c>
      <c r="C721" t="s">
        <v>6</v>
      </c>
      <c r="D721" t="str">
        <f t="shared" si="99"/>
        <v>Graduate (Unspecified)</v>
      </c>
      <c r="E721" t="s">
        <v>7</v>
      </c>
      <c r="F721">
        <v>45160</v>
      </c>
      <c r="G721">
        <v>1</v>
      </c>
      <c r="H721">
        <v>1</v>
      </c>
      <c r="I721" s="3" t="s">
        <v>386</v>
      </c>
      <c r="J721" s="3" t="str">
        <f t="shared" si="100"/>
        <v>Mar 2014</v>
      </c>
      <c r="K721">
        <v>9</v>
      </c>
      <c r="L721">
        <v>8</v>
      </c>
      <c r="M721">
        <v>2</v>
      </c>
      <c r="N721">
        <v>5</v>
      </c>
      <c r="O721">
        <v>3</v>
      </c>
      <c r="P721">
        <v>0</v>
      </c>
      <c r="Q721">
        <v>3</v>
      </c>
      <c r="R721">
        <v>1</v>
      </c>
      <c r="S721">
        <v>1</v>
      </c>
      <c r="T721">
        <v>0</v>
      </c>
      <c r="U721">
        <v>2</v>
      </c>
      <c r="V721">
        <v>7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</v>
      </c>
      <c r="AD721">
        <v>11</v>
      </c>
      <c r="AE721">
        <v>0</v>
      </c>
      <c r="AF721">
        <f t="shared" ca="1" si="102"/>
        <v>67</v>
      </c>
      <c r="AG721">
        <f t="shared" si="103"/>
        <v>2</v>
      </c>
      <c r="AH721">
        <f t="shared" si="104"/>
        <v>21</v>
      </c>
      <c r="AI721">
        <f t="shared" si="105"/>
        <v>0</v>
      </c>
      <c r="AJ721" t="str">
        <f t="shared" si="106"/>
        <v>No</v>
      </c>
      <c r="AK721" t="str">
        <f t="shared" ca="1" si="107"/>
        <v>Senior</v>
      </c>
      <c r="AL721" t="str">
        <f t="shared" si="101"/>
        <v>Parent</v>
      </c>
    </row>
    <row r="722" spans="1:38" x14ac:dyDescent="0.35">
      <c r="A722" s="1">
        <v>5114</v>
      </c>
      <c r="B722">
        <v>1965</v>
      </c>
      <c r="C722" t="s">
        <v>16</v>
      </c>
      <c r="D722" t="str">
        <f t="shared" si="99"/>
        <v>Master’s Degree</v>
      </c>
      <c r="E722" t="s">
        <v>14</v>
      </c>
      <c r="F722">
        <v>74806</v>
      </c>
      <c r="G722">
        <v>0</v>
      </c>
      <c r="H722">
        <v>1</v>
      </c>
      <c r="I722" s="3" t="s">
        <v>84</v>
      </c>
      <c r="J722" s="3" t="str">
        <f t="shared" si="100"/>
        <v>Dec 2012</v>
      </c>
      <c r="K722">
        <v>1</v>
      </c>
      <c r="L722">
        <v>670</v>
      </c>
      <c r="M722">
        <v>9</v>
      </c>
      <c r="N722">
        <v>249</v>
      </c>
      <c r="O722">
        <v>0</v>
      </c>
      <c r="P722">
        <v>28</v>
      </c>
      <c r="Q722">
        <v>9</v>
      </c>
      <c r="R722">
        <v>2</v>
      </c>
      <c r="S722">
        <v>5</v>
      </c>
      <c r="T722">
        <v>4</v>
      </c>
      <c r="U722">
        <v>5</v>
      </c>
      <c r="V722">
        <v>4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11</v>
      </c>
      <c r="AE722">
        <v>0</v>
      </c>
      <c r="AF722">
        <f t="shared" ca="1" si="102"/>
        <v>60</v>
      </c>
      <c r="AG722">
        <f t="shared" si="103"/>
        <v>1</v>
      </c>
      <c r="AH722">
        <f t="shared" si="104"/>
        <v>965</v>
      </c>
      <c r="AI722">
        <f t="shared" si="105"/>
        <v>0</v>
      </c>
      <c r="AJ722" t="str">
        <f t="shared" si="106"/>
        <v>No</v>
      </c>
      <c r="AK722" t="str">
        <f t="shared" ca="1" si="107"/>
        <v>Adult</v>
      </c>
      <c r="AL722" t="str">
        <f t="shared" si="101"/>
        <v>Parent</v>
      </c>
    </row>
    <row r="723" spans="1:38" x14ac:dyDescent="0.35">
      <c r="A723" s="1">
        <v>4990</v>
      </c>
      <c r="B723">
        <v>1954</v>
      </c>
      <c r="C723" t="s">
        <v>6</v>
      </c>
      <c r="D723" t="str">
        <f t="shared" si="99"/>
        <v>Graduate (Unspecified)</v>
      </c>
      <c r="E723" t="s">
        <v>14</v>
      </c>
      <c r="F723">
        <v>59111</v>
      </c>
      <c r="G723">
        <v>0</v>
      </c>
      <c r="H723">
        <v>0</v>
      </c>
      <c r="I723" s="3" t="s">
        <v>335</v>
      </c>
      <c r="J723" s="3" t="str">
        <f t="shared" si="100"/>
        <v>May 2013</v>
      </c>
      <c r="K723">
        <v>90</v>
      </c>
      <c r="L723">
        <v>524</v>
      </c>
      <c r="M723">
        <v>0</v>
      </c>
      <c r="N723">
        <v>134</v>
      </c>
      <c r="O723">
        <v>28</v>
      </c>
      <c r="P723">
        <v>28</v>
      </c>
      <c r="Q723">
        <v>155</v>
      </c>
      <c r="R723">
        <v>1</v>
      </c>
      <c r="S723">
        <v>11</v>
      </c>
      <c r="T723">
        <v>1</v>
      </c>
      <c r="U723">
        <v>8</v>
      </c>
      <c r="V723">
        <v>7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11</v>
      </c>
      <c r="AE723">
        <v>0</v>
      </c>
      <c r="AF723">
        <f t="shared" ca="1" si="102"/>
        <v>71</v>
      </c>
      <c r="AG723">
        <f t="shared" si="103"/>
        <v>0</v>
      </c>
      <c r="AH723">
        <f t="shared" si="104"/>
        <v>869</v>
      </c>
      <c r="AI723">
        <f t="shared" si="105"/>
        <v>0</v>
      </c>
      <c r="AJ723" t="str">
        <f t="shared" si="106"/>
        <v>No</v>
      </c>
      <c r="AK723" t="str">
        <f t="shared" ca="1" si="107"/>
        <v>Senior</v>
      </c>
      <c r="AL723" t="str">
        <f t="shared" si="101"/>
        <v>Non-Parent</v>
      </c>
    </row>
    <row r="724" spans="1:38" x14ac:dyDescent="0.35">
      <c r="A724" s="1">
        <v>4329</v>
      </c>
      <c r="B724">
        <v>1984</v>
      </c>
      <c r="C724" t="s">
        <v>13</v>
      </c>
      <c r="D724" t="str">
        <f t="shared" si="99"/>
        <v>Doctorate</v>
      </c>
      <c r="E724" t="s">
        <v>14</v>
      </c>
      <c r="F724">
        <v>18988</v>
      </c>
      <c r="G724">
        <v>1</v>
      </c>
      <c r="H724">
        <v>0</v>
      </c>
      <c r="I724" s="3" t="s">
        <v>162</v>
      </c>
      <c r="J724" s="3" t="str">
        <f t="shared" si="100"/>
        <v>May 2014</v>
      </c>
      <c r="K724">
        <v>43</v>
      </c>
      <c r="L724">
        <v>6</v>
      </c>
      <c r="M724">
        <v>0</v>
      </c>
      <c r="N724">
        <v>6</v>
      </c>
      <c r="O724">
        <v>2</v>
      </c>
      <c r="P724">
        <v>1</v>
      </c>
      <c r="Q724">
        <v>1</v>
      </c>
      <c r="R724">
        <v>2</v>
      </c>
      <c r="S724">
        <v>1</v>
      </c>
      <c r="T724">
        <v>0</v>
      </c>
      <c r="U724">
        <v>3</v>
      </c>
      <c r="V724">
        <v>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</v>
      </c>
      <c r="AD724">
        <v>11</v>
      </c>
      <c r="AE724">
        <v>0</v>
      </c>
      <c r="AF724">
        <f t="shared" ca="1" si="102"/>
        <v>41</v>
      </c>
      <c r="AG724">
        <f t="shared" si="103"/>
        <v>1</v>
      </c>
      <c r="AH724">
        <f t="shared" si="104"/>
        <v>16</v>
      </c>
      <c r="AI724">
        <f t="shared" si="105"/>
        <v>0</v>
      </c>
      <c r="AJ724" t="str">
        <f t="shared" si="106"/>
        <v>No</v>
      </c>
      <c r="AK724" t="str">
        <f t="shared" ca="1" si="107"/>
        <v>Adult</v>
      </c>
      <c r="AL724" t="str">
        <f t="shared" si="101"/>
        <v>Parent</v>
      </c>
    </row>
    <row r="725" spans="1:38" x14ac:dyDescent="0.35">
      <c r="A725" s="1">
        <v>10936</v>
      </c>
      <c r="B725">
        <v>1965</v>
      </c>
      <c r="C725" t="s">
        <v>6</v>
      </c>
      <c r="D725" t="str">
        <f t="shared" si="99"/>
        <v>Graduate (Unspecified)</v>
      </c>
      <c r="E725" t="s">
        <v>14</v>
      </c>
      <c r="F725">
        <v>72190</v>
      </c>
      <c r="G725">
        <v>0</v>
      </c>
      <c r="H725">
        <v>0</v>
      </c>
      <c r="I725" s="3" t="s">
        <v>269</v>
      </c>
      <c r="J725" s="3" t="str">
        <f t="shared" si="100"/>
        <v>Feb 2013</v>
      </c>
      <c r="K725">
        <v>79</v>
      </c>
      <c r="L725">
        <v>597</v>
      </c>
      <c r="M725">
        <v>166</v>
      </c>
      <c r="N725">
        <v>597</v>
      </c>
      <c r="O725">
        <v>172</v>
      </c>
      <c r="P725">
        <v>166</v>
      </c>
      <c r="Q725">
        <v>249</v>
      </c>
      <c r="R725">
        <v>1</v>
      </c>
      <c r="S725">
        <v>5</v>
      </c>
      <c r="T725">
        <v>6</v>
      </c>
      <c r="U725">
        <v>4</v>
      </c>
      <c r="V725">
        <v>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</v>
      </c>
      <c r="AD725">
        <v>11</v>
      </c>
      <c r="AE725">
        <v>0</v>
      </c>
      <c r="AF725">
        <f t="shared" ca="1" si="102"/>
        <v>60</v>
      </c>
      <c r="AG725">
        <f t="shared" si="103"/>
        <v>0</v>
      </c>
      <c r="AH725">
        <f t="shared" si="104"/>
        <v>1947</v>
      </c>
      <c r="AI725">
        <f t="shared" si="105"/>
        <v>0</v>
      </c>
      <c r="AJ725" t="str">
        <f t="shared" si="106"/>
        <v>No</v>
      </c>
      <c r="AK725" t="str">
        <f t="shared" ca="1" si="107"/>
        <v>Adult</v>
      </c>
      <c r="AL725" t="str">
        <f t="shared" si="101"/>
        <v>Non-Parent</v>
      </c>
    </row>
    <row r="726" spans="1:38" x14ac:dyDescent="0.35">
      <c r="A726" s="1">
        <v>4692</v>
      </c>
      <c r="B726">
        <v>1976</v>
      </c>
      <c r="C726" t="s">
        <v>6</v>
      </c>
      <c r="D726" t="str">
        <f t="shared" ref="D726:D789" si="108">IF(C726="Basic", "Basic Education",
IF(C726="2n Cycle", "Bachelor’s Degree",
IF(C726="Master", "Master’s Degree",
IF(C726="Graduation", "Graduate (Unspecified)",
IF(C726= "PhD","Doctorate" )))))</f>
        <v>Graduate (Unspecified)</v>
      </c>
      <c r="E726" t="s">
        <v>14</v>
      </c>
      <c r="F726">
        <v>7500</v>
      </c>
      <c r="G726">
        <v>1</v>
      </c>
      <c r="H726">
        <v>0</v>
      </c>
      <c r="I726" s="3" t="s">
        <v>455</v>
      </c>
      <c r="J726" s="3" t="str">
        <f t="shared" ref="J726:J789" si="109">TEXT(I726, "mmm yyyy")</f>
        <v>Aug 2012</v>
      </c>
      <c r="K726">
        <v>19</v>
      </c>
      <c r="L726">
        <v>7</v>
      </c>
      <c r="M726">
        <v>0</v>
      </c>
      <c r="N726">
        <v>12</v>
      </c>
      <c r="O726">
        <v>13</v>
      </c>
      <c r="P726">
        <v>7</v>
      </c>
      <c r="Q726">
        <v>32</v>
      </c>
      <c r="R726">
        <v>5</v>
      </c>
      <c r="S726">
        <v>4</v>
      </c>
      <c r="T726">
        <v>1</v>
      </c>
      <c r="U726">
        <v>2</v>
      </c>
      <c r="V726">
        <v>9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</v>
      </c>
      <c r="AD726">
        <v>11</v>
      </c>
      <c r="AE726">
        <v>1</v>
      </c>
      <c r="AF726">
        <f t="shared" ca="1" si="102"/>
        <v>49</v>
      </c>
      <c r="AG726">
        <f t="shared" si="103"/>
        <v>1</v>
      </c>
      <c r="AH726">
        <f t="shared" si="104"/>
        <v>71</v>
      </c>
      <c r="AI726">
        <f t="shared" si="105"/>
        <v>0</v>
      </c>
      <c r="AJ726" t="str">
        <f t="shared" si="106"/>
        <v>No</v>
      </c>
      <c r="AK726" t="str">
        <f t="shared" ca="1" si="107"/>
        <v>Adult</v>
      </c>
      <c r="AL726" t="str">
        <f t="shared" ref="AL726:AL789" si="110">IF(AG726&gt;0,"Parent","Non-Parent")</f>
        <v>Parent</v>
      </c>
    </row>
    <row r="727" spans="1:38" x14ac:dyDescent="0.35">
      <c r="A727" s="1">
        <v>7212</v>
      </c>
      <c r="B727">
        <v>1966</v>
      </c>
      <c r="C727" t="s">
        <v>6</v>
      </c>
      <c r="D727" t="str">
        <f t="shared" si="108"/>
        <v>Graduate (Unspecified)</v>
      </c>
      <c r="E727" t="s">
        <v>14</v>
      </c>
      <c r="F727">
        <v>44794</v>
      </c>
      <c r="G727">
        <v>0</v>
      </c>
      <c r="H727">
        <v>1</v>
      </c>
      <c r="I727" s="3" t="s">
        <v>125</v>
      </c>
      <c r="J727" s="3" t="str">
        <f t="shared" si="109"/>
        <v>Jun 2014</v>
      </c>
      <c r="K727">
        <v>99</v>
      </c>
      <c r="L727">
        <v>54</v>
      </c>
      <c r="M727">
        <v>0</v>
      </c>
      <c r="N727">
        <v>7</v>
      </c>
      <c r="O727">
        <v>0</v>
      </c>
      <c r="P727">
        <v>0</v>
      </c>
      <c r="Q727">
        <v>4</v>
      </c>
      <c r="R727">
        <v>1</v>
      </c>
      <c r="S727">
        <v>2</v>
      </c>
      <c r="T727">
        <v>0</v>
      </c>
      <c r="U727">
        <v>3</v>
      </c>
      <c r="V727">
        <v>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11</v>
      </c>
      <c r="AE727">
        <v>0</v>
      </c>
      <c r="AF727">
        <f t="shared" ca="1" si="102"/>
        <v>59</v>
      </c>
      <c r="AG727">
        <f t="shared" si="103"/>
        <v>1</v>
      </c>
      <c r="AH727">
        <f t="shared" si="104"/>
        <v>65</v>
      </c>
      <c r="AI727">
        <f t="shared" si="105"/>
        <v>1</v>
      </c>
      <c r="AJ727" t="str">
        <f t="shared" si="106"/>
        <v>Yes</v>
      </c>
      <c r="AK727" t="str">
        <f t="shared" ca="1" si="107"/>
        <v>Adult</v>
      </c>
      <c r="AL727" t="str">
        <f t="shared" si="110"/>
        <v>Parent</v>
      </c>
    </row>
    <row r="728" spans="1:38" x14ac:dyDescent="0.35">
      <c r="A728" s="1">
        <v>6086</v>
      </c>
      <c r="B728">
        <v>1955</v>
      </c>
      <c r="C728" t="s">
        <v>6</v>
      </c>
      <c r="D728" t="str">
        <f t="shared" si="108"/>
        <v>Graduate (Unspecified)</v>
      </c>
      <c r="E728" t="s">
        <v>14</v>
      </c>
      <c r="F728">
        <v>80395</v>
      </c>
      <c r="G728">
        <v>0</v>
      </c>
      <c r="H728">
        <v>0</v>
      </c>
      <c r="I728" s="3" t="s">
        <v>97</v>
      </c>
      <c r="J728" s="3" t="str">
        <f t="shared" si="109"/>
        <v>Nov 2013</v>
      </c>
      <c r="K728">
        <v>62</v>
      </c>
      <c r="L728">
        <v>445</v>
      </c>
      <c r="M728">
        <v>25</v>
      </c>
      <c r="N728">
        <v>706</v>
      </c>
      <c r="O728">
        <v>80</v>
      </c>
      <c r="P728">
        <v>76</v>
      </c>
      <c r="Q728">
        <v>48</v>
      </c>
      <c r="R728">
        <v>1</v>
      </c>
      <c r="S728">
        <v>6</v>
      </c>
      <c r="T728">
        <v>5</v>
      </c>
      <c r="U728">
        <v>12</v>
      </c>
      <c r="V728">
        <v>2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3</v>
      </c>
      <c r="AD728">
        <v>11</v>
      </c>
      <c r="AE728">
        <v>0</v>
      </c>
      <c r="AF728">
        <f t="shared" ca="1" si="102"/>
        <v>70</v>
      </c>
      <c r="AG728">
        <f t="shared" si="103"/>
        <v>0</v>
      </c>
      <c r="AH728">
        <f t="shared" si="104"/>
        <v>1380</v>
      </c>
      <c r="AI728">
        <f t="shared" si="105"/>
        <v>0</v>
      </c>
      <c r="AJ728" t="str">
        <f t="shared" si="106"/>
        <v>No</v>
      </c>
      <c r="AK728" t="str">
        <f t="shared" ca="1" si="107"/>
        <v>Senior</v>
      </c>
      <c r="AL728" t="str">
        <f t="shared" si="110"/>
        <v>Non-Parent</v>
      </c>
    </row>
    <row r="729" spans="1:38" x14ac:dyDescent="0.35">
      <c r="A729" s="1">
        <v>437</v>
      </c>
      <c r="B729">
        <v>1976</v>
      </c>
      <c r="C729" t="s">
        <v>16</v>
      </c>
      <c r="D729" t="str">
        <f t="shared" si="108"/>
        <v>Master’s Degree</v>
      </c>
      <c r="E729" t="s">
        <v>18</v>
      </c>
      <c r="F729">
        <v>75012</v>
      </c>
      <c r="G729">
        <v>0</v>
      </c>
      <c r="H729">
        <v>0</v>
      </c>
      <c r="I729" s="3" t="s">
        <v>456</v>
      </c>
      <c r="J729" s="3" t="str">
        <f t="shared" si="109"/>
        <v>Jan 2014</v>
      </c>
      <c r="K729">
        <v>41</v>
      </c>
      <c r="L729">
        <v>294</v>
      </c>
      <c r="M729">
        <v>142</v>
      </c>
      <c r="N729">
        <v>218</v>
      </c>
      <c r="O729">
        <v>164</v>
      </c>
      <c r="P729">
        <v>58</v>
      </c>
      <c r="Q729">
        <v>151</v>
      </c>
      <c r="R729">
        <v>1</v>
      </c>
      <c r="S729">
        <v>3</v>
      </c>
      <c r="T729">
        <v>8</v>
      </c>
      <c r="U729">
        <v>11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11</v>
      </c>
      <c r="AE729">
        <v>0</v>
      </c>
      <c r="AF729">
        <f t="shared" ca="1" si="102"/>
        <v>49</v>
      </c>
      <c r="AG729">
        <f t="shared" si="103"/>
        <v>0</v>
      </c>
      <c r="AH729">
        <f t="shared" si="104"/>
        <v>1027</v>
      </c>
      <c r="AI729">
        <f t="shared" si="105"/>
        <v>1</v>
      </c>
      <c r="AJ729" t="str">
        <f t="shared" si="106"/>
        <v>Yes</v>
      </c>
      <c r="AK729" t="str">
        <f t="shared" ca="1" si="107"/>
        <v>Adult</v>
      </c>
      <c r="AL729" t="str">
        <f t="shared" si="110"/>
        <v>Non-Parent</v>
      </c>
    </row>
    <row r="730" spans="1:38" x14ac:dyDescent="0.35">
      <c r="A730" s="1">
        <v>11171</v>
      </c>
      <c r="B730">
        <v>1965</v>
      </c>
      <c r="C730" t="s">
        <v>16</v>
      </c>
      <c r="D730" t="str">
        <f t="shared" si="108"/>
        <v>Master’s Degree</v>
      </c>
      <c r="E730" t="s">
        <v>14</v>
      </c>
      <c r="F730">
        <v>56962</v>
      </c>
      <c r="G730">
        <v>2</v>
      </c>
      <c r="H730">
        <v>1</v>
      </c>
      <c r="I730" s="3" t="s">
        <v>457</v>
      </c>
      <c r="J730" s="3" t="str">
        <f t="shared" si="109"/>
        <v>Oct 2013</v>
      </c>
      <c r="K730">
        <v>60</v>
      </c>
      <c r="L730">
        <v>292</v>
      </c>
      <c r="M730">
        <v>3</v>
      </c>
      <c r="N730">
        <v>77</v>
      </c>
      <c r="O730">
        <v>10</v>
      </c>
      <c r="P730">
        <v>3</v>
      </c>
      <c r="Q730">
        <v>26</v>
      </c>
      <c r="R730">
        <v>7</v>
      </c>
      <c r="S730">
        <v>6</v>
      </c>
      <c r="T730">
        <v>3</v>
      </c>
      <c r="U730">
        <v>5</v>
      </c>
      <c r="V730">
        <v>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11</v>
      </c>
      <c r="AE730">
        <v>0</v>
      </c>
      <c r="AF730">
        <f t="shared" ca="1" si="102"/>
        <v>60</v>
      </c>
      <c r="AG730">
        <f t="shared" si="103"/>
        <v>3</v>
      </c>
      <c r="AH730">
        <f t="shared" si="104"/>
        <v>411</v>
      </c>
      <c r="AI730">
        <f t="shared" si="105"/>
        <v>0</v>
      </c>
      <c r="AJ730" t="str">
        <f t="shared" si="106"/>
        <v>No</v>
      </c>
      <c r="AK730" t="str">
        <f t="shared" ca="1" si="107"/>
        <v>Adult</v>
      </c>
      <c r="AL730" t="str">
        <f t="shared" si="110"/>
        <v>Parent</v>
      </c>
    </row>
    <row r="731" spans="1:38" x14ac:dyDescent="0.35">
      <c r="A731" s="1">
        <v>11101</v>
      </c>
      <c r="B731">
        <v>1991</v>
      </c>
      <c r="C731" t="s">
        <v>6</v>
      </c>
      <c r="D731" t="str">
        <f t="shared" si="108"/>
        <v>Graduate (Unspecified)</v>
      </c>
      <c r="E731" t="s">
        <v>10</v>
      </c>
      <c r="F731">
        <v>89891</v>
      </c>
      <c r="G731">
        <v>0</v>
      </c>
      <c r="H731">
        <v>0</v>
      </c>
      <c r="I731" s="3" t="s">
        <v>398</v>
      </c>
      <c r="J731" s="3" t="str">
        <f t="shared" si="109"/>
        <v>Apr 2013</v>
      </c>
      <c r="K731">
        <v>17</v>
      </c>
      <c r="L731">
        <v>412</v>
      </c>
      <c r="M731">
        <v>22</v>
      </c>
      <c r="N731">
        <v>132</v>
      </c>
      <c r="O731">
        <v>59</v>
      </c>
      <c r="P731">
        <v>28</v>
      </c>
      <c r="Q731">
        <v>183</v>
      </c>
      <c r="R731">
        <v>1</v>
      </c>
      <c r="S731">
        <v>11</v>
      </c>
      <c r="T731">
        <v>6</v>
      </c>
      <c r="U731">
        <v>8</v>
      </c>
      <c r="V731">
        <v>4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3</v>
      </c>
      <c r="AD731">
        <v>11</v>
      </c>
      <c r="AE731">
        <v>0</v>
      </c>
      <c r="AF731">
        <f t="shared" ca="1" si="102"/>
        <v>34</v>
      </c>
      <c r="AG731">
        <f t="shared" si="103"/>
        <v>0</v>
      </c>
      <c r="AH731">
        <f t="shared" si="104"/>
        <v>836</v>
      </c>
      <c r="AI731">
        <f t="shared" si="105"/>
        <v>0</v>
      </c>
      <c r="AJ731" t="str">
        <f t="shared" si="106"/>
        <v>No</v>
      </c>
      <c r="AK731" t="str">
        <f t="shared" ca="1" si="107"/>
        <v>Adult</v>
      </c>
      <c r="AL731" t="str">
        <f t="shared" si="110"/>
        <v>Non-Parent</v>
      </c>
    </row>
    <row r="732" spans="1:38" x14ac:dyDescent="0.35">
      <c r="A732" s="1">
        <v>5329</v>
      </c>
      <c r="B732">
        <v>1949</v>
      </c>
      <c r="C732" t="s">
        <v>13</v>
      </c>
      <c r="D732" t="str">
        <f t="shared" si="108"/>
        <v>Doctorate</v>
      </c>
      <c r="E732" t="s">
        <v>18</v>
      </c>
      <c r="F732">
        <v>35946</v>
      </c>
      <c r="G732">
        <v>1</v>
      </c>
      <c r="H732">
        <v>1</v>
      </c>
      <c r="I732" s="3" t="s">
        <v>77</v>
      </c>
      <c r="J732" s="3" t="str">
        <f t="shared" si="109"/>
        <v>Sep 2013</v>
      </c>
      <c r="K732">
        <v>24</v>
      </c>
      <c r="L732">
        <v>8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3</v>
      </c>
      <c r="V732">
        <v>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</v>
      </c>
      <c r="AD732">
        <v>11</v>
      </c>
      <c r="AE732">
        <v>0</v>
      </c>
      <c r="AF732">
        <f t="shared" ca="1" si="102"/>
        <v>76</v>
      </c>
      <c r="AG732">
        <f t="shared" si="103"/>
        <v>2</v>
      </c>
      <c r="AH732">
        <f t="shared" si="104"/>
        <v>11</v>
      </c>
      <c r="AI732">
        <f t="shared" si="105"/>
        <v>1</v>
      </c>
      <c r="AJ732" t="str">
        <f t="shared" si="106"/>
        <v>Yes</v>
      </c>
      <c r="AK732" t="str">
        <f t="shared" ca="1" si="107"/>
        <v>Senior</v>
      </c>
      <c r="AL732" t="str">
        <f t="shared" si="110"/>
        <v>Parent</v>
      </c>
    </row>
    <row r="733" spans="1:38" x14ac:dyDescent="0.35">
      <c r="A733" s="1">
        <v>610</v>
      </c>
      <c r="B733">
        <v>1953</v>
      </c>
      <c r="C733" t="s">
        <v>13</v>
      </c>
      <c r="D733" t="str">
        <f t="shared" si="108"/>
        <v>Doctorate</v>
      </c>
      <c r="E733" t="s">
        <v>10</v>
      </c>
      <c r="F733">
        <v>53593</v>
      </c>
      <c r="G733">
        <v>1</v>
      </c>
      <c r="H733">
        <v>1</v>
      </c>
      <c r="I733" s="3" t="s">
        <v>458</v>
      </c>
      <c r="J733" s="3" t="str">
        <f t="shared" si="109"/>
        <v>Aug 2012</v>
      </c>
      <c r="K733">
        <v>60</v>
      </c>
      <c r="L733">
        <v>349</v>
      </c>
      <c r="M733">
        <v>4</v>
      </c>
      <c r="N733">
        <v>78</v>
      </c>
      <c r="O733">
        <v>6</v>
      </c>
      <c r="P733">
        <v>0</v>
      </c>
      <c r="Q733">
        <v>43</v>
      </c>
      <c r="R733">
        <v>8</v>
      </c>
      <c r="S733">
        <v>7</v>
      </c>
      <c r="T733">
        <v>2</v>
      </c>
      <c r="U733">
        <v>6</v>
      </c>
      <c r="V733">
        <v>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</v>
      </c>
      <c r="AD733">
        <v>11</v>
      </c>
      <c r="AE733">
        <v>0</v>
      </c>
      <c r="AF733">
        <f t="shared" ca="1" si="102"/>
        <v>72</v>
      </c>
      <c r="AG733">
        <f t="shared" si="103"/>
        <v>2</v>
      </c>
      <c r="AH733">
        <f t="shared" si="104"/>
        <v>480</v>
      </c>
      <c r="AI733">
        <f t="shared" si="105"/>
        <v>0</v>
      </c>
      <c r="AJ733" t="str">
        <f t="shared" si="106"/>
        <v>No</v>
      </c>
      <c r="AK733" t="str">
        <f t="shared" ca="1" si="107"/>
        <v>Senior</v>
      </c>
      <c r="AL733" t="str">
        <f t="shared" si="110"/>
        <v>Parent</v>
      </c>
    </row>
    <row r="734" spans="1:38" x14ac:dyDescent="0.35">
      <c r="A734" s="1">
        <v>9384</v>
      </c>
      <c r="B734">
        <v>1978</v>
      </c>
      <c r="C734" t="s">
        <v>6</v>
      </c>
      <c r="D734" t="str">
        <f t="shared" si="108"/>
        <v>Graduate (Unspecified)</v>
      </c>
      <c r="E734" t="s">
        <v>14</v>
      </c>
      <c r="F734">
        <v>66373</v>
      </c>
      <c r="G734">
        <v>1</v>
      </c>
      <c r="H734">
        <v>1</v>
      </c>
      <c r="I734" s="3" t="s">
        <v>63</v>
      </c>
      <c r="J734" s="3" t="str">
        <f t="shared" si="109"/>
        <v>Jun 2013</v>
      </c>
      <c r="K734">
        <v>57</v>
      </c>
      <c r="L734">
        <v>328</v>
      </c>
      <c r="M734">
        <v>9</v>
      </c>
      <c r="N734">
        <v>124</v>
      </c>
      <c r="O734">
        <v>12</v>
      </c>
      <c r="P734">
        <v>24</v>
      </c>
      <c r="Q734">
        <v>109</v>
      </c>
      <c r="R734">
        <v>7</v>
      </c>
      <c r="S734">
        <v>4</v>
      </c>
      <c r="T734">
        <v>2</v>
      </c>
      <c r="U734">
        <v>10</v>
      </c>
      <c r="V734">
        <v>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</v>
      </c>
      <c r="AD734">
        <v>11</v>
      </c>
      <c r="AE734">
        <v>0</v>
      </c>
      <c r="AF734">
        <f t="shared" ca="1" si="102"/>
        <v>47</v>
      </c>
      <c r="AG734">
        <f t="shared" si="103"/>
        <v>2</v>
      </c>
      <c r="AH734">
        <f t="shared" si="104"/>
        <v>606</v>
      </c>
      <c r="AI734">
        <f t="shared" si="105"/>
        <v>0</v>
      </c>
      <c r="AJ734" t="str">
        <f t="shared" si="106"/>
        <v>No</v>
      </c>
      <c r="AK734" t="str">
        <f t="shared" ca="1" si="107"/>
        <v>Adult</v>
      </c>
      <c r="AL734" t="str">
        <f t="shared" si="110"/>
        <v>Parent</v>
      </c>
    </row>
    <row r="735" spans="1:38" x14ac:dyDescent="0.35">
      <c r="A735" s="1">
        <v>5956</v>
      </c>
      <c r="B735">
        <v>1948</v>
      </c>
      <c r="C735" t="s">
        <v>13</v>
      </c>
      <c r="D735" t="str">
        <f t="shared" si="108"/>
        <v>Doctorate</v>
      </c>
      <c r="E735" t="s">
        <v>18</v>
      </c>
      <c r="F735">
        <v>45072</v>
      </c>
      <c r="G735">
        <v>1</v>
      </c>
      <c r="H735">
        <v>2</v>
      </c>
      <c r="I735" s="3" t="s">
        <v>302</v>
      </c>
      <c r="J735" s="3" t="str">
        <f t="shared" si="109"/>
        <v>Oct 2013</v>
      </c>
      <c r="K735">
        <v>74</v>
      </c>
      <c r="L735">
        <v>144</v>
      </c>
      <c r="M735">
        <v>2</v>
      </c>
      <c r="N735">
        <v>99</v>
      </c>
      <c r="O735">
        <v>7</v>
      </c>
      <c r="P735">
        <v>2</v>
      </c>
      <c r="Q735">
        <v>30</v>
      </c>
      <c r="R735">
        <v>5</v>
      </c>
      <c r="S735">
        <v>6</v>
      </c>
      <c r="T735">
        <v>1</v>
      </c>
      <c r="U735">
        <v>4</v>
      </c>
      <c r="V735">
        <v>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</v>
      </c>
      <c r="AD735">
        <v>11</v>
      </c>
      <c r="AE735">
        <v>0</v>
      </c>
      <c r="AF735">
        <f t="shared" ca="1" si="102"/>
        <v>77</v>
      </c>
      <c r="AG735">
        <f t="shared" si="103"/>
        <v>3</v>
      </c>
      <c r="AH735">
        <f t="shared" si="104"/>
        <v>284</v>
      </c>
      <c r="AI735">
        <f t="shared" si="105"/>
        <v>0</v>
      </c>
      <c r="AJ735" t="str">
        <f t="shared" si="106"/>
        <v>No</v>
      </c>
      <c r="AK735" t="str">
        <f t="shared" ca="1" si="107"/>
        <v>Senior</v>
      </c>
      <c r="AL735" t="str">
        <f t="shared" si="110"/>
        <v>Parent</v>
      </c>
    </row>
    <row r="736" spans="1:38" x14ac:dyDescent="0.35">
      <c r="A736" s="1">
        <v>10430</v>
      </c>
      <c r="B736">
        <v>1973</v>
      </c>
      <c r="C736" t="s">
        <v>6</v>
      </c>
      <c r="D736" t="str">
        <f t="shared" si="108"/>
        <v>Graduate (Unspecified)</v>
      </c>
      <c r="E736" t="s">
        <v>18</v>
      </c>
      <c r="F736">
        <v>89694</v>
      </c>
      <c r="G736">
        <v>1</v>
      </c>
      <c r="H736">
        <v>1</v>
      </c>
      <c r="I736" s="3" t="s">
        <v>332</v>
      </c>
      <c r="J736" s="3" t="str">
        <f t="shared" si="109"/>
        <v>Oct 2013</v>
      </c>
      <c r="K736">
        <v>22</v>
      </c>
      <c r="L736">
        <v>1126</v>
      </c>
      <c r="M736">
        <v>28</v>
      </c>
      <c r="N736">
        <v>211</v>
      </c>
      <c r="O736">
        <v>37</v>
      </c>
      <c r="P736">
        <v>28</v>
      </c>
      <c r="Q736">
        <v>42</v>
      </c>
      <c r="R736">
        <v>3</v>
      </c>
      <c r="S736">
        <v>4</v>
      </c>
      <c r="T736">
        <v>3</v>
      </c>
      <c r="U736">
        <v>4</v>
      </c>
      <c r="V736">
        <v>5</v>
      </c>
      <c r="W736">
        <v>0</v>
      </c>
      <c r="X736">
        <v>1</v>
      </c>
      <c r="Y736">
        <v>1</v>
      </c>
      <c r="Z736">
        <v>1</v>
      </c>
      <c r="AA736">
        <v>0</v>
      </c>
      <c r="AB736">
        <v>0</v>
      </c>
      <c r="AC736">
        <v>3</v>
      </c>
      <c r="AD736">
        <v>11</v>
      </c>
      <c r="AE736">
        <v>0</v>
      </c>
      <c r="AF736">
        <f t="shared" ca="1" si="102"/>
        <v>52</v>
      </c>
      <c r="AG736">
        <f t="shared" si="103"/>
        <v>2</v>
      </c>
      <c r="AH736">
        <f t="shared" si="104"/>
        <v>1472</v>
      </c>
      <c r="AI736">
        <f t="shared" si="105"/>
        <v>0</v>
      </c>
      <c r="AJ736" t="str">
        <f t="shared" si="106"/>
        <v>No</v>
      </c>
      <c r="AK736" t="str">
        <f t="shared" ca="1" si="107"/>
        <v>Adult</v>
      </c>
      <c r="AL736" t="str">
        <f t="shared" si="110"/>
        <v>Parent</v>
      </c>
    </row>
    <row r="737" spans="1:38" x14ac:dyDescent="0.35">
      <c r="A737" s="1">
        <v>7875</v>
      </c>
      <c r="B737">
        <v>1949</v>
      </c>
      <c r="C737" t="s">
        <v>6</v>
      </c>
      <c r="D737" t="str">
        <f t="shared" si="108"/>
        <v>Graduate (Unspecified)</v>
      </c>
      <c r="E737" t="s">
        <v>14</v>
      </c>
      <c r="F737">
        <v>72025</v>
      </c>
      <c r="G737">
        <v>0</v>
      </c>
      <c r="H737">
        <v>0</v>
      </c>
      <c r="I737" s="3" t="s">
        <v>449</v>
      </c>
      <c r="J737" s="3" t="str">
        <f t="shared" si="109"/>
        <v>Apr 2014</v>
      </c>
      <c r="K737">
        <v>46</v>
      </c>
      <c r="L737">
        <v>967</v>
      </c>
      <c r="M737">
        <v>0</v>
      </c>
      <c r="N737">
        <v>617</v>
      </c>
      <c r="O737">
        <v>43</v>
      </c>
      <c r="P737">
        <v>50</v>
      </c>
      <c r="Q737">
        <v>0</v>
      </c>
      <c r="R737">
        <v>1</v>
      </c>
      <c r="S737">
        <v>4</v>
      </c>
      <c r="T737">
        <v>8</v>
      </c>
      <c r="U737">
        <v>13</v>
      </c>
      <c r="V737">
        <v>2</v>
      </c>
      <c r="W737">
        <v>0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3</v>
      </c>
      <c r="AD737">
        <v>11</v>
      </c>
      <c r="AE737">
        <v>1</v>
      </c>
      <c r="AF737">
        <f t="shared" ca="1" si="102"/>
        <v>76</v>
      </c>
      <c r="AG737">
        <f t="shared" si="103"/>
        <v>0</v>
      </c>
      <c r="AH737">
        <f t="shared" si="104"/>
        <v>1677</v>
      </c>
      <c r="AI737">
        <f t="shared" si="105"/>
        <v>3</v>
      </c>
      <c r="AJ737" t="str">
        <f t="shared" si="106"/>
        <v>Yes</v>
      </c>
      <c r="AK737" t="str">
        <f t="shared" ca="1" si="107"/>
        <v>Senior</v>
      </c>
      <c r="AL737" t="str">
        <f t="shared" si="110"/>
        <v>Non-Parent</v>
      </c>
    </row>
    <row r="738" spans="1:38" x14ac:dyDescent="0.35">
      <c r="A738" s="1">
        <v>7072</v>
      </c>
      <c r="B738">
        <v>1973</v>
      </c>
      <c r="C738" t="s">
        <v>6</v>
      </c>
      <c r="D738" t="str">
        <f t="shared" si="108"/>
        <v>Graduate (Unspecified)</v>
      </c>
      <c r="E738" t="s">
        <v>14</v>
      </c>
      <c r="F738">
        <v>67432</v>
      </c>
      <c r="G738">
        <v>0</v>
      </c>
      <c r="H738">
        <v>1</v>
      </c>
      <c r="I738" s="3" t="s">
        <v>459</v>
      </c>
      <c r="J738" s="3" t="str">
        <f t="shared" si="109"/>
        <v>Mar 2013</v>
      </c>
      <c r="K738">
        <v>69</v>
      </c>
      <c r="L738">
        <v>432</v>
      </c>
      <c r="M738">
        <v>79</v>
      </c>
      <c r="N738">
        <v>341</v>
      </c>
      <c r="O738">
        <v>177</v>
      </c>
      <c r="P738">
        <v>136</v>
      </c>
      <c r="Q738">
        <v>170</v>
      </c>
      <c r="R738">
        <v>2</v>
      </c>
      <c r="S738">
        <v>8</v>
      </c>
      <c r="T738">
        <v>5</v>
      </c>
      <c r="U738">
        <v>4</v>
      </c>
      <c r="V738">
        <v>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11</v>
      </c>
      <c r="AE738">
        <v>0</v>
      </c>
      <c r="AF738">
        <f t="shared" ca="1" si="102"/>
        <v>52</v>
      </c>
      <c r="AG738">
        <f t="shared" si="103"/>
        <v>1</v>
      </c>
      <c r="AH738">
        <f t="shared" si="104"/>
        <v>1335</v>
      </c>
      <c r="AI738">
        <f t="shared" si="105"/>
        <v>3</v>
      </c>
      <c r="AJ738" t="str">
        <f t="shared" si="106"/>
        <v>Yes</v>
      </c>
      <c r="AK738" t="str">
        <f t="shared" ca="1" si="107"/>
        <v>Adult</v>
      </c>
      <c r="AL738" t="str">
        <f t="shared" si="110"/>
        <v>Parent</v>
      </c>
    </row>
    <row r="739" spans="1:38" x14ac:dyDescent="0.35">
      <c r="A739" s="1">
        <v>6255</v>
      </c>
      <c r="B739">
        <v>1952</v>
      </c>
      <c r="C739" t="s">
        <v>16</v>
      </c>
      <c r="D739" t="str">
        <f t="shared" si="108"/>
        <v>Master’s Degree</v>
      </c>
      <c r="E739" t="s">
        <v>10</v>
      </c>
      <c r="F739">
        <v>70545</v>
      </c>
      <c r="G739">
        <v>0</v>
      </c>
      <c r="H739">
        <v>1</v>
      </c>
      <c r="I739" s="3" t="s">
        <v>460</v>
      </c>
      <c r="J739" s="3" t="str">
        <f t="shared" si="109"/>
        <v>Jun 2014</v>
      </c>
      <c r="K739">
        <v>29</v>
      </c>
      <c r="L739">
        <v>138</v>
      </c>
      <c r="M739">
        <v>39</v>
      </c>
      <c r="N739">
        <v>63</v>
      </c>
      <c r="O739">
        <v>55</v>
      </c>
      <c r="P739">
        <v>18</v>
      </c>
      <c r="Q739">
        <v>21</v>
      </c>
      <c r="R739">
        <v>1</v>
      </c>
      <c r="S739">
        <v>4</v>
      </c>
      <c r="T739">
        <v>1</v>
      </c>
      <c r="U739">
        <v>7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3</v>
      </c>
      <c r="AD739">
        <v>11</v>
      </c>
      <c r="AE739">
        <v>0</v>
      </c>
      <c r="AF739">
        <f t="shared" ca="1" si="102"/>
        <v>73</v>
      </c>
      <c r="AG739">
        <f t="shared" si="103"/>
        <v>1</v>
      </c>
      <c r="AH739">
        <f t="shared" si="104"/>
        <v>334</v>
      </c>
      <c r="AI739">
        <f t="shared" si="105"/>
        <v>0</v>
      </c>
      <c r="AJ739" t="str">
        <f t="shared" si="106"/>
        <v>No</v>
      </c>
      <c r="AK739" t="str">
        <f t="shared" ca="1" si="107"/>
        <v>Senior</v>
      </c>
      <c r="AL739" t="str">
        <f t="shared" si="110"/>
        <v>Parent</v>
      </c>
    </row>
    <row r="740" spans="1:38" x14ac:dyDescent="0.35">
      <c r="A740" s="1">
        <v>6516</v>
      </c>
      <c r="B740">
        <v>1989</v>
      </c>
      <c r="C740" t="s">
        <v>24</v>
      </c>
      <c r="D740" t="str">
        <f t="shared" si="108"/>
        <v>Basic Education</v>
      </c>
      <c r="E740" t="s">
        <v>14</v>
      </c>
      <c r="F740">
        <v>17487</v>
      </c>
      <c r="G740">
        <v>1</v>
      </c>
      <c r="H740">
        <v>0</v>
      </c>
      <c r="I740" s="3" t="s">
        <v>36</v>
      </c>
      <c r="J740" s="3" t="str">
        <f t="shared" si="109"/>
        <v>Mar 2013</v>
      </c>
      <c r="K740">
        <v>37</v>
      </c>
      <c r="L740">
        <v>0</v>
      </c>
      <c r="M740">
        <v>0</v>
      </c>
      <c r="N740">
        <v>1</v>
      </c>
      <c r="O740">
        <v>7</v>
      </c>
      <c r="P740">
        <v>4</v>
      </c>
      <c r="Q740">
        <v>6</v>
      </c>
      <c r="R740">
        <v>1</v>
      </c>
      <c r="S740">
        <v>1</v>
      </c>
      <c r="T740">
        <v>0</v>
      </c>
      <c r="U740">
        <v>2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11</v>
      </c>
      <c r="AE740">
        <v>0</v>
      </c>
      <c r="AF740">
        <f t="shared" ca="1" si="102"/>
        <v>36</v>
      </c>
      <c r="AG740">
        <f t="shared" si="103"/>
        <v>1</v>
      </c>
      <c r="AH740">
        <f t="shared" si="104"/>
        <v>18</v>
      </c>
      <c r="AI740">
        <f t="shared" si="105"/>
        <v>0</v>
      </c>
      <c r="AJ740" t="str">
        <f t="shared" si="106"/>
        <v>No</v>
      </c>
      <c r="AK740" t="str">
        <f t="shared" ca="1" si="107"/>
        <v>Adult</v>
      </c>
      <c r="AL740" t="str">
        <f t="shared" si="110"/>
        <v>Parent</v>
      </c>
    </row>
    <row r="741" spans="1:38" x14ac:dyDescent="0.35">
      <c r="A741" s="1">
        <v>5564</v>
      </c>
      <c r="B741">
        <v>1969</v>
      </c>
      <c r="C741" t="s">
        <v>6</v>
      </c>
      <c r="D741" t="str">
        <f t="shared" si="108"/>
        <v>Graduate (Unspecified)</v>
      </c>
      <c r="E741" t="s">
        <v>10</v>
      </c>
      <c r="F741">
        <v>62882</v>
      </c>
      <c r="G741">
        <v>0</v>
      </c>
      <c r="H741">
        <v>1</v>
      </c>
      <c r="I741" s="3" t="s">
        <v>461</v>
      </c>
      <c r="J741" s="3" t="str">
        <f t="shared" si="109"/>
        <v>Aug 2012</v>
      </c>
      <c r="K741">
        <v>26</v>
      </c>
      <c r="L741">
        <v>509</v>
      </c>
      <c r="M741">
        <v>133</v>
      </c>
      <c r="N741">
        <v>497</v>
      </c>
      <c r="O741">
        <v>78</v>
      </c>
      <c r="P741">
        <v>24</v>
      </c>
      <c r="Q741">
        <v>97</v>
      </c>
      <c r="R741">
        <v>2</v>
      </c>
      <c r="S741">
        <v>7</v>
      </c>
      <c r="T741">
        <v>5</v>
      </c>
      <c r="U741">
        <v>6</v>
      </c>
      <c r="V741">
        <v>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</v>
      </c>
      <c r="AD741">
        <v>11</v>
      </c>
      <c r="AE741">
        <v>0</v>
      </c>
      <c r="AF741">
        <f t="shared" ca="1" si="102"/>
        <v>56</v>
      </c>
      <c r="AG741">
        <f t="shared" si="103"/>
        <v>1</v>
      </c>
      <c r="AH741">
        <f t="shared" si="104"/>
        <v>1338</v>
      </c>
      <c r="AI741">
        <f t="shared" si="105"/>
        <v>0</v>
      </c>
      <c r="AJ741" t="str">
        <f t="shared" si="106"/>
        <v>No</v>
      </c>
      <c r="AK741" t="str">
        <f t="shared" ca="1" si="107"/>
        <v>Adult</v>
      </c>
      <c r="AL741" t="str">
        <f t="shared" si="110"/>
        <v>Parent</v>
      </c>
    </row>
    <row r="742" spans="1:38" x14ac:dyDescent="0.35">
      <c r="A742" s="1">
        <v>5682</v>
      </c>
      <c r="B742">
        <v>1953</v>
      </c>
      <c r="C742" t="s">
        <v>13</v>
      </c>
      <c r="D742" t="str">
        <f t="shared" si="108"/>
        <v>Doctorate</v>
      </c>
      <c r="E742" t="s">
        <v>7</v>
      </c>
      <c r="F742">
        <v>64108</v>
      </c>
      <c r="G742">
        <v>0</v>
      </c>
      <c r="H742">
        <v>1</v>
      </c>
      <c r="I742" s="3" t="s">
        <v>205</v>
      </c>
      <c r="J742" s="3" t="str">
        <f t="shared" si="109"/>
        <v>Mar 2013</v>
      </c>
      <c r="K742">
        <v>8</v>
      </c>
      <c r="L742">
        <v>948</v>
      </c>
      <c r="M742">
        <v>10</v>
      </c>
      <c r="N742">
        <v>86</v>
      </c>
      <c r="O742">
        <v>13</v>
      </c>
      <c r="P742">
        <v>21</v>
      </c>
      <c r="Q742">
        <v>21</v>
      </c>
      <c r="R742">
        <v>4</v>
      </c>
      <c r="S742">
        <v>6</v>
      </c>
      <c r="T742">
        <v>9</v>
      </c>
      <c r="U742">
        <v>11</v>
      </c>
      <c r="V742">
        <v>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</v>
      </c>
      <c r="AD742">
        <v>11</v>
      </c>
      <c r="AE742">
        <v>0</v>
      </c>
      <c r="AF742">
        <f t="shared" ca="1" si="102"/>
        <v>72</v>
      </c>
      <c r="AG742">
        <f t="shared" si="103"/>
        <v>1</v>
      </c>
      <c r="AH742">
        <f t="shared" si="104"/>
        <v>1099</v>
      </c>
      <c r="AI742">
        <f t="shared" si="105"/>
        <v>0</v>
      </c>
      <c r="AJ742" t="str">
        <f t="shared" si="106"/>
        <v>No</v>
      </c>
      <c r="AK742" t="str">
        <f t="shared" ca="1" si="107"/>
        <v>Senior</v>
      </c>
      <c r="AL742" t="str">
        <f t="shared" si="110"/>
        <v>Parent</v>
      </c>
    </row>
    <row r="743" spans="1:38" x14ac:dyDescent="0.35">
      <c r="A743" s="1">
        <v>7458</v>
      </c>
      <c r="B743">
        <v>1956</v>
      </c>
      <c r="C743" t="s">
        <v>16</v>
      </c>
      <c r="D743" t="str">
        <f t="shared" si="108"/>
        <v>Master’s Degree</v>
      </c>
      <c r="E743" t="s">
        <v>10</v>
      </c>
      <c r="F743">
        <v>34941</v>
      </c>
      <c r="G743">
        <v>1</v>
      </c>
      <c r="H743">
        <v>1</v>
      </c>
      <c r="I743" s="3" t="s">
        <v>462</v>
      </c>
      <c r="J743" s="3" t="str">
        <f t="shared" si="109"/>
        <v>Mar 2013</v>
      </c>
      <c r="K743">
        <v>26</v>
      </c>
      <c r="L743">
        <v>39</v>
      </c>
      <c r="M743">
        <v>2</v>
      </c>
      <c r="N743">
        <v>25</v>
      </c>
      <c r="O743">
        <v>4</v>
      </c>
      <c r="P743">
        <v>3</v>
      </c>
      <c r="Q743">
        <v>24</v>
      </c>
      <c r="R743">
        <v>2</v>
      </c>
      <c r="S743">
        <v>3</v>
      </c>
      <c r="T743">
        <v>0</v>
      </c>
      <c r="U743">
        <v>3</v>
      </c>
      <c r="V743">
        <v>8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</v>
      </c>
      <c r="AD743">
        <v>11</v>
      </c>
      <c r="AE743">
        <v>0</v>
      </c>
      <c r="AF743">
        <f t="shared" ca="1" si="102"/>
        <v>69</v>
      </c>
      <c r="AG743">
        <f t="shared" si="103"/>
        <v>2</v>
      </c>
      <c r="AH743">
        <f t="shared" si="104"/>
        <v>97</v>
      </c>
      <c r="AI743">
        <f t="shared" si="105"/>
        <v>0</v>
      </c>
      <c r="AJ743" t="str">
        <f t="shared" si="106"/>
        <v>No</v>
      </c>
      <c r="AK743" t="str">
        <f t="shared" ca="1" si="107"/>
        <v>Senior</v>
      </c>
      <c r="AL743" t="str">
        <f t="shared" si="110"/>
        <v>Parent</v>
      </c>
    </row>
    <row r="744" spans="1:38" x14ac:dyDescent="0.35">
      <c r="A744" s="1">
        <v>5237</v>
      </c>
      <c r="B744">
        <v>1950</v>
      </c>
      <c r="C744" t="s">
        <v>13</v>
      </c>
      <c r="D744" t="str">
        <f t="shared" si="108"/>
        <v>Doctorate</v>
      </c>
      <c r="E744" t="s">
        <v>7</v>
      </c>
      <c r="F744">
        <v>48767</v>
      </c>
      <c r="G744">
        <v>1</v>
      </c>
      <c r="H744">
        <v>2</v>
      </c>
      <c r="I744" s="3" t="s">
        <v>58</v>
      </c>
      <c r="J744" s="3" t="str">
        <f t="shared" si="109"/>
        <v>Jan 2014</v>
      </c>
      <c r="K744">
        <v>79</v>
      </c>
      <c r="L744">
        <v>28</v>
      </c>
      <c r="M744">
        <v>1</v>
      </c>
      <c r="N744">
        <v>21</v>
      </c>
      <c r="O744">
        <v>3</v>
      </c>
      <c r="P744">
        <v>0</v>
      </c>
      <c r="Q744">
        <v>10</v>
      </c>
      <c r="R744">
        <v>3</v>
      </c>
      <c r="S744">
        <v>2</v>
      </c>
      <c r="T744">
        <v>1</v>
      </c>
      <c r="U744">
        <v>3</v>
      </c>
      <c r="V744">
        <v>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</v>
      </c>
      <c r="AD744">
        <v>11</v>
      </c>
      <c r="AE744">
        <v>0</v>
      </c>
      <c r="AF744">
        <f t="shared" ca="1" si="102"/>
        <v>75</v>
      </c>
      <c r="AG744">
        <f t="shared" si="103"/>
        <v>3</v>
      </c>
      <c r="AH744">
        <f t="shared" si="104"/>
        <v>63</v>
      </c>
      <c r="AI744">
        <f t="shared" si="105"/>
        <v>0</v>
      </c>
      <c r="AJ744" t="str">
        <f t="shared" si="106"/>
        <v>No</v>
      </c>
      <c r="AK744" t="str">
        <f t="shared" ca="1" si="107"/>
        <v>Senior</v>
      </c>
      <c r="AL744" t="str">
        <f t="shared" si="110"/>
        <v>Parent</v>
      </c>
    </row>
    <row r="745" spans="1:38" x14ac:dyDescent="0.35">
      <c r="A745" s="1">
        <v>7761</v>
      </c>
      <c r="B745">
        <v>1978</v>
      </c>
      <c r="C745" t="s">
        <v>30</v>
      </c>
      <c r="D745" t="str">
        <f t="shared" si="108"/>
        <v>Bachelor’s Degree</v>
      </c>
      <c r="E745" t="s">
        <v>10</v>
      </c>
      <c r="F745">
        <v>38702</v>
      </c>
      <c r="G745">
        <v>1</v>
      </c>
      <c r="H745">
        <v>0</v>
      </c>
      <c r="I745" s="3" t="s">
        <v>395</v>
      </c>
      <c r="J745" s="3" t="str">
        <f t="shared" si="109"/>
        <v>Aug 2013</v>
      </c>
      <c r="K745">
        <v>71</v>
      </c>
      <c r="L745">
        <v>13</v>
      </c>
      <c r="M745">
        <v>11</v>
      </c>
      <c r="N745">
        <v>24</v>
      </c>
      <c r="O745">
        <v>13</v>
      </c>
      <c r="P745">
        <v>8</v>
      </c>
      <c r="Q745">
        <v>40</v>
      </c>
      <c r="R745">
        <v>2</v>
      </c>
      <c r="S745">
        <v>3</v>
      </c>
      <c r="T745">
        <v>0</v>
      </c>
      <c r="U745">
        <v>4</v>
      </c>
      <c r="V745">
        <v>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</v>
      </c>
      <c r="AD745">
        <v>11</v>
      </c>
      <c r="AE745">
        <v>0</v>
      </c>
      <c r="AF745">
        <f t="shared" ca="1" si="102"/>
        <v>47</v>
      </c>
      <c r="AG745">
        <f t="shared" si="103"/>
        <v>1</v>
      </c>
      <c r="AH745">
        <f t="shared" si="104"/>
        <v>109</v>
      </c>
      <c r="AI745">
        <f t="shared" si="105"/>
        <v>0</v>
      </c>
      <c r="AJ745" t="str">
        <f t="shared" si="106"/>
        <v>No</v>
      </c>
      <c r="AK745" t="str">
        <f t="shared" ca="1" si="107"/>
        <v>Adult</v>
      </c>
      <c r="AL745" t="str">
        <f t="shared" si="110"/>
        <v>Parent</v>
      </c>
    </row>
    <row r="746" spans="1:38" x14ac:dyDescent="0.35">
      <c r="A746" s="1">
        <v>5278</v>
      </c>
      <c r="B746">
        <v>1964</v>
      </c>
      <c r="C746" t="s">
        <v>6</v>
      </c>
      <c r="D746" t="str">
        <f t="shared" si="108"/>
        <v>Graduate (Unspecified)</v>
      </c>
      <c r="E746" t="s">
        <v>14</v>
      </c>
      <c r="F746">
        <v>82224</v>
      </c>
      <c r="G746">
        <v>0</v>
      </c>
      <c r="H746">
        <v>0</v>
      </c>
      <c r="I746" s="3" t="s">
        <v>456</v>
      </c>
      <c r="J746" s="3" t="str">
        <f t="shared" si="109"/>
        <v>Jan 2014</v>
      </c>
      <c r="K746">
        <v>83</v>
      </c>
      <c r="L746">
        <v>307</v>
      </c>
      <c r="M746">
        <v>26</v>
      </c>
      <c r="N746">
        <v>360</v>
      </c>
      <c r="O746">
        <v>138</v>
      </c>
      <c r="P746">
        <v>31</v>
      </c>
      <c r="Q746">
        <v>40</v>
      </c>
      <c r="R746">
        <v>1</v>
      </c>
      <c r="S746">
        <v>6</v>
      </c>
      <c r="T746">
        <v>9</v>
      </c>
      <c r="U746">
        <v>5</v>
      </c>
      <c r="V746">
        <v>3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3</v>
      </c>
      <c r="AD746">
        <v>11</v>
      </c>
      <c r="AE746">
        <v>0</v>
      </c>
      <c r="AF746">
        <f t="shared" ca="1" si="102"/>
        <v>61</v>
      </c>
      <c r="AG746">
        <f t="shared" si="103"/>
        <v>0</v>
      </c>
      <c r="AH746">
        <f t="shared" si="104"/>
        <v>902</v>
      </c>
      <c r="AI746">
        <f t="shared" si="105"/>
        <v>0</v>
      </c>
      <c r="AJ746" t="str">
        <f t="shared" si="106"/>
        <v>No</v>
      </c>
      <c r="AK746" t="str">
        <f t="shared" ca="1" si="107"/>
        <v>Senior</v>
      </c>
      <c r="AL746" t="str">
        <f t="shared" si="110"/>
        <v>Non-Parent</v>
      </c>
    </row>
    <row r="747" spans="1:38" x14ac:dyDescent="0.35">
      <c r="A747" s="1">
        <v>3560</v>
      </c>
      <c r="B747">
        <v>1952</v>
      </c>
      <c r="C747" t="s">
        <v>6</v>
      </c>
      <c r="D747" t="str">
        <f t="shared" si="108"/>
        <v>Graduate (Unspecified)</v>
      </c>
      <c r="E747" t="s">
        <v>10</v>
      </c>
      <c r="F747">
        <v>83844</v>
      </c>
      <c r="G747">
        <v>0</v>
      </c>
      <c r="H747">
        <v>0</v>
      </c>
      <c r="I747" s="3" t="s">
        <v>463</v>
      </c>
      <c r="J747" s="3" t="str">
        <f t="shared" si="109"/>
        <v>May 2013</v>
      </c>
      <c r="K747">
        <v>57</v>
      </c>
      <c r="L747">
        <v>901</v>
      </c>
      <c r="M747">
        <v>31</v>
      </c>
      <c r="N747">
        <v>345</v>
      </c>
      <c r="O747">
        <v>75</v>
      </c>
      <c r="P747">
        <v>31</v>
      </c>
      <c r="Q747">
        <v>191</v>
      </c>
      <c r="R747">
        <v>1</v>
      </c>
      <c r="S747">
        <v>4</v>
      </c>
      <c r="T747">
        <v>4</v>
      </c>
      <c r="U747">
        <v>11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3</v>
      </c>
      <c r="AD747">
        <v>11</v>
      </c>
      <c r="AE747">
        <v>0</v>
      </c>
      <c r="AF747">
        <f t="shared" ca="1" si="102"/>
        <v>73</v>
      </c>
      <c r="AG747">
        <f t="shared" si="103"/>
        <v>0</v>
      </c>
      <c r="AH747">
        <f t="shared" si="104"/>
        <v>1574</v>
      </c>
      <c r="AI747">
        <f t="shared" si="105"/>
        <v>1</v>
      </c>
      <c r="AJ747" t="str">
        <f t="shared" si="106"/>
        <v>Yes</v>
      </c>
      <c r="AK747" t="str">
        <f t="shared" ca="1" si="107"/>
        <v>Senior</v>
      </c>
      <c r="AL747" t="str">
        <f t="shared" si="110"/>
        <v>Non-Parent</v>
      </c>
    </row>
    <row r="748" spans="1:38" x14ac:dyDescent="0.35">
      <c r="A748" s="1">
        <v>7235</v>
      </c>
      <c r="B748">
        <v>1975</v>
      </c>
      <c r="C748" t="s">
        <v>30</v>
      </c>
      <c r="D748" t="str">
        <f t="shared" si="108"/>
        <v>Bachelor’s Degree</v>
      </c>
      <c r="E748" t="s">
        <v>14</v>
      </c>
      <c r="F748">
        <v>17003</v>
      </c>
      <c r="G748">
        <v>1</v>
      </c>
      <c r="H748">
        <v>0</v>
      </c>
      <c r="I748" s="3" t="s">
        <v>179</v>
      </c>
      <c r="J748" s="3" t="str">
        <f t="shared" si="109"/>
        <v>Dec 2013</v>
      </c>
      <c r="K748">
        <v>37</v>
      </c>
      <c r="L748">
        <v>2</v>
      </c>
      <c r="M748">
        <v>5</v>
      </c>
      <c r="N748">
        <v>12</v>
      </c>
      <c r="O748">
        <v>4</v>
      </c>
      <c r="P748">
        <v>8</v>
      </c>
      <c r="Q748">
        <v>7</v>
      </c>
      <c r="R748">
        <v>3</v>
      </c>
      <c r="S748">
        <v>2</v>
      </c>
      <c r="T748">
        <v>0</v>
      </c>
      <c r="U748">
        <v>4</v>
      </c>
      <c r="V748">
        <v>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</v>
      </c>
      <c r="AD748">
        <v>11</v>
      </c>
      <c r="AE748">
        <v>0</v>
      </c>
      <c r="AF748">
        <f t="shared" ca="1" si="102"/>
        <v>50</v>
      </c>
      <c r="AG748">
        <f t="shared" si="103"/>
        <v>1</v>
      </c>
      <c r="AH748">
        <f t="shared" si="104"/>
        <v>38</v>
      </c>
      <c r="AI748">
        <f t="shared" si="105"/>
        <v>1</v>
      </c>
      <c r="AJ748" t="str">
        <f t="shared" si="106"/>
        <v>Yes</v>
      </c>
      <c r="AK748" t="str">
        <f t="shared" ca="1" si="107"/>
        <v>Adult</v>
      </c>
      <c r="AL748" t="str">
        <f t="shared" si="110"/>
        <v>Parent</v>
      </c>
    </row>
    <row r="749" spans="1:38" x14ac:dyDescent="0.35">
      <c r="A749" s="1">
        <v>10548</v>
      </c>
      <c r="B749">
        <v>1995</v>
      </c>
      <c r="C749" t="s">
        <v>6</v>
      </c>
      <c r="D749" t="str">
        <f t="shared" si="108"/>
        <v>Graduate (Unspecified)</v>
      </c>
      <c r="E749" t="s">
        <v>7</v>
      </c>
      <c r="F749">
        <v>71163</v>
      </c>
      <c r="G749">
        <v>0</v>
      </c>
      <c r="H749">
        <v>0</v>
      </c>
      <c r="I749" s="3" t="s">
        <v>464</v>
      </c>
      <c r="J749" s="3" t="str">
        <f t="shared" si="109"/>
        <v>Mar 2014</v>
      </c>
      <c r="K749">
        <v>30</v>
      </c>
      <c r="L749">
        <v>283</v>
      </c>
      <c r="M749">
        <v>17</v>
      </c>
      <c r="N749">
        <v>372</v>
      </c>
      <c r="O749">
        <v>138</v>
      </c>
      <c r="P749">
        <v>106</v>
      </c>
      <c r="Q749">
        <v>44</v>
      </c>
      <c r="R749">
        <v>1</v>
      </c>
      <c r="S749">
        <v>3</v>
      </c>
      <c r="T749">
        <v>8</v>
      </c>
      <c r="U749">
        <v>12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</v>
      </c>
      <c r="AD749">
        <v>11</v>
      </c>
      <c r="AE749">
        <v>0</v>
      </c>
      <c r="AF749">
        <f t="shared" ca="1" si="102"/>
        <v>30</v>
      </c>
      <c r="AG749">
        <f t="shared" si="103"/>
        <v>0</v>
      </c>
      <c r="AH749">
        <f t="shared" si="104"/>
        <v>960</v>
      </c>
      <c r="AI749">
        <f t="shared" si="105"/>
        <v>0</v>
      </c>
      <c r="AJ749" t="str">
        <f t="shared" si="106"/>
        <v>No</v>
      </c>
      <c r="AK749" t="str">
        <f t="shared" ca="1" si="107"/>
        <v>Young Adult</v>
      </c>
      <c r="AL749" t="str">
        <f t="shared" si="110"/>
        <v>Non-Parent</v>
      </c>
    </row>
    <row r="750" spans="1:38" x14ac:dyDescent="0.35">
      <c r="A750" s="1">
        <v>2281</v>
      </c>
      <c r="B750">
        <v>1970</v>
      </c>
      <c r="C750" t="s">
        <v>6</v>
      </c>
      <c r="D750" t="str">
        <f t="shared" si="108"/>
        <v>Graduate (Unspecified)</v>
      </c>
      <c r="E750" t="s">
        <v>7</v>
      </c>
      <c r="F750">
        <v>33697</v>
      </c>
      <c r="G750">
        <v>1</v>
      </c>
      <c r="H750">
        <v>0</v>
      </c>
      <c r="I750" s="3" t="s">
        <v>465</v>
      </c>
      <c r="J750" s="3" t="str">
        <f t="shared" si="109"/>
        <v>Sep 2013</v>
      </c>
      <c r="K750">
        <v>34</v>
      </c>
      <c r="L750">
        <v>4</v>
      </c>
      <c r="M750">
        <v>3</v>
      </c>
      <c r="N750">
        <v>7</v>
      </c>
      <c r="O750">
        <v>0</v>
      </c>
      <c r="P750">
        <v>3</v>
      </c>
      <c r="Q750">
        <v>11</v>
      </c>
      <c r="R750">
        <v>1</v>
      </c>
      <c r="S750">
        <v>1</v>
      </c>
      <c r="T750">
        <v>0</v>
      </c>
      <c r="U750">
        <v>2</v>
      </c>
      <c r="V750">
        <v>7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</v>
      </c>
      <c r="AD750">
        <v>11</v>
      </c>
      <c r="AE750">
        <v>0</v>
      </c>
      <c r="AF750">
        <f t="shared" ca="1" si="102"/>
        <v>55</v>
      </c>
      <c r="AG750">
        <f t="shared" si="103"/>
        <v>1</v>
      </c>
      <c r="AH750">
        <f t="shared" si="104"/>
        <v>28</v>
      </c>
      <c r="AI750">
        <f t="shared" si="105"/>
        <v>0</v>
      </c>
      <c r="AJ750" t="str">
        <f t="shared" si="106"/>
        <v>No</v>
      </c>
      <c r="AK750" t="str">
        <f t="shared" ca="1" si="107"/>
        <v>Adult</v>
      </c>
      <c r="AL750" t="str">
        <f t="shared" si="110"/>
        <v>Parent</v>
      </c>
    </row>
    <row r="751" spans="1:38" x14ac:dyDescent="0.35">
      <c r="A751" s="1">
        <v>4073</v>
      </c>
      <c r="B751">
        <v>1954</v>
      </c>
      <c r="C751" t="s">
        <v>30</v>
      </c>
      <c r="D751" t="str">
        <f t="shared" si="108"/>
        <v>Bachelor’s Degree</v>
      </c>
      <c r="E751" t="s">
        <v>14</v>
      </c>
      <c r="F751">
        <v>63564</v>
      </c>
      <c r="G751">
        <v>0</v>
      </c>
      <c r="H751">
        <v>0</v>
      </c>
      <c r="I751" s="3" t="s">
        <v>466</v>
      </c>
      <c r="J751" s="3" t="str">
        <f t="shared" si="109"/>
        <v>Jan 2014</v>
      </c>
      <c r="K751">
        <v>0</v>
      </c>
      <c r="L751">
        <v>769</v>
      </c>
      <c r="M751">
        <v>80</v>
      </c>
      <c r="N751">
        <v>252</v>
      </c>
      <c r="O751">
        <v>15</v>
      </c>
      <c r="P751">
        <v>34</v>
      </c>
      <c r="Q751">
        <v>65</v>
      </c>
      <c r="R751">
        <v>1</v>
      </c>
      <c r="S751">
        <v>10</v>
      </c>
      <c r="T751">
        <v>10</v>
      </c>
      <c r="U751">
        <v>7</v>
      </c>
      <c r="V751">
        <v>6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</v>
      </c>
      <c r="AD751">
        <v>11</v>
      </c>
      <c r="AE751">
        <v>1</v>
      </c>
      <c r="AF751">
        <f t="shared" ca="1" si="102"/>
        <v>71</v>
      </c>
      <c r="AG751">
        <f t="shared" si="103"/>
        <v>0</v>
      </c>
      <c r="AH751">
        <f t="shared" si="104"/>
        <v>1215</v>
      </c>
      <c r="AI751">
        <f t="shared" si="105"/>
        <v>1</v>
      </c>
      <c r="AJ751" t="str">
        <f t="shared" si="106"/>
        <v>Yes</v>
      </c>
      <c r="AK751" t="str">
        <f t="shared" ca="1" si="107"/>
        <v>Senior</v>
      </c>
      <c r="AL751" t="str">
        <f t="shared" si="110"/>
        <v>Non-Parent</v>
      </c>
    </row>
    <row r="752" spans="1:38" x14ac:dyDescent="0.35">
      <c r="A752" s="1">
        <v>6974</v>
      </c>
      <c r="B752">
        <v>1972</v>
      </c>
      <c r="C752" t="s">
        <v>13</v>
      </c>
      <c r="D752" t="str">
        <f t="shared" si="108"/>
        <v>Doctorate</v>
      </c>
      <c r="E752" t="s">
        <v>10</v>
      </c>
      <c r="F752">
        <v>83443</v>
      </c>
      <c r="G752">
        <v>0</v>
      </c>
      <c r="H752">
        <v>0</v>
      </c>
      <c r="I752" s="3" t="s">
        <v>46</v>
      </c>
      <c r="J752" s="3" t="str">
        <f t="shared" si="109"/>
        <v>Dec 2013</v>
      </c>
      <c r="K752">
        <v>89</v>
      </c>
      <c r="L752">
        <v>518</v>
      </c>
      <c r="M752">
        <v>42</v>
      </c>
      <c r="N752">
        <v>742</v>
      </c>
      <c r="O752">
        <v>55</v>
      </c>
      <c r="P752">
        <v>56</v>
      </c>
      <c r="Q752">
        <v>84</v>
      </c>
      <c r="R752">
        <v>1</v>
      </c>
      <c r="S752">
        <v>6</v>
      </c>
      <c r="T752">
        <v>10</v>
      </c>
      <c r="U752">
        <v>5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</v>
      </c>
      <c r="AD752">
        <v>11</v>
      </c>
      <c r="AE752">
        <v>0</v>
      </c>
      <c r="AF752">
        <f t="shared" ca="1" si="102"/>
        <v>53</v>
      </c>
      <c r="AG752">
        <f t="shared" si="103"/>
        <v>0</v>
      </c>
      <c r="AH752">
        <f t="shared" si="104"/>
        <v>1497</v>
      </c>
      <c r="AI752">
        <f t="shared" si="105"/>
        <v>1</v>
      </c>
      <c r="AJ752" t="str">
        <f t="shared" si="106"/>
        <v>Yes</v>
      </c>
      <c r="AK752" t="str">
        <f t="shared" ca="1" si="107"/>
        <v>Adult</v>
      </c>
      <c r="AL752" t="str">
        <f t="shared" si="110"/>
        <v>Non-Parent</v>
      </c>
    </row>
    <row r="753" spans="1:38" x14ac:dyDescent="0.35">
      <c r="A753" s="1">
        <v>7938</v>
      </c>
      <c r="B753">
        <v>1958</v>
      </c>
      <c r="C753" t="s">
        <v>13</v>
      </c>
      <c r="D753" t="str">
        <f t="shared" si="108"/>
        <v>Doctorate</v>
      </c>
      <c r="E753" t="s">
        <v>10</v>
      </c>
      <c r="F753">
        <v>51518</v>
      </c>
      <c r="G753">
        <v>0</v>
      </c>
      <c r="H753">
        <v>1</v>
      </c>
      <c r="I753" s="3" t="s">
        <v>467</v>
      </c>
      <c r="J753" s="3" t="str">
        <f t="shared" si="109"/>
        <v>Oct 2013</v>
      </c>
      <c r="K753">
        <v>92</v>
      </c>
      <c r="L753">
        <v>350</v>
      </c>
      <c r="M753">
        <v>8</v>
      </c>
      <c r="N753">
        <v>66</v>
      </c>
      <c r="O753">
        <v>17</v>
      </c>
      <c r="P753">
        <v>4</v>
      </c>
      <c r="Q753">
        <v>4</v>
      </c>
      <c r="R753">
        <v>2</v>
      </c>
      <c r="S753">
        <v>3</v>
      </c>
      <c r="T753">
        <v>2</v>
      </c>
      <c r="U753">
        <v>10</v>
      </c>
      <c r="V753">
        <v>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3</v>
      </c>
      <c r="AD753">
        <v>11</v>
      </c>
      <c r="AE753">
        <v>0</v>
      </c>
      <c r="AF753">
        <f t="shared" ca="1" si="102"/>
        <v>67</v>
      </c>
      <c r="AG753">
        <f t="shared" si="103"/>
        <v>1</v>
      </c>
      <c r="AH753">
        <f t="shared" si="104"/>
        <v>449</v>
      </c>
      <c r="AI753">
        <f t="shared" si="105"/>
        <v>0</v>
      </c>
      <c r="AJ753" t="str">
        <f t="shared" si="106"/>
        <v>No</v>
      </c>
      <c r="AK753" t="str">
        <f t="shared" ca="1" si="107"/>
        <v>Senior</v>
      </c>
      <c r="AL753" t="str">
        <f t="shared" si="110"/>
        <v>Parent</v>
      </c>
    </row>
    <row r="754" spans="1:38" x14ac:dyDescent="0.35">
      <c r="A754" s="1">
        <v>7094</v>
      </c>
      <c r="B754">
        <v>1975</v>
      </c>
      <c r="C754" t="s">
        <v>6</v>
      </c>
      <c r="D754" t="str">
        <f t="shared" si="108"/>
        <v>Graduate (Unspecified)</v>
      </c>
      <c r="E754" t="s">
        <v>48</v>
      </c>
      <c r="F754">
        <v>58330</v>
      </c>
      <c r="G754">
        <v>0</v>
      </c>
      <c r="H754">
        <v>1</v>
      </c>
      <c r="I754" s="3" t="s">
        <v>430</v>
      </c>
      <c r="J754" s="3" t="str">
        <f t="shared" si="109"/>
        <v>Dec 2013</v>
      </c>
      <c r="K754">
        <v>87</v>
      </c>
      <c r="L754">
        <v>445</v>
      </c>
      <c r="M754">
        <v>53</v>
      </c>
      <c r="N754">
        <v>213</v>
      </c>
      <c r="O754">
        <v>104</v>
      </c>
      <c r="P754">
        <v>98</v>
      </c>
      <c r="Q754">
        <v>151</v>
      </c>
      <c r="R754">
        <v>1</v>
      </c>
      <c r="S754">
        <v>6</v>
      </c>
      <c r="T754">
        <v>4</v>
      </c>
      <c r="U754">
        <v>13</v>
      </c>
      <c r="V754">
        <v>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</v>
      </c>
      <c r="AD754">
        <v>11</v>
      </c>
      <c r="AE754">
        <v>0</v>
      </c>
      <c r="AF754">
        <f t="shared" ca="1" si="102"/>
        <v>50</v>
      </c>
      <c r="AG754">
        <f t="shared" si="103"/>
        <v>1</v>
      </c>
      <c r="AH754">
        <f t="shared" si="104"/>
        <v>1064</v>
      </c>
      <c r="AI754">
        <f t="shared" si="105"/>
        <v>0</v>
      </c>
      <c r="AJ754" t="str">
        <f t="shared" si="106"/>
        <v>No</v>
      </c>
      <c r="AK754" t="str">
        <f t="shared" ca="1" si="107"/>
        <v>Adult</v>
      </c>
      <c r="AL754" t="str">
        <f t="shared" si="110"/>
        <v>Parent</v>
      </c>
    </row>
    <row r="755" spans="1:38" x14ac:dyDescent="0.35">
      <c r="A755" s="1">
        <v>3667</v>
      </c>
      <c r="B755">
        <v>1969</v>
      </c>
      <c r="C755" t="s">
        <v>6</v>
      </c>
      <c r="D755" t="str">
        <f t="shared" si="108"/>
        <v>Graduate (Unspecified)</v>
      </c>
      <c r="E755" t="s">
        <v>14</v>
      </c>
      <c r="F755">
        <v>80952</v>
      </c>
      <c r="G755">
        <v>0</v>
      </c>
      <c r="H755">
        <v>0</v>
      </c>
      <c r="I755" s="3" t="s">
        <v>468</v>
      </c>
      <c r="J755" s="3" t="str">
        <f t="shared" si="109"/>
        <v>Feb 2013</v>
      </c>
      <c r="K755">
        <v>20</v>
      </c>
      <c r="L755">
        <v>778</v>
      </c>
      <c r="M755">
        <v>178</v>
      </c>
      <c r="N755">
        <v>689</v>
      </c>
      <c r="O755">
        <v>41</v>
      </c>
      <c r="P755">
        <v>27</v>
      </c>
      <c r="Q755">
        <v>44</v>
      </c>
      <c r="R755">
        <v>1</v>
      </c>
      <c r="S755">
        <v>8</v>
      </c>
      <c r="T755">
        <v>5</v>
      </c>
      <c r="U755">
        <v>11</v>
      </c>
      <c r="V755">
        <v>8</v>
      </c>
      <c r="W755">
        <v>0</v>
      </c>
      <c r="X755">
        <v>1</v>
      </c>
      <c r="Y755">
        <v>1</v>
      </c>
      <c r="Z755">
        <v>1</v>
      </c>
      <c r="AA755">
        <v>0</v>
      </c>
      <c r="AB755">
        <v>0</v>
      </c>
      <c r="AC755">
        <v>3</v>
      </c>
      <c r="AD755">
        <v>11</v>
      </c>
      <c r="AE755">
        <v>1</v>
      </c>
      <c r="AF755">
        <f t="shared" ca="1" si="102"/>
        <v>56</v>
      </c>
      <c r="AG755">
        <f t="shared" si="103"/>
        <v>0</v>
      </c>
      <c r="AH755">
        <f t="shared" si="104"/>
        <v>1757</v>
      </c>
      <c r="AI755">
        <f t="shared" si="105"/>
        <v>0</v>
      </c>
      <c r="AJ755" t="str">
        <f t="shared" si="106"/>
        <v>No</v>
      </c>
      <c r="AK755" t="str">
        <f t="shared" ca="1" si="107"/>
        <v>Adult</v>
      </c>
      <c r="AL755" t="str">
        <f t="shared" si="110"/>
        <v>Non-Parent</v>
      </c>
    </row>
    <row r="756" spans="1:38" x14ac:dyDescent="0.35">
      <c r="A756" s="1">
        <v>7723</v>
      </c>
      <c r="B756">
        <v>1979</v>
      </c>
      <c r="C756" t="s">
        <v>6</v>
      </c>
      <c r="D756" t="str">
        <f t="shared" si="108"/>
        <v>Graduate (Unspecified)</v>
      </c>
      <c r="E756" t="s">
        <v>10</v>
      </c>
      <c r="F756">
        <v>75507</v>
      </c>
      <c r="G756">
        <v>0</v>
      </c>
      <c r="H756">
        <v>0</v>
      </c>
      <c r="I756" s="3" t="s">
        <v>469</v>
      </c>
      <c r="J756" s="3" t="str">
        <f t="shared" si="109"/>
        <v>May 2014</v>
      </c>
      <c r="K756">
        <v>56</v>
      </c>
      <c r="L756">
        <v>709</v>
      </c>
      <c r="M756">
        <v>93</v>
      </c>
      <c r="N756">
        <v>374</v>
      </c>
      <c r="O756">
        <v>104</v>
      </c>
      <c r="P756">
        <v>80</v>
      </c>
      <c r="Q756">
        <v>80</v>
      </c>
      <c r="R756">
        <v>1</v>
      </c>
      <c r="S756">
        <v>8</v>
      </c>
      <c r="T756">
        <v>6</v>
      </c>
      <c r="U756">
        <v>6</v>
      </c>
      <c r="V756">
        <v>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11</v>
      </c>
      <c r="AE756">
        <v>0</v>
      </c>
      <c r="AF756">
        <f t="shared" ca="1" si="102"/>
        <v>46</v>
      </c>
      <c r="AG756">
        <f t="shared" si="103"/>
        <v>0</v>
      </c>
      <c r="AH756">
        <f t="shared" si="104"/>
        <v>1440</v>
      </c>
      <c r="AI756">
        <f t="shared" si="105"/>
        <v>3</v>
      </c>
      <c r="AJ756" t="str">
        <f t="shared" si="106"/>
        <v>Yes</v>
      </c>
      <c r="AK756" t="str">
        <f t="shared" ca="1" si="107"/>
        <v>Adult</v>
      </c>
      <c r="AL756" t="str">
        <f t="shared" si="110"/>
        <v>Non-Parent</v>
      </c>
    </row>
    <row r="757" spans="1:38" x14ac:dyDescent="0.35">
      <c r="A757" s="1">
        <v>3870</v>
      </c>
      <c r="B757">
        <v>1978</v>
      </c>
      <c r="C757" t="s">
        <v>30</v>
      </c>
      <c r="D757" t="str">
        <f t="shared" si="108"/>
        <v>Bachelor’s Degree</v>
      </c>
      <c r="E757" t="s">
        <v>10</v>
      </c>
      <c r="F757">
        <v>63855</v>
      </c>
      <c r="G757">
        <v>0</v>
      </c>
      <c r="H757">
        <v>0</v>
      </c>
      <c r="I757" s="3" t="s">
        <v>470</v>
      </c>
      <c r="J757" s="3" t="str">
        <f t="shared" si="109"/>
        <v>Feb 2013</v>
      </c>
      <c r="K757">
        <v>28</v>
      </c>
      <c r="L757">
        <v>359</v>
      </c>
      <c r="M757">
        <v>35</v>
      </c>
      <c r="N757">
        <v>314</v>
      </c>
      <c r="O757">
        <v>93</v>
      </c>
      <c r="P757">
        <v>116</v>
      </c>
      <c r="Q757">
        <v>89</v>
      </c>
      <c r="R757">
        <v>1</v>
      </c>
      <c r="S757">
        <v>7</v>
      </c>
      <c r="T757">
        <v>3</v>
      </c>
      <c r="U757">
        <v>13</v>
      </c>
      <c r="V757">
        <v>4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</v>
      </c>
      <c r="AD757">
        <v>11</v>
      </c>
      <c r="AE757">
        <v>0</v>
      </c>
      <c r="AF757">
        <f t="shared" ca="1" si="102"/>
        <v>47</v>
      </c>
      <c r="AG757">
        <f t="shared" si="103"/>
        <v>0</v>
      </c>
      <c r="AH757">
        <f t="shared" si="104"/>
        <v>1006</v>
      </c>
      <c r="AI757">
        <f t="shared" si="105"/>
        <v>0</v>
      </c>
      <c r="AJ757" t="str">
        <f t="shared" si="106"/>
        <v>No</v>
      </c>
      <c r="AK757" t="str">
        <f t="shared" ca="1" si="107"/>
        <v>Adult</v>
      </c>
      <c r="AL757" t="str">
        <f t="shared" si="110"/>
        <v>Non-Parent</v>
      </c>
    </row>
    <row r="758" spans="1:38" x14ac:dyDescent="0.35">
      <c r="A758" s="1">
        <v>4012</v>
      </c>
      <c r="B758">
        <v>1972</v>
      </c>
      <c r="C758" t="s">
        <v>13</v>
      </c>
      <c r="D758" t="str">
        <f t="shared" si="108"/>
        <v>Doctorate</v>
      </c>
      <c r="E758" t="s">
        <v>10</v>
      </c>
      <c r="F758">
        <v>62220</v>
      </c>
      <c r="G758">
        <v>0</v>
      </c>
      <c r="H758">
        <v>1</v>
      </c>
      <c r="I758" s="3" t="s">
        <v>61</v>
      </c>
      <c r="J758" s="3" t="str">
        <f t="shared" si="109"/>
        <v>Aug 2012</v>
      </c>
      <c r="K758">
        <v>55</v>
      </c>
      <c r="L758">
        <v>799</v>
      </c>
      <c r="M758">
        <v>12</v>
      </c>
      <c r="N758">
        <v>375</v>
      </c>
      <c r="O758">
        <v>16</v>
      </c>
      <c r="P758">
        <v>12</v>
      </c>
      <c r="Q758">
        <v>12</v>
      </c>
      <c r="R758">
        <v>5</v>
      </c>
      <c r="S758">
        <v>7</v>
      </c>
      <c r="T758">
        <v>6</v>
      </c>
      <c r="U758">
        <v>5</v>
      </c>
      <c r="V758">
        <v>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</v>
      </c>
      <c r="AD758">
        <v>11</v>
      </c>
      <c r="AE758">
        <v>1</v>
      </c>
      <c r="AF758">
        <f t="shared" ca="1" si="102"/>
        <v>53</v>
      </c>
      <c r="AG758">
        <f t="shared" si="103"/>
        <v>1</v>
      </c>
      <c r="AH758">
        <f t="shared" si="104"/>
        <v>1226</v>
      </c>
      <c r="AI758">
        <f t="shared" si="105"/>
        <v>0</v>
      </c>
      <c r="AJ758" t="str">
        <f t="shared" si="106"/>
        <v>No</v>
      </c>
      <c r="AK758" t="str">
        <f t="shared" ca="1" si="107"/>
        <v>Adult</v>
      </c>
      <c r="AL758" t="str">
        <f t="shared" si="110"/>
        <v>Parent</v>
      </c>
    </row>
    <row r="759" spans="1:38" x14ac:dyDescent="0.35">
      <c r="A759" s="1">
        <v>5909</v>
      </c>
      <c r="B759">
        <v>1964</v>
      </c>
      <c r="C759" t="s">
        <v>6</v>
      </c>
      <c r="D759" t="str">
        <f t="shared" si="108"/>
        <v>Graduate (Unspecified)</v>
      </c>
      <c r="E759" t="s">
        <v>14</v>
      </c>
      <c r="F759">
        <v>58512</v>
      </c>
      <c r="G759">
        <v>0</v>
      </c>
      <c r="H759">
        <v>1</v>
      </c>
      <c r="I759" s="3" t="s">
        <v>175</v>
      </c>
      <c r="J759" s="3" t="str">
        <f t="shared" si="109"/>
        <v>Sep 2013</v>
      </c>
      <c r="K759">
        <v>25</v>
      </c>
      <c r="L759">
        <v>895</v>
      </c>
      <c r="M759">
        <v>10</v>
      </c>
      <c r="N759">
        <v>101</v>
      </c>
      <c r="O759">
        <v>13</v>
      </c>
      <c r="P759">
        <v>0</v>
      </c>
      <c r="Q759">
        <v>152</v>
      </c>
      <c r="R759">
        <v>5</v>
      </c>
      <c r="S759">
        <v>3</v>
      </c>
      <c r="T759">
        <v>4</v>
      </c>
      <c r="U759">
        <v>8</v>
      </c>
      <c r="V759">
        <v>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</v>
      </c>
      <c r="AD759">
        <v>11</v>
      </c>
      <c r="AE759">
        <v>0</v>
      </c>
      <c r="AF759">
        <f t="shared" ca="1" si="102"/>
        <v>61</v>
      </c>
      <c r="AG759">
        <f t="shared" si="103"/>
        <v>1</v>
      </c>
      <c r="AH759">
        <f t="shared" si="104"/>
        <v>1171</v>
      </c>
      <c r="AI759">
        <f t="shared" si="105"/>
        <v>0</v>
      </c>
      <c r="AJ759" t="str">
        <f t="shared" si="106"/>
        <v>No</v>
      </c>
      <c r="AK759" t="str">
        <f t="shared" ca="1" si="107"/>
        <v>Senior</v>
      </c>
      <c r="AL759" t="str">
        <f t="shared" si="110"/>
        <v>Parent</v>
      </c>
    </row>
    <row r="760" spans="1:38" x14ac:dyDescent="0.35">
      <c r="A760" s="1">
        <v>10470</v>
      </c>
      <c r="B760">
        <v>1979</v>
      </c>
      <c r="C760" t="s">
        <v>16</v>
      </c>
      <c r="D760" t="str">
        <f t="shared" si="108"/>
        <v>Master’s Degree</v>
      </c>
      <c r="E760" t="s">
        <v>14</v>
      </c>
      <c r="F760">
        <v>40662</v>
      </c>
      <c r="G760">
        <v>1</v>
      </c>
      <c r="H760">
        <v>0</v>
      </c>
      <c r="I760" s="3" t="s">
        <v>471</v>
      </c>
      <c r="J760" s="3" t="str">
        <f t="shared" si="109"/>
        <v>Mar 2013</v>
      </c>
      <c r="K760">
        <v>0</v>
      </c>
      <c r="L760">
        <v>40</v>
      </c>
      <c r="M760">
        <v>2</v>
      </c>
      <c r="N760">
        <v>23</v>
      </c>
      <c r="O760">
        <v>0</v>
      </c>
      <c r="P760">
        <v>4</v>
      </c>
      <c r="Q760">
        <v>23</v>
      </c>
      <c r="R760">
        <v>2</v>
      </c>
      <c r="S760">
        <v>2</v>
      </c>
      <c r="T760">
        <v>1</v>
      </c>
      <c r="U760">
        <v>3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</v>
      </c>
      <c r="AD760">
        <v>11</v>
      </c>
      <c r="AE760">
        <v>0</v>
      </c>
      <c r="AF760">
        <f t="shared" ca="1" si="102"/>
        <v>46</v>
      </c>
      <c r="AG760">
        <f t="shared" si="103"/>
        <v>1</v>
      </c>
      <c r="AH760">
        <f t="shared" si="104"/>
        <v>92</v>
      </c>
      <c r="AI760">
        <f t="shared" si="105"/>
        <v>0</v>
      </c>
      <c r="AJ760" t="str">
        <f t="shared" si="106"/>
        <v>No</v>
      </c>
      <c r="AK760" t="str">
        <f t="shared" ca="1" si="107"/>
        <v>Adult</v>
      </c>
      <c r="AL760" t="str">
        <f t="shared" si="110"/>
        <v>Parent</v>
      </c>
    </row>
    <row r="761" spans="1:38" x14ac:dyDescent="0.35">
      <c r="A761" s="1">
        <v>6488</v>
      </c>
      <c r="B761">
        <v>1959</v>
      </c>
      <c r="C761" t="s">
        <v>13</v>
      </c>
      <c r="D761" t="str">
        <f t="shared" si="108"/>
        <v>Doctorate</v>
      </c>
      <c r="E761" t="s">
        <v>14</v>
      </c>
      <c r="F761">
        <v>38829</v>
      </c>
      <c r="G761">
        <v>0</v>
      </c>
      <c r="H761">
        <v>1</v>
      </c>
      <c r="I761" s="3" t="s">
        <v>234</v>
      </c>
      <c r="J761" s="3" t="str">
        <f t="shared" si="109"/>
        <v>Apr 2014</v>
      </c>
      <c r="K761">
        <v>86</v>
      </c>
      <c r="L761">
        <v>76</v>
      </c>
      <c r="M761">
        <v>0</v>
      </c>
      <c r="N761">
        <v>7</v>
      </c>
      <c r="O761">
        <v>0</v>
      </c>
      <c r="P761">
        <v>0</v>
      </c>
      <c r="Q761">
        <v>16</v>
      </c>
      <c r="R761">
        <v>1</v>
      </c>
      <c r="S761">
        <v>3</v>
      </c>
      <c r="T761">
        <v>2</v>
      </c>
      <c r="U761">
        <v>2</v>
      </c>
      <c r="V761">
        <v>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</v>
      </c>
      <c r="AD761">
        <v>11</v>
      </c>
      <c r="AE761">
        <v>0</v>
      </c>
      <c r="AF761">
        <f t="shared" ca="1" si="102"/>
        <v>66</v>
      </c>
      <c r="AG761">
        <f t="shared" si="103"/>
        <v>1</v>
      </c>
      <c r="AH761">
        <f t="shared" si="104"/>
        <v>99</v>
      </c>
      <c r="AI761">
        <f t="shared" si="105"/>
        <v>0</v>
      </c>
      <c r="AJ761" t="str">
        <f t="shared" si="106"/>
        <v>No</v>
      </c>
      <c r="AK761" t="str">
        <f t="shared" ca="1" si="107"/>
        <v>Senior</v>
      </c>
      <c r="AL761" t="str">
        <f t="shared" si="110"/>
        <v>Parent</v>
      </c>
    </row>
    <row r="762" spans="1:38" x14ac:dyDescent="0.35">
      <c r="A762" s="1">
        <v>10270</v>
      </c>
      <c r="B762">
        <v>1981</v>
      </c>
      <c r="C762" t="s">
        <v>30</v>
      </c>
      <c r="D762" t="str">
        <f t="shared" si="108"/>
        <v>Bachelor’s Degree</v>
      </c>
      <c r="E762" t="s">
        <v>14</v>
      </c>
      <c r="F762">
        <v>35523</v>
      </c>
      <c r="G762">
        <v>1</v>
      </c>
      <c r="H762">
        <v>0</v>
      </c>
      <c r="I762" s="3" t="s">
        <v>467</v>
      </c>
      <c r="J762" s="3" t="str">
        <f t="shared" si="109"/>
        <v>Oct 2013</v>
      </c>
      <c r="K762">
        <v>8</v>
      </c>
      <c r="L762">
        <v>11</v>
      </c>
      <c r="M762">
        <v>5</v>
      </c>
      <c r="N762">
        <v>22</v>
      </c>
      <c r="O762">
        <v>12</v>
      </c>
      <c r="P762">
        <v>5</v>
      </c>
      <c r="Q762">
        <v>11</v>
      </c>
      <c r="R762">
        <v>2</v>
      </c>
      <c r="S762">
        <v>3</v>
      </c>
      <c r="T762">
        <v>0</v>
      </c>
      <c r="U762">
        <v>3</v>
      </c>
      <c r="V762">
        <v>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3</v>
      </c>
      <c r="AD762">
        <v>11</v>
      </c>
      <c r="AE762">
        <v>0</v>
      </c>
      <c r="AF762">
        <f t="shared" ca="1" si="102"/>
        <v>44</v>
      </c>
      <c r="AG762">
        <f t="shared" si="103"/>
        <v>1</v>
      </c>
      <c r="AH762">
        <f t="shared" si="104"/>
        <v>66</v>
      </c>
      <c r="AI762">
        <f t="shared" si="105"/>
        <v>0</v>
      </c>
      <c r="AJ762" t="str">
        <f t="shared" si="106"/>
        <v>No</v>
      </c>
      <c r="AK762" t="str">
        <f t="shared" ca="1" si="107"/>
        <v>Adult</v>
      </c>
      <c r="AL762" t="str">
        <f t="shared" si="110"/>
        <v>Parent</v>
      </c>
    </row>
    <row r="763" spans="1:38" x14ac:dyDescent="0.35">
      <c r="A763" s="1">
        <v>6887</v>
      </c>
      <c r="B763">
        <v>1967</v>
      </c>
      <c r="C763" t="s">
        <v>6</v>
      </c>
      <c r="D763" t="str">
        <f t="shared" si="108"/>
        <v>Graduate (Unspecified)</v>
      </c>
      <c r="E763" t="s">
        <v>7</v>
      </c>
      <c r="F763">
        <v>79146</v>
      </c>
      <c r="G763">
        <v>1</v>
      </c>
      <c r="H763">
        <v>1</v>
      </c>
      <c r="I763" s="3" t="s">
        <v>141</v>
      </c>
      <c r="J763" s="3" t="str">
        <f t="shared" si="109"/>
        <v>Apr 2014</v>
      </c>
      <c r="K763">
        <v>33</v>
      </c>
      <c r="L763">
        <v>245</v>
      </c>
      <c r="M763">
        <v>16</v>
      </c>
      <c r="N763">
        <v>223</v>
      </c>
      <c r="O763">
        <v>21</v>
      </c>
      <c r="P763">
        <v>43</v>
      </c>
      <c r="Q763">
        <v>16</v>
      </c>
      <c r="R763">
        <v>2</v>
      </c>
      <c r="S763">
        <v>8</v>
      </c>
      <c r="T763">
        <v>1</v>
      </c>
      <c r="U763">
        <v>8</v>
      </c>
      <c r="V763">
        <v>6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</v>
      </c>
      <c r="AD763">
        <v>11</v>
      </c>
      <c r="AE763">
        <v>0</v>
      </c>
      <c r="AF763">
        <f t="shared" ca="1" si="102"/>
        <v>58</v>
      </c>
      <c r="AG763">
        <f t="shared" si="103"/>
        <v>2</v>
      </c>
      <c r="AH763">
        <f t="shared" si="104"/>
        <v>564</v>
      </c>
      <c r="AI763">
        <f t="shared" si="105"/>
        <v>0</v>
      </c>
      <c r="AJ763" t="str">
        <f t="shared" si="106"/>
        <v>No</v>
      </c>
      <c r="AK763" t="str">
        <f t="shared" ca="1" si="107"/>
        <v>Adult</v>
      </c>
      <c r="AL763" t="str">
        <f t="shared" si="110"/>
        <v>Parent</v>
      </c>
    </row>
    <row r="764" spans="1:38" x14ac:dyDescent="0.35">
      <c r="A764" s="1">
        <v>6406</v>
      </c>
      <c r="B764">
        <v>1988</v>
      </c>
      <c r="C764" t="s">
        <v>16</v>
      </c>
      <c r="D764" t="str">
        <f t="shared" si="108"/>
        <v>Master’s Degree</v>
      </c>
      <c r="E764" t="s">
        <v>14</v>
      </c>
      <c r="F764">
        <v>78285</v>
      </c>
      <c r="G764">
        <v>0</v>
      </c>
      <c r="H764">
        <v>0</v>
      </c>
      <c r="I764" s="3" t="s">
        <v>210</v>
      </c>
      <c r="J764" s="3" t="str">
        <f t="shared" si="109"/>
        <v>Oct 2013</v>
      </c>
      <c r="K764">
        <v>13</v>
      </c>
      <c r="L764">
        <v>647</v>
      </c>
      <c r="M764">
        <v>107</v>
      </c>
      <c r="N764">
        <v>391</v>
      </c>
      <c r="O764">
        <v>175</v>
      </c>
      <c r="P764">
        <v>67</v>
      </c>
      <c r="Q764">
        <v>40</v>
      </c>
      <c r="R764">
        <v>1</v>
      </c>
      <c r="S764">
        <v>6</v>
      </c>
      <c r="T764">
        <v>4</v>
      </c>
      <c r="U764">
        <v>10</v>
      </c>
      <c r="V764">
        <v>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11</v>
      </c>
      <c r="AE764">
        <v>0</v>
      </c>
      <c r="AF764">
        <f t="shared" ca="1" si="102"/>
        <v>37</v>
      </c>
      <c r="AG764">
        <f t="shared" si="103"/>
        <v>0</v>
      </c>
      <c r="AH764">
        <f t="shared" si="104"/>
        <v>1427</v>
      </c>
      <c r="AI764">
        <f t="shared" si="105"/>
        <v>0</v>
      </c>
      <c r="AJ764" t="str">
        <f t="shared" si="106"/>
        <v>No</v>
      </c>
      <c r="AK764" t="str">
        <f t="shared" ca="1" si="107"/>
        <v>Adult</v>
      </c>
      <c r="AL764" t="str">
        <f t="shared" si="110"/>
        <v>Non-Parent</v>
      </c>
    </row>
    <row r="765" spans="1:38" x14ac:dyDescent="0.35">
      <c r="A765" s="1">
        <v>7573</v>
      </c>
      <c r="B765">
        <v>1978</v>
      </c>
      <c r="C765" t="s">
        <v>13</v>
      </c>
      <c r="D765" t="str">
        <f t="shared" si="108"/>
        <v>Doctorate</v>
      </c>
      <c r="E765" t="s">
        <v>7</v>
      </c>
      <c r="F765">
        <v>31626</v>
      </c>
      <c r="G765">
        <v>1</v>
      </c>
      <c r="H765">
        <v>0</v>
      </c>
      <c r="I765" s="3" t="s">
        <v>472</v>
      </c>
      <c r="J765" s="3" t="str">
        <f t="shared" si="109"/>
        <v>May 2013</v>
      </c>
      <c r="K765">
        <v>12</v>
      </c>
      <c r="L765">
        <v>39</v>
      </c>
      <c r="M765">
        <v>1</v>
      </c>
      <c r="N765">
        <v>9</v>
      </c>
      <c r="O765">
        <v>2</v>
      </c>
      <c r="P765">
        <v>1</v>
      </c>
      <c r="Q765">
        <v>34</v>
      </c>
      <c r="R765">
        <v>1</v>
      </c>
      <c r="S765">
        <v>2</v>
      </c>
      <c r="T765">
        <v>1</v>
      </c>
      <c r="U765">
        <v>2</v>
      </c>
      <c r="V765">
        <v>7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</v>
      </c>
      <c r="AD765">
        <v>11</v>
      </c>
      <c r="AE765">
        <v>1</v>
      </c>
      <c r="AF765">
        <f t="shared" ca="1" si="102"/>
        <v>47</v>
      </c>
      <c r="AG765">
        <f t="shared" si="103"/>
        <v>1</v>
      </c>
      <c r="AH765">
        <f t="shared" si="104"/>
        <v>86</v>
      </c>
      <c r="AI765">
        <f t="shared" si="105"/>
        <v>0</v>
      </c>
      <c r="AJ765" t="str">
        <f t="shared" si="106"/>
        <v>No</v>
      </c>
      <c r="AK765" t="str">
        <f t="shared" ca="1" si="107"/>
        <v>Adult</v>
      </c>
      <c r="AL765" t="str">
        <f t="shared" si="110"/>
        <v>Parent</v>
      </c>
    </row>
    <row r="766" spans="1:38" x14ac:dyDescent="0.35">
      <c r="A766" s="1">
        <v>4508</v>
      </c>
      <c r="B766">
        <v>1952</v>
      </c>
      <c r="C766" t="s">
        <v>6</v>
      </c>
      <c r="D766" t="str">
        <f t="shared" si="108"/>
        <v>Graduate (Unspecified)</v>
      </c>
      <c r="E766" t="s">
        <v>7</v>
      </c>
      <c r="F766">
        <v>75127</v>
      </c>
      <c r="G766">
        <v>0</v>
      </c>
      <c r="H766">
        <v>0</v>
      </c>
      <c r="I766" s="3" t="s">
        <v>42</v>
      </c>
      <c r="J766" s="3" t="str">
        <f t="shared" si="109"/>
        <v>May 2014</v>
      </c>
      <c r="K766">
        <v>92</v>
      </c>
      <c r="L766">
        <v>203</v>
      </c>
      <c r="M766">
        <v>35</v>
      </c>
      <c r="N766">
        <v>305</v>
      </c>
      <c r="O766">
        <v>46</v>
      </c>
      <c r="P766">
        <v>17</v>
      </c>
      <c r="Q766">
        <v>227</v>
      </c>
      <c r="R766">
        <v>1</v>
      </c>
      <c r="S766">
        <v>2</v>
      </c>
      <c r="T766">
        <v>11</v>
      </c>
      <c r="U766">
        <v>5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</v>
      </c>
      <c r="AD766">
        <v>11</v>
      </c>
      <c r="AE766">
        <v>0</v>
      </c>
      <c r="AF766">
        <f t="shared" ca="1" si="102"/>
        <v>73</v>
      </c>
      <c r="AG766">
        <f t="shared" si="103"/>
        <v>0</v>
      </c>
      <c r="AH766">
        <f t="shared" si="104"/>
        <v>833</v>
      </c>
      <c r="AI766">
        <f t="shared" si="105"/>
        <v>1</v>
      </c>
      <c r="AJ766" t="str">
        <f t="shared" si="106"/>
        <v>Yes</v>
      </c>
      <c r="AK766" t="str">
        <f t="shared" ca="1" si="107"/>
        <v>Senior</v>
      </c>
      <c r="AL766" t="str">
        <f t="shared" si="110"/>
        <v>Non-Parent</v>
      </c>
    </row>
    <row r="767" spans="1:38" x14ac:dyDescent="0.35">
      <c r="A767" s="1">
        <v>221</v>
      </c>
      <c r="B767">
        <v>1955</v>
      </c>
      <c r="C767" t="s">
        <v>6</v>
      </c>
      <c r="D767" t="str">
        <f t="shared" si="108"/>
        <v>Graduate (Unspecified)</v>
      </c>
      <c r="E767" t="s">
        <v>14</v>
      </c>
      <c r="F767">
        <v>48726</v>
      </c>
      <c r="G767">
        <v>0</v>
      </c>
      <c r="H767">
        <v>1</v>
      </c>
      <c r="I767" s="3" t="s">
        <v>254</v>
      </c>
      <c r="J767" s="3" t="str">
        <f t="shared" si="109"/>
        <v>Apr 2013</v>
      </c>
      <c r="K767">
        <v>90</v>
      </c>
      <c r="L767">
        <v>138</v>
      </c>
      <c r="M767">
        <v>3</v>
      </c>
      <c r="N767">
        <v>38</v>
      </c>
      <c r="O767">
        <v>4</v>
      </c>
      <c r="P767">
        <v>0</v>
      </c>
      <c r="Q767">
        <v>59</v>
      </c>
      <c r="R767">
        <v>3</v>
      </c>
      <c r="S767">
        <v>3</v>
      </c>
      <c r="T767">
        <v>2</v>
      </c>
      <c r="U767">
        <v>4</v>
      </c>
      <c r="V767">
        <v>6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</v>
      </c>
      <c r="AD767">
        <v>11</v>
      </c>
      <c r="AE767">
        <v>0</v>
      </c>
      <c r="AF767">
        <f t="shared" ca="1" si="102"/>
        <v>70</v>
      </c>
      <c r="AG767">
        <f t="shared" si="103"/>
        <v>1</v>
      </c>
      <c r="AH767">
        <f t="shared" si="104"/>
        <v>242</v>
      </c>
      <c r="AI767">
        <f t="shared" si="105"/>
        <v>0</v>
      </c>
      <c r="AJ767" t="str">
        <f t="shared" si="106"/>
        <v>No</v>
      </c>
      <c r="AK767" t="str">
        <f t="shared" ca="1" si="107"/>
        <v>Senior</v>
      </c>
      <c r="AL767" t="str">
        <f t="shared" si="110"/>
        <v>Parent</v>
      </c>
    </row>
    <row r="768" spans="1:38" x14ac:dyDescent="0.35">
      <c r="A768" s="1">
        <v>5331</v>
      </c>
      <c r="B768">
        <v>1977</v>
      </c>
      <c r="C768" t="s">
        <v>6</v>
      </c>
      <c r="D768" t="str">
        <f t="shared" si="108"/>
        <v>Graduate (Unspecified)</v>
      </c>
      <c r="E768" t="s">
        <v>14</v>
      </c>
      <c r="F768">
        <v>74985</v>
      </c>
      <c r="G768">
        <v>0</v>
      </c>
      <c r="H768">
        <v>0</v>
      </c>
      <c r="I768" s="3" t="s">
        <v>79</v>
      </c>
      <c r="J768" s="3" t="str">
        <f t="shared" si="109"/>
        <v>Sep 2012</v>
      </c>
      <c r="K768">
        <v>8</v>
      </c>
      <c r="L768">
        <v>587</v>
      </c>
      <c r="M768">
        <v>51</v>
      </c>
      <c r="N768">
        <v>898</v>
      </c>
      <c r="O768">
        <v>247</v>
      </c>
      <c r="P768">
        <v>0</v>
      </c>
      <c r="Q768">
        <v>86</v>
      </c>
      <c r="R768">
        <v>1</v>
      </c>
      <c r="S768">
        <v>3</v>
      </c>
      <c r="T768">
        <v>6</v>
      </c>
      <c r="U768">
        <v>7</v>
      </c>
      <c r="V768">
        <v>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</v>
      </c>
      <c r="AD768">
        <v>11</v>
      </c>
      <c r="AE768">
        <v>0</v>
      </c>
      <c r="AF768">
        <f t="shared" ca="1" si="102"/>
        <v>48</v>
      </c>
      <c r="AG768">
        <f t="shared" si="103"/>
        <v>0</v>
      </c>
      <c r="AH768">
        <f t="shared" si="104"/>
        <v>1869</v>
      </c>
      <c r="AI768">
        <f t="shared" si="105"/>
        <v>0</v>
      </c>
      <c r="AJ768" t="str">
        <f t="shared" si="106"/>
        <v>No</v>
      </c>
      <c r="AK768" t="str">
        <f t="shared" ca="1" si="107"/>
        <v>Adult</v>
      </c>
      <c r="AL768" t="str">
        <f t="shared" si="110"/>
        <v>Non-Parent</v>
      </c>
    </row>
    <row r="769" spans="1:38" x14ac:dyDescent="0.35">
      <c r="A769" s="1">
        <v>1911</v>
      </c>
      <c r="B769">
        <v>1987</v>
      </c>
      <c r="C769" t="s">
        <v>6</v>
      </c>
      <c r="D769" t="str">
        <f t="shared" si="108"/>
        <v>Graduate (Unspecified)</v>
      </c>
      <c r="E769" t="s">
        <v>10</v>
      </c>
      <c r="F769">
        <v>67430</v>
      </c>
      <c r="G769">
        <v>0</v>
      </c>
      <c r="H769">
        <v>0</v>
      </c>
      <c r="I769" s="3" t="s">
        <v>473</v>
      </c>
      <c r="J769" s="3" t="str">
        <f t="shared" si="109"/>
        <v>Sep 2012</v>
      </c>
      <c r="K769">
        <v>6</v>
      </c>
      <c r="L769">
        <v>595</v>
      </c>
      <c r="M769">
        <v>97</v>
      </c>
      <c r="N769">
        <v>291</v>
      </c>
      <c r="O769">
        <v>127</v>
      </c>
      <c r="P769">
        <v>133</v>
      </c>
      <c r="Q769">
        <v>121</v>
      </c>
      <c r="R769">
        <v>1</v>
      </c>
      <c r="S769">
        <v>11</v>
      </c>
      <c r="T769">
        <v>5</v>
      </c>
      <c r="U769">
        <v>12</v>
      </c>
      <c r="V769">
        <v>6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3</v>
      </c>
      <c r="AD769">
        <v>11</v>
      </c>
      <c r="AE769">
        <v>0</v>
      </c>
      <c r="AF769">
        <f t="shared" ca="1" si="102"/>
        <v>38</v>
      </c>
      <c r="AG769">
        <f t="shared" si="103"/>
        <v>0</v>
      </c>
      <c r="AH769">
        <f t="shared" si="104"/>
        <v>1364</v>
      </c>
      <c r="AI769">
        <f t="shared" si="105"/>
        <v>0</v>
      </c>
      <c r="AJ769" t="str">
        <f t="shared" si="106"/>
        <v>No</v>
      </c>
      <c r="AK769" t="str">
        <f t="shared" ca="1" si="107"/>
        <v>Adult</v>
      </c>
      <c r="AL769" t="str">
        <f t="shared" si="110"/>
        <v>Non-Parent</v>
      </c>
    </row>
    <row r="770" spans="1:38" x14ac:dyDescent="0.35">
      <c r="A770" s="1">
        <v>20</v>
      </c>
      <c r="B770">
        <v>1965</v>
      </c>
      <c r="C770" t="s">
        <v>30</v>
      </c>
      <c r="D770" t="str">
        <f t="shared" si="108"/>
        <v>Bachelor’s Degree</v>
      </c>
      <c r="E770" t="s">
        <v>14</v>
      </c>
      <c r="F770">
        <v>46891</v>
      </c>
      <c r="G770">
        <v>0</v>
      </c>
      <c r="H770">
        <v>1</v>
      </c>
      <c r="I770" s="3" t="s">
        <v>474</v>
      </c>
      <c r="J770" s="3" t="str">
        <f t="shared" si="109"/>
        <v>Sep 2013</v>
      </c>
      <c r="K770">
        <v>91</v>
      </c>
      <c r="L770">
        <v>43</v>
      </c>
      <c r="M770">
        <v>12</v>
      </c>
      <c r="N770">
        <v>23</v>
      </c>
      <c r="O770">
        <v>29</v>
      </c>
      <c r="P770">
        <v>15</v>
      </c>
      <c r="Q770">
        <v>61</v>
      </c>
      <c r="R770">
        <v>1</v>
      </c>
      <c r="S770">
        <v>2</v>
      </c>
      <c r="T770">
        <v>1</v>
      </c>
      <c r="U770">
        <v>4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11</v>
      </c>
      <c r="AE770">
        <v>0</v>
      </c>
      <c r="AF770">
        <f t="shared" ref="AF770:AF833" ca="1" si="111">YEAR(TODAY())-B770</f>
        <v>60</v>
      </c>
      <c r="AG770">
        <f t="shared" si="103"/>
        <v>1</v>
      </c>
      <c r="AH770">
        <f t="shared" si="104"/>
        <v>183</v>
      </c>
      <c r="AI770">
        <f t="shared" si="105"/>
        <v>0</v>
      </c>
      <c r="AJ770" t="str">
        <f t="shared" si="106"/>
        <v>No</v>
      </c>
      <c r="AK770" t="str">
        <f t="shared" ca="1" si="107"/>
        <v>Adult</v>
      </c>
      <c r="AL770" t="str">
        <f t="shared" si="110"/>
        <v>Parent</v>
      </c>
    </row>
    <row r="771" spans="1:38" x14ac:dyDescent="0.35">
      <c r="A771" s="1">
        <v>8786</v>
      </c>
      <c r="B771">
        <v>1956</v>
      </c>
      <c r="C771" t="s">
        <v>16</v>
      </c>
      <c r="D771" t="str">
        <f t="shared" si="108"/>
        <v>Master’s Degree</v>
      </c>
      <c r="E771" t="s">
        <v>14</v>
      </c>
      <c r="F771">
        <v>62058</v>
      </c>
      <c r="G771">
        <v>0</v>
      </c>
      <c r="H771">
        <v>1</v>
      </c>
      <c r="I771" s="3" t="s">
        <v>475</v>
      </c>
      <c r="J771" s="3" t="str">
        <f t="shared" si="109"/>
        <v>May 2013</v>
      </c>
      <c r="K771">
        <v>52</v>
      </c>
      <c r="L771">
        <v>301</v>
      </c>
      <c r="M771">
        <v>7</v>
      </c>
      <c r="N771">
        <v>74</v>
      </c>
      <c r="O771">
        <v>10</v>
      </c>
      <c r="P771">
        <v>0</v>
      </c>
      <c r="Q771">
        <v>58</v>
      </c>
      <c r="R771">
        <v>4</v>
      </c>
      <c r="S771">
        <v>6</v>
      </c>
      <c r="T771">
        <v>1</v>
      </c>
      <c r="U771">
        <v>7</v>
      </c>
      <c r="V771">
        <v>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</v>
      </c>
      <c r="AD771">
        <v>11</v>
      </c>
      <c r="AE771">
        <v>0</v>
      </c>
      <c r="AF771">
        <f t="shared" ca="1" si="111"/>
        <v>69</v>
      </c>
      <c r="AG771">
        <f t="shared" ref="AG771:AG834" si="112">G771+H771</f>
        <v>1</v>
      </c>
      <c r="AH771">
        <f t="shared" ref="AH771:AH834" si="113">SUM(L771:Q771)</f>
        <v>450</v>
      </c>
      <c r="AI771">
        <f t="shared" ref="AI771:AI834" si="114">SUM(W770:AA770)</f>
        <v>0</v>
      </c>
      <c r="AJ771" t="str">
        <f t="shared" ref="AJ771:AJ834" si="115">IF(AI771&gt;0, "Yes","No")</f>
        <v>No</v>
      </c>
      <c r="AK771" t="str">
        <f t="shared" ref="AK771:AK834" ca="1" si="116">IF(AND(AF771&gt;=18,AF771&lt;=30),"Young Adult",IF(AND(AF771&gt;30,AF771&lt;=60),"Adult","Senior"))</f>
        <v>Senior</v>
      </c>
      <c r="AL771" t="str">
        <f t="shared" si="110"/>
        <v>Parent</v>
      </c>
    </row>
    <row r="772" spans="1:38" x14ac:dyDescent="0.35">
      <c r="A772" s="1">
        <v>10582</v>
      </c>
      <c r="B772">
        <v>1979</v>
      </c>
      <c r="C772" t="s">
        <v>6</v>
      </c>
      <c r="D772" t="str">
        <f t="shared" si="108"/>
        <v>Graduate (Unspecified)</v>
      </c>
      <c r="E772" t="s">
        <v>14</v>
      </c>
      <c r="F772">
        <v>72063</v>
      </c>
      <c r="G772">
        <v>0</v>
      </c>
      <c r="H772">
        <v>1</v>
      </c>
      <c r="I772" s="3" t="s">
        <v>90</v>
      </c>
      <c r="J772" s="3" t="str">
        <f t="shared" si="109"/>
        <v>Jul 2013</v>
      </c>
      <c r="K772">
        <v>3</v>
      </c>
      <c r="L772">
        <v>180</v>
      </c>
      <c r="M772">
        <v>32</v>
      </c>
      <c r="N772">
        <v>348</v>
      </c>
      <c r="O772">
        <v>76</v>
      </c>
      <c r="P772">
        <v>32</v>
      </c>
      <c r="Q772">
        <v>90</v>
      </c>
      <c r="R772">
        <v>2</v>
      </c>
      <c r="S772">
        <v>5</v>
      </c>
      <c r="T772">
        <v>2</v>
      </c>
      <c r="U772">
        <v>12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11</v>
      </c>
      <c r="AE772">
        <v>0</v>
      </c>
      <c r="AF772">
        <f t="shared" ca="1" si="111"/>
        <v>46</v>
      </c>
      <c r="AG772">
        <f t="shared" si="112"/>
        <v>1</v>
      </c>
      <c r="AH772">
        <f t="shared" si="113"/>
        <v>758</v>
      </c>
      <c r="AI772">
        <f t="shared" si="114"/>
        <v>0</v>
      </c>
      <c r="AJ772" t="str">
        <f t="shared" si="115"/>
        <v>No</v>
      </c>
      <c r="AK772" t="str">
        <f t="shared" ca="1" si="116"/>
        <v>Adult</v>
      </c>
      <c r="AL772" t="str">
        <f t="shared" si="110"/>
        <v>Parent</v>
      </c>
    </row>
    <row r="773" spans="1:38" x14ac:dyDescent="0.35">
      <c r="A773" s="1">
        <v>1915</v>
      </c>
      <c r="B773">
        <v>1951</v>
      </c>
      <c r="C773" t="s">
        <v>13</v>
      </c>
      <c r="D773" t="str">
        <f t="shared" si="108"/>
        <v>Doctorate</v>
      </c>
      <c r="E773" t="s">
        <v>14</v>
      </c>
      <c r="F773">
        <v>78939</v>
      </c>
      <c r="G773">
        <v>0</v>
      </c>
      <c r="H773">
        <v>0</v>
      </c>
      <c r="I773" s="3" t="s">
        <v>476</v>
      </c>
      <c r="J773" s="3" t="str">
        <f t="shared" si="109"/>
        <v>Dec 2013</v>
      </c>
      <c r="K773">
        <v>57</v>
      </c>
      <c r="L773">
        <v>794</v>
      </c>
      <c r="M773">
        <v>115</v>
      </c>
      <c r="N773">
        <v>243</v>
      </c>
      <c r="O773">
        <v>150</v>
      </c>
      <c r="P773">
        <v>0</v>
      </c>
      <c r="Q773">
        <v>205</v>
      </c>
      <c r="R773">
        <v>1</v>
      </c>
      <c r="S773">
        <v>8</v>
      </c>
      <c r="T773">
        <v>5</v>
      </c>
      <c r="U773">
        <v>6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3</v>
      </c>
      <c r="AD773">
        <v>11</v>
      </c>
      <c r="AE773">
        <v>0</v>
      </c>
      <c r="AF773">
        <f t="shared" ca="1" si="111"/>
        <v>74</v>
      </c>
      <c r="AG773">
        <f t="shared" si="112"/>
        <v>0</v>
      </c>
      <c r="AH773">
        <f t="shared" si="113"/>
        <v>1507</v>
      </c>
      <c r="AI773">
        <f t="shared" si="114"/>
        <v>0</v>
      </c>
      <c r="AJ773" t="str">
        <f t="shared" si="115"/>
        <v>No</v>
      </c>
      <c r="AK773" t="str">
        <f t="shared" ca="1" si="116"/>
        <v>Senior</v>
      </c>
      <c r="AL773" t="str">
        <f t="shared" si="110"/>
        <v>Non-Parent</v>
      </c>
    </row>
    <row r="774" spans="1:38" x14ac:dyDescent="0.35">
      <c r="A774" s="1">
        <v>8897</v>
      </c>
      <c r="B774">
        <v>1965</v>
      </c>
      <c r="C774" t="s">
        <v>6</v>
      </c>
      <c r="D774" t="str">
        <f t="shared" si="108"/>
        <v>Graduate (Unspecified)</v>
      </c>
      <c r="E774" t="s">
        <v>7</v>
      </c>
      <c r="F774">
        <v>42720</v>
      </c>
      <c r="G774">
        <v>1</v>
      </c>
      <c r="H774">
        <v>1</v>
      </c>
      <c r="I774" s="3" t="s">
        <v>378</v>
      </c>
      <c r="J774" s="3" t="str">
        <f t="shared" si="109"/>
        <v>Apr 2013</v>
      </c>
      <c r="K774">
        <v>9</v>
      </c>
      <c r="L774">
        <v>392</v>
      </c>
      <c r="M774">
        <v>5</v>
      </c>
      <c r="N774">
        <v>91</v>
      </c>
      <c r="O774">
        <v>28</v>
      </c>
      <c r="P774">
        <v>26</v>
      </c>
      <c r="Q774">
        <v>112</v>
      </c>
      <c r="R774">
        <v>8</v>
      </c>
      <c r="S774">
        <v>7</v>
      </c>
      <c r="T774">
        <v>3</v>
      </c>
      <c r="U774">
        <v>7</v>
      </c>
      <c r="V774">
        <v>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</v>
      </c>
      <c r="AD774">
        <v>11</v>
      </c>
      <c r="AE774">
        <v>1</v>
      </c>
      <c r="AF774">
        <f t="shared" ca="1" si="111"/>
        <v>60</v>
      </c>
      <c r="AG774">
        <f t="shared" si="112"/>
        <v>2</v>
      </c>
      <c r="AH774">
        <f t="shared" si="113"/>
        <v>654</v>
      </c>
      <c r="AI774">
        <f t="shared" si="114"/>
        <v>0</v>
      </c>
      <c r="AJ774" t="str">
        <f t="shared" si="115"/>
        <v>No</v>
      </c>
      <c r="AK774" t="str">
        <f t="shared" ca="1" si="116"/>
        <v>Adult</v>
      </c>
      <c r="AL774" t="str">
        <f t="shared" si="110"/>
        <v>Parent</v>
      </c>
    </row>
    <row r="775" spans="1:38" x14ac:dyDescent="0.35">
      <c r="A775" s="1">
        <v>2371</v>
      </c>
      <c r="B775">
        <v>1972</v>
      </c>
      <c r="C775" t="s">
        <v>6</v>
      </c>
      <c r="D775" t="str">
        <f t="shared" si="108"/>
        <v>Graduate (Unspecified)</v>
      </c>
      <c r="E775" t="s">
        <v>14</v>
      </c>
      <c r="F775">
        <v>33622</v>
      </c>
      <c r="G775">
        <v>1</v>
      </c>
      <c r="H775">
        <v>1</v>
      </c>
      <c r="I775" s="3" t="s">
        <v>321</v>
      </c>
      <c r="J775" s="3" t="str">
        <f t="shared" si="109"/>
        <v>Apr 2013</v>
      </c>
      <c r="K775">
        <v>22</v>
      </c>
      <c r="L775">
        <v>39</v>
      </c>
      <c r="M775">
        <v>1</v>
      </c>
      <c r="N775">
        <v>22</v>
      </c>
      <c r="O775">
        <v>3</v>
      </c>
      <c r="P775">
        <v>4</v>
      </c>
      <c r="Q775">
        <v>12</v>
      </c>
      <c r="R775">
        <v>3</v>
      </c>
      <c r="S775">
        <v>2</v>
      </c>
      <c r="T775">
        <v>0</v>
      </c>
      <c r="U775">
        <v>4</v>
      </c>
      <c r="V775">
        <v>7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</v>
      </c>
      <c r="AD775">
        <v>11</v>
      </c>
      <c r="AE775">
        <v>0</v>
      </c>
      <c r="AF775">
        <f t="shared" ca="1" si="111"/>
        <v>53</v>
      </c>
      <c r="AG775">
        <f t="shared" si="112"/>
        <v>2</v>
      </c>
      <c r="AH775">
        <f t="shared" si="113"/>
        <v>81</v>
      </c>
      <c r="AI775">
        <f t="shared" si="114"/>
        <v>0</v>
      </c>
      <c r="AJ775" t="str">
        <f t="shared" si="115"/>
        <v>No</v>
      </c>
      <c r="AK775" t="str">
        <f t="shared" ca="1" si="116"/>
        <v>Adult</v>
      </c>
      <c r="AL775" t="str">
        <f t="shared" si="110"/>
        <v>Parent</v>
      </c>
    </row>
    <row r="776" spans="1:38" x14ac:dyDescent="0.35">
      <c r="A776" s="1">
        <v>4303</v>
      </c>
      <c r="B776">
        <v>1957</v>
      </c>
      <c r="C776" t="s">
        <v>13</v>
      </c>
      <c r="D776" t="str">
        <f t="shared" si="108"/>
        <v>Doctorate</v>
      </c>
      <c r="E776" t="s">
        <v>10</v>
      </c>
      <c r="F776">
        <v>6835</v>
      </c>
      <c r="G776">
        <v>0</v>
      </c>
      <c r="H776">
        <v>1</v>
      </c>
      <c r="I776" s="3" t="s">
        <v>477</v>
      </c>
      <c r="J776" s="3" t="str">
        <f t="shared" si="109"/>
        <v>Dec 2012</v>
      </c>
      <c r="K776">
        <v>76</v>
      </c>
      <c r="L776">
        <v>107</v>
      </c>
      <c r="M776">
        <v>2</v>
      </c>
      <c r="N776">
        <v>12</v>
      </c>
      <c r="O776">
        <v>2</v>
      </c>
      <c r="P776">
        <v>2</v>
      </c>
      <c r="Q776">
        <v>12</v>
      </c>
      <c r="R776">
        <v>0</v>
      </c>
      <c r="S776">
        <v>0</v>
      </c>
      <c r="T776">
        <v>0</v>
      </c>
      <c r="U776">
        <v>1</v>
      </c>
      <c r="V776">
        <v>20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</v>
      </c>
      <c r="AD776">
        <v>11</v>
      </c>
      <c r="AE776">
        <v>0</v>
      </c>
      <c r="AF776">
        <f t="shared" ca="1" si="111"/>
        <v>68</v>
      </c>
      <c r="AG776">
        <f t="shared" si="112"/>
        <v>1</v>
      </c>
      <c r="AH776">
        <f t="shared" si="113"/>
        <v>137</v>
      </c>
      <c r="AI776">
        <f t="shared" si="114"/>
        <v>0</v>
      </c>
      <c r="AJ776" t="str">
        <f t="shared" si="115"/>
        <v>No</v>
      </c>
      <c r="AK776" t="str">
        <f t="shared" ca="1" si="116"/>
        <v>Senior</v>
      </c>
      <c r="AL776" t="str">
        <f t="shared" si="110"/>
        <v>Parent</v>
      </c>
    </row>
    <row r="777" spans="1:38" x14ac:dyDescent="0.35">
      <c r="A777" s="1">
        <v>6825</v>
      </c>
      <c r="B777">
        <v>1953</v>
      </c>
      <c r="C777" t="s">
        <v>6</v>
      </c>
      <c r="D777" t="str">
        <f t="shared" si="108"/>
        <v>Graduate (Unspecified)</v>
      </c>
      <c r="E777" t="s">
        <v>10</v>
      </c>
      <c r="F777">
        <v>41452</v>
      </c>
      <c r="G777">
        <v>1</v>
      </c>
      <c r="H777">
        <v>1</v>
      </c>
      <c r="I777" s="3" t="s">
        <v>462</v>
      </c>
      <c r="J777" s="3" t="str">
        <f t="shared" si="109"/>
        <v>Mar 2013</v>
      </c>
      <c r="K777">
        <v>86</v>
      </c>
      <c r="L777">
        <v>13</v>
      </c>
      <c r="M777">
        <v>0</v>
      </c>
      <c r="N777">
        <v>3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2</v>
      </c>
      <c r="V777">
        <v>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</v>
      </c>
      <c r="AD777">
        <v>11</v>
      </c>
      <c r="AE777">
        <v>0</v>
      </c>
      <c r="AF777">
        <f t="shared" ca="1" si="111"/>
        <v>72</v>
      </c>
      <c r="AG777">
        <f t="shared" si="112"/>
        <v>2</v>
      </c>
      <c r="AH777">
        <f t="shared" si="113"/>
        <v>16</v>
      </c>
      <c r="AI777">
        <f t="shared" si="114"/>
        <v>0</v>
      </c>
      <c r="AJ777" t="str">
        <f t="shared" si="115"/>
        <v>No</v>
      </c>
      <c r="AK777" t="str">
        <f t="shared" ca="1" si="116"/>
        <v>Senior</v>
      </c>
      <c r="AL777" t="str">
        <f t="shared" si="110"/>
        <v>Parent</v>
      </c>
    </row>
    <row r="778" spans="1:38" x14ac:dyDescent="0.35">
      <c r="A778" s="1">
        <v>1072</v>
      </c>
      <c r="B778">
        <v>1965</v>
      </c>
      <c r="C778" t="s">
        <v>13</v>
      </c>
      <c r="D778" t="str">
        <f t="shared" si="108"/>
        <v>Doctorate</v>
      </c>
      <c r="E778" t="s">
        <v>7</v>
      </c>
      <c r="F778">
        <v>40760</v>
      </c>
      <c r="G778">
        <v>0</v>
      </c>
      <c r="H778">
        <v>1</v>
      </c>
      <c r="I778" s="3" t="s">
        <v>478</v>
      </c>
      <c r="J778" s="3" t="str">
        <f t="shared" si="109"/>
        <v>Aug 2013</v>
      </c>
      <c r="K778">
        <v>64</v>
      </c>
      <c r="L778">
        <v>70</v>
      </c>
      <c r="M778">
        <v>0</v>
      </c>
      <c r="N778">
        <v>17</v>
      </c>
      <c r="O778">
        <v>0</v>
      </c>
      <c r="P778">
        <v>0</v>
      </c>
      <c r="Q778">
        <v>6</v>
      </c>
      <c r="R778">
        <v>2</v>
      </c>
      <c r="S778">
        <v>2</v>
      </c>
      <c r="T778">
        <v>1</v>
      </c>
      <c r="U778">
        <v>3</v>
      </c>
      <c r="V778">
        <v>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</v>
      </c>
      <c r="AD778">
        <v>11</v>
      </c>
      <c r="AE778">
        <v>0</v>
      </c>
      <c r="AF778">
        <f t="shared" ca="1" si="111"/>
        <v>60</v>
      </c>
      <c r="AG778">
        <f t="shared" si="112"/>
        <v>1</v>
      </c>
      <c r="AH778">
        <f t="shared" si="113"/>
        <v>93</v>
      </c>
      <c r="AI778">
        <f t="shared" si="114"/>
        <v>0</v>
      </c>
      <c r="AJ778" t="str">
        <f t="shared" si="115"/>
        <v>No</v>
      </c>
      <c r="AK778" t="str">
        <f t="shared" ca="1" si="116"/>
        <v>Adult</v>
      </c>
      <c r="AL778" t="str">
        <f t="shared" si="110"/>
        <v>Parent</v>
      </c>
    </row>
    <row r="779" spans="1:38" x14ac:dyDescent="0.35">
      <c r="A779" s="1">
        <v>4964</v>
      </c>
      <c r="B779">
        <v>1958</v>
      </c>
      <c r="C779" t="s">
        <v>13</v>
      </c>
      <c r="D779" t="str">
        <f t="shared" si="108"/>
        <v>Doctorate</v>
      </c>
      <c r="E779" t="s">
        <v>10</v>
      </c>
      <c r="F779">
        <v>74250</v>
      </c>
      <c r="G779">
        <v>0</v>
      </c>
      <c r="H779">
        <v>0</v>
      </c>
      <c r="I779" s="3" t="s">
        <v>356</v>
      </c>
      <c r="J779" s="3" t="str">
        <f t="shared" si="109"/>
        <v>Jan 2014</v>
      </c>
      <c r="K779">
        <v>90</v>
      </c>
      <c r="L779">
        <v>680</v>
      </c>
      <c r="M779">
        <v>11</v>
      </c>
      <c r="N779">
        <v>392</v>
      </c>
      <c r="O779">
        <v>75</v>
      </c>
      <c r="P779">
        <v>0</v>
      </c>
      <c r="Q779">
        <v>0</v>
      </c>
      <c r="R779">
        <v>1</v>
      </c>
      <c r="S779">
        <v>2</v>
      </c>
      <c r="T779">
        <v>11</v>
      </c>
      <c r="U779">
        <v>4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</v>
      </c>
      <c r="AD779">
        <v>11</v>
      </c>
      <c r="AE779">
        <v>0</v>
      </c>
      <c r="AF779">
        <f t="shared" ca="1" si="111"/>
        <v>67</v>
      </c>
      <c r="AG779">
        <f t="shared" si="112"/>
        <v>0</v>
      </c>
      <c r="AH779">
        <f t="shared" si="113"/>
        <v>1158</v>
      </c>
      <c r="AI779">
        <f t="shared" si="114"/>
        <v>0</v>
      </c>
      <c r="AJ779" t="str">
        <f t="shared" si="115"/>
        <v>No</v>
      </c>
      <c r="AK779" t="str">
        <f t="shared" ca="1" si="116"/>
        <v>Senior</v>
      </c>
      <c r="AL779" t="str">
        <f t="shared" si="110"/>
        <v>Non-Parent</v>
      </c>
    </row>
    <row r="780" spans="1:38" x14ac:dyDescent="0.35">
      <c r="A780" s="1">
        <v>2461</v>
      </c>
      <c r="B780">
        <v>1955</v>
      </c>
      <c r="C780" t="s">
        <v>16</v>
      </c>
      <c r="D780" t="str">
        <f t="shared" si="108"/>
        <v>Master’s Degree</v>
      </c>
      <c r="E780" t="s">
        <v>7</v>
      </c>
      <c r="F780">
        <v>51124</v>
      </c>
      <c r="G780">
        <v>1</v>
      </c>
      <c r="H780">
        <v>1</v>
      </c>
      <c r="I780" s="3" t="s">
        <v>479</v>
      </c>
      <c r="J780" s="3" t="str">
        <f t="shared" si="109"/>
        <v>Dec 2013</v>
      </c>
      <c r="K780">
        <v>79</v>
      </c>
      <c r="L780">
        <v>26</v>
      </c>
      <c r="M780">
        <v>1</v>
      </c>
      <c r="N780">
        <v>11</v>
      </c>
      <c r="O780">
        <v>0</v>
      </c>
      <c r="P780">
        <v>1</v>
      </c>
      <c r="Q780">
        <v>4</v>
      </c>
      <c r="R780">
        <v>2</v>
      </c>
      <c r="S780">
        <v>1</v>
      </c>
      <c r="T780">
        <v>0</v>
      </c>
      <c r="U780">
        <v>3</v>
      </c>
      <c r="V780">
        <v>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</v>
      </c>
      <c r="AD780">
        <v>11</v>
      </c>
      <c r="AE780">
        <v>0</v>
      </c>
      <c r="AF780">
        <f t="shared" ca="1" si="111"/>
        <v>70</v>
      </c>
      <c r="AG780">
        <f t="shared" si="112"/>
        <v>2</v>
      </c>
      <c r="AH780">
        <f t="shared" si="113"/>
        <v>43</v>
      </c>
      <c r="AI780">
        <f t="shared" si="114"/>
        <v>0</v>
      </c>
      <c r="AJ780" t="str">
        <f t="shared" si="115"/>
        <v>No</v>
      </c>
      <c r="AK780" t="str">
        <f t="shared" ca="1" si="116"/>
        <v>Senior</v>
      </c>
      <c r="AL780" t="str">
        <f t="shared" si="110"/>
        <v>Parent</v>
      </c>
    </row>
    <row r="781" spans="1:38" x14ac:dyDescent="0.35">
      <c r="A781" s="1">
        <v>10736</v>
      </c>
      <c r="B781">
        <v>1971</v>
      </c>
      <c r="C781" t="s">
        <v>6</v>
      </c>
      <c r="D781" t="str">
        <f t="shared" si="108"/>
        <v>Graduate (Unspecified)</v>
      </c>
      <c r="E781" t="s">
        <v>7</v>
      </c>
      <c r="F781">
        <v>72258</v>
      </c>
      <c r="G781">
        <v>0</v>
      </c>
      <c r="H781">
        <v>1</v>
      </c>
      <c r="I781" s="3" t="s">
        <v>146</v>
      </c>
      <c r="J781" s="3" t="str">
        <f t="shared" si="109"/>
        <v>Sep 2013</v>
      </c>
      <c r="K781">
        <v>28</v>
      </c>
      <c r="L781">
        <v>522</v>
      </c>
      <c r="M781">
        <v>0</v>
      </c>
      <c r="N781">
        <v>522</v>
      </c>
      <c r="O781">
        <v>227</v>
      </c>
      <c r="P781">
        <v>120</v>
      </c>
      <c r="Q781">
        <v>134</v>
      </c>
      <c r="R781">
        <v>2</v>
      </c>
      <c r="S781">
        <v>6</v>
      </c>
      <c r="T781">
        <v>9</v>
      </c>
      <c r="U781">
        <v>5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</v>
      </c>
      <c r="AD781">
        <v>11</v>
      </c>
      <c r="AE781">
        <v>0</v>
      </c>
      <c r="AF781">
        <f t="shared" ca="1" si="111"/>
        <v>54</v>
      </c>
      <c r="AG781">
        <f t="shared" si="112"/>
        <v>1</v>
      </c>
      <c r="AH781">
        <f t="shared" si="113"/>
        <v>1525</v>
      </c>
      <c r="AI781">
        <f t="shared" si="114"/>
        <v>0</v>
      </c>
      <c r="AJ781" t="str">
        <f t="shared" si="115"/>
        <v>No</v>
      </c>
      <c r="AK781" t="str">
        <f t="shared" ca="1" si="116"/>
        <v>Adult</v>
      </c>
      <c r="AL781" t="str">
        <f t="shared" si="110"/>
        <v>Parent</v>
      </c>
    </row>
    <row r="782" spans="1:38" x14ac:dyDescent="0.35">
      <c r="A782" s="1">
        <v>3194</v>
      </c>
      <c r="B782">
        <v>1974</v>
      </c>
      <c r="C782" t="s">
        <v>13</v>
      </c>
      <c r="D782" t="str">
        <f t="shared" si="108"/>
        <v>Doctorate</v>
      </c>
      <c r="E782" t="s">
        <v>7</v>
      </c>
      <c r="F782">
        <v>71466</v>
      </c>
      <c r="G782">
        <v>0</v>
      </c>
      <c r="H782">
        <v>0</v>
      </c>
      <c r="I782" s="3" t="s">
        <v>322</v>
      </c>
      <c r="J782" s="3" t="str">
        <f t="shared" si="109"/>
        <v>Apr 2014</v>
      </c>
      <c r="K782">
        <v>86</v>
      </c>
      <c r="L782">
        <v>412</v>
      </c>
      <c r="M782">
        <v>12</v>
      </c>
      <c r="N782">
        <v>546</v>
      </c>
      <c r="O782">
        <v>78</v>
      </c>
      <c r="P782">
        <v>182</v>
      </c>
      <c r="Q782">
        <v>0</v>
      </c>
      <c r="R782">
        <v>1</v>
      </c>
      <c r="S782">
        <v>4</v>
      </c>
      <c r="T782">
        <v>4</v>
      </c>
      <c r="U782">
        <v>10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3</v>
      </c>
      <c r="AD782">
        <v>11</v>
      </c>
      <c r="AE782">
        <v>0</v>
      </c>
      <c r="AF782">
        <f t="shared" ca="1" si="111"/>
        <v>51</v>
      </c>
      <c r="AG782">
        <f t="shared" si="112"/>
        <v>0</v>
      </c>
      <c r="AH782">
        <f t="shared" si="113"/>
        <v>1230</v>
      </c>
      <c r="AI782">
        <f t="shared" si="114"/>
        <v>0</v>
      </c>
      <c r="AJ782" t="str">
        <f t="shared" si="115"/>
        <v>No</v>
      </c>
      <c r="AK782" t="str">
        <f t="shared" ca="1" si="116"/>
        <v>Adult</v>
      </c>
      <c r="AL782" t="str">
        <f t="shared" si="110"/>
        <v>Non-Parent</v>
      </c>
    </row>
    <row r="783" spans="1:38" x14ac:dyDescent="0.35">
      <c r="A783" s="1">
        <v>10839</v>
      </c>
      <c r="B783">
        <v>1976</v>
      </c>
      <c r="C783" t="s">
        <v>6</v>
      </c>
      <c r="D783" t="str">
        <f t="shared" si="108"/>
        <v>Graduate (Unspecified)</v>
      </c>
      <c r="E783" t="s">
        <v>10</v>
      </c>
      <c r="F783">
        <v>36283</v>
      </c>
      <c r="G783">
        <v>1</v>
      </c>
      <c r="H783">
        <v>1</v>
      </c>
      <c r="I783" s="3" t="s">
        <v>195</v>
      </c>
      <c r="J783" s="3" t="str">
        <f t="shared" si="109"/>
        <v>Apr 2014</v>
      </c>
      <c r="K783">
        <v>42</v>
      </c>
      <c r="L783">
        <v>6</v>
      </c>
      <c r="M783">
        <v>5</v>
      </c>
      <c r="N783">
        <v>5</v>
      </c>
      <c r="O783">
        <v>8</v>
      </c>
      <c r="P783">
        <v>0</v>
      </c>
      <c r="Q783">
        <v>5</v>
      </c>
      <c r="R783">
        <v>2</v>
      </c>
      <c r="S783">
        <v>1</v>
      </c>
      <c r="T783">
        <v>0</v>
      </c>
      <c r="U783">
        <v>3</v>
      </c>
      <c r="V783">
        <v>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11</v>
      </c>
      <c r="AE783">
        <v>0</v>
      </c>
      <c r="AF783">
        <f t="shared" ca="1" si="111"/>
        <v>49</v>
      </c>
      <c r="AG783">
        <f t="shared" si="112"/>
        <v>2</v>
      </c>
      <c r="AH783">
        <f t="shared" si="113"/>
        <v>29</v>
      </c>
      <c r="AI783">
        <f t="shared" si="114"/>
        <v>0</v>
      </c>
      <c r="AJ783" t="str">
        <f t="shared" si="115"/>
        <v>No</v>
      </c>
      <c r="AK783" t="str">
        <f t="shared" ca="1" si="116"/>
        <v>Adult</v>
      </c>
      <c r="AL783" t="str">
        <f t="shared" si="110"/>
        <v>Parent</v>
      </c>
    </row>
    <row r="784" spans="1:38" x14ac:dyDescent="0.35">
      <c r="A784" s="1">
        <v>49</v>
      </c>
      <c r="B784">
        <v>1970</v>
      </c>
      <c r="C784" t="s">
        <v>6</v>
      </c>
      <c r="D784" t="str">
        <f t="shared" si="108"/>
        <v>Graduate (Unspecified)</v>
      </c>
      <c r="E784" t="s">
        <v>7</v>
      </c>
      <c r="F784">
        <v>20587</v>
      </c>
      <c r="G784">
        <v>1</v>
      </c>
      <c r="H784">
        <v>0</v>
      </c>
      <c r="I784" s="3" t="s">
        <v>75</v>
      </c>
      <c r="J784" s="3" t="str">
        <f t="shared" si="109"/>
        <v>May 2014</v>
      </c>
      <c r="K784">
        <v>39</v>
      </c>
      <c r="L784">
        <v>2</v>
      </c>
      <c r="M784">
        <v>3</v>
      </c>
      <c r="N784">
        <v>6</v>
      </c>
      <c r="O784">
        <v>4</v>
      </c>
      <c r="P784">
        <v>1</v>
      </c>
      <c r="Q784">
        <v>9</v>
      </c>
      <c r="R784">
        <v>1</v>
      </c>
      <c r="S784">
        <v>1</v>
      </c>
      <c r="T784">
        <v>1</v>
      </c>
      <c r="U784">
        <v>2</v>
      </c>
      <c r="V784">
        <v>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</v>
      </c>
      <c r="AD784">
        <v>11</v>
      </c>
      <c r="AE784">
        <v>0</v>
      </c>
      <c r="AF784">
        <f t="shared" ca="1" si="111"/>
        <v>55</v>
      </c>
      <c r="AG784">
        <f t="shared" si="112"/>
        <v>1</v>
      </c>
      <c r="AH784">
        <f t="shared" si="113"/>
        <v>25</v>
      </c>
      <c r="AI784">
        <f t="shared" si="114"/>
        <v>0</v>
      </c>
      <c r="AJ784" t="str">
        <f t="shared" si="115"/>
        <v>No</v>
      </c>
      <c r="AK784" t="str">
        <f t="shared" ca="1" si="116"/>
        <v>Adult</v>
      </c>
      <c r="AL784" t="str">
        <f t="shared" si="110"/>
        <v>Parent</v>
      </c>
    </row>
    <row r="785" spans="1:38" x14ac:dyDescent="0.35">
      <c r="A785" s="1">
        <v>4290</v>
      </c>
      <c r="B785">
        <v>1972</v>
      </c>
      <c r="C785" t="s">
        <v>6</v>
      </c>
      <c r="D785" t="str">
        <f t="shared" si="108"/>
        <v>Graduate (Unspecified)</v>
      </c>
      <c r="E785" t="s">
        <v>14</v>
      </c>
      <c r="F785">
        <v>30467</v>
      </c>
      <c r="G785">
        <v>1</v>
      </c>
      <c r="H785">
        <v>0</v>
      </c>
      <c r="I785" s="3" t="s">
        <v>76</v>
      </c>
      <c r="J785" s="3" t="str">
        <f t="shared" si="109"/>
        <v>Mar 2014</v>
      </c>
      <c r="K785">
        <v>8</v>
      </c>
      <c r="L785">
        <v>1</v>
      </c>
      <c r="M785">
        <v>3</v>
      </c>
      <c r="N785">
        <v>8</v>
      </c>
      <c r="O785">
        <v>2</v>
      </c>
      <c r="P785">
        <v>5</v>
      </c>
      <c r="Q785">
        <v>5</v>
      </c>
      <c r="R785">
        <v>1</v>
      </c>
      <c r="S785">
        <v>1</v>
      </c>
      <c r="T785">
        <v>0</v>
      </c>
      <c r="U785">
        <v>2</v>
      </c>
      <c r="V785">
        <v>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</v>
      </c>
      <c r="AD785">
        <v>11</v>
      </c>
      <c r="AE785">
        <v>0</v>
      </c>
      <c r="AF785">
        <f t="shared" ca="1" si="111"/>
        <v>53</v>
      </c>
      <c r="AG785">
        <f t="shared" si="112"/>
        <v>1</v>
      </c>
      <c r="AH785">
        <f t="shared" si="113"/>
        <v>24</v>
      </c>
      <c r="AI785">
        <f t="shared" si="114"/>
        <v>0</v>
      </c>
      <c r="AJ785" t="str">
        <f t="shared" si="115"/>
        <v>No</v>
      </c>
      <c r="AK785" t="str">
        <f t="shared" ca="1" si="116"/>
        <v>Adult</v>
      </c>
      <c r="AL785" t="str">
        <f t="shared" si="110"/>
        <v>Parent</v>
      </c>
    </row>
    <row r="786" spans="1:38" x14ac:dyDescent="0.35">
      <c r="A786" s="1">
        <v>10219</v>
      </c>
      <c r="B786">
        <v>1972</v>
      </c>
      <c r="C786" t="s">
        <v>6</v>
      </c>
      <c r="D786" t="str">
        <f t="shared" si="108"/>
        <v>Graduate (Unspecified)</v>
      </c>
      <c r="E786" t="s">
        <v>10</v>
      </c>
      <c r="F786">
        <v>31590</v>
      </c>
      <c r="G786">
        <v>1</v>
      </c>
      <c r="H786">
        <v>0</v>
      </c>
      <c r="I786" s="3" t="s">
        <v>480</v>
      </c>
      <c r="J786" s="3" t="str">
        <f t="shared" si="109"/>
        <v>Jun 2013</v>
      </c>
      <c r="K786">
        <v>40</v>
      </c>
      <c r="L786">
        <v>6</v>
      </c>
      <c r="M786">
        <v>2</v>
      </c>
      <c r="N786">
        <v>15</v>
      </c>
      <c r="O786">
        <v>6</v>
      </c>
      <c r="P786">
        <v>6</v>
      </c>
      <c r="Q786">
        <v>3</v>
      </c>
      <c r="R786">
        <v>1</v>
      </c>
      <c r="S786">
        <v>1</v>
      </c>
      <c r="T786">
        <v>0</v>
      </c>
      <c r="U786">
        <v>3</v>
      </c>
      <c r="V786">
        <v>8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</v>
      </c>
      <c r="AD786">
        <v>11</v>
      </c>
      <c r="AE786">
        <v>0</v>
      </c>
      <c r="AF786">
        <f t="shared" ca="1" si="111"/>
        <v>53</v>
      </c>
      <c r="AG786">
        <f t="shared" si="112"/>
        <v>1</v>
      </c>
      <c r="AH786">
        <f t="shared" si="113"/>
        <v>38</v>
      </c>
      <c r="AI786">
        <f t="shared" si="114"/>
        <v>0</v>
      </c>
      <c r="AJ786" t="str">
        <f t="shared" si="115"/>
        <v>No</v>
      </c>
      <c r="AK786" t="str">
        <f t="shared" ca="1" si="116"/>
        <v>Adult</v>
      </c>
      <c r="AL786" t="str">
        <f t="shared" si="110"/>
        <v>Parent</v>
      </c>
    </row>
    <row r="787" spans="1:38" x14ac:dyDescent="0.35">
      <c r="A787" s="1">
        <v>4211</v>
      </c>
      <c r="B787">
        <v>1986</v>
      </c>
      <c r="C787" t="s">
        <v>24</v>
      </c>
      <c r="D787" t="str">
        <f t="shared" si="108"/>
        <v>Basic Education</v>
      </c>
      <c r="E787" t="s">
        <v>14</v>
      </c>
      <c r="F787">
        <v>20425</v>
      </c>
      <c r="G787">
        <v>1</v>
      </c>
      <c r="H787">
        <v>0</v>
      </c>
      <c r="I787" s="3" t="s">
        <v>44</v>
      </c>
      <c r="J787" s="3" t="str">
        <f t="shared" si="109"/>
        <v>Oct 2012</v>
      </c>
      <c r="K787">
        <v>5</v>
      </c>
      <c r="L787">
        <v>4</v>
      </c>
      <c r="M787">
        <v>12</v>
      </c>
      <c r="N787">
        <v>5</v>
      </c>
      <c r="O787">
        <v>3</v>
      </c>
      <c r="P787">
        <v>16</v>
      </c>
      <c r="Q787">
        <v>17</v>
      </c>
      <c r="R787">
        <v>2</v>
      </c>
      <c r="S787">
        <v>2</v>
      </c>
      <c r="T787">
        <v>0</v>
      </c>
      <c r="U787">
        <v>3</v>
      </c>
      <c r="V787">
        <v>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3</v>
      </c>
      <c r="AD787">
        <v>11</v>
      </c>
      <c r="AE787">
        <v>0</v>
      </c>
      <c r="AF787">
        <f t="shared" ca="1" si="111"/>
        <v>39</v>
      </c>
      <c r="AG787">
        <f t="shared" si="112"/>
        <v>1</v>
      </c>
      <c r="AH787">
        <f t="shared" si="113"/>
        <v>57</v>
      </c>
      <c r="AI787">
        <f t="shared" si="114"/>
        <v>0</v>
      </c>
      <c r="AJ787" t="str">
        <f t="shared" si="115"/>
        <v>No</v>
      </c>
      <c r="AK787" t="str">
        <f t="shared" ca="1" si="116"/>
        <v>Adult</v>
      </c>
      <c r="AL787" t="str">
        <f t="shared" si="110"/>
        <v>Parent</v>
      </c>
    </row>
    <row r="788" spans="1:38" x14ac:dyDescent="0.35">
      <c r="A788" s="1">
        <v>1135</v>
      </c>
      <c r="B788">
        <v>1960</v>
      </c>
      <c r="C788" t="s">
        <v>16</v>
      </c>
      <c r="D788" t="str">
        <f t="shared" si="108"/>
        <v>Master’s Degree</v>
      </c>
      <c r="E788" t="s">
        <v>10</v>
      </c>
      <c r="F788">
        <v>17144</v>
      </c>
      <c r="G788">
        <v>1</v>
      </c>
      <c r="H788">
        <v>1</v>
      </c>
      <c r="I788" s="3" t="s">
        <v>379</v>
      </c>
      <c r="J788" s="3" t="str">
        <f t="shared" si="109"/>
        <v>Feb 2014</v>
      </c>
      <c r="K788">
        <v>96</v>
      </c>
      <c r="L788">
        <v>18</v>
      </c>
      <c r="M788">
        <v>2</v>
      </c>
      <c r="N788">
        <v>19</v>
      </c>
      <c r="O788">
        <v>0</v>
      </c>
      <c r="P788">
        <v>2</v>
      </c>
      <c r="Q788">
        <v>6</v>
      </c>
      <c r="R788">
        <v>5</v>
      </c>
      <c r="S788">
        <v>3</v>
      </c>
      <c r="T788">
        <v>0</v>
      </c>
      <c r="U788">
        <v>4</v>
      </c>
      <c r="V788">
        <v>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</v>
      </c>
      <c r="AD788">
        <v>11</v>
      </c>
      <c r="AE788">
        <v>0</v>
      </c>
      <c r="AF788">
        <f t="shared" ca="1" si="111"/>
        <v>65</v>
      </c>
      <c r="AG788">
        <f t="shared" si="112"/>
        <v>2</v>
      </c>
      <c r="AH788">
        <f t="shared" si="113"/>
        <v>47</v>
      </c>
      <c r="AI788">
        <f t="shared" si="114"/>
        <v>0</v>
      </c>
      <c r="AJ788" t="str">
        <f t="shared" si="115"/>
        <v>No</v>
      </c>
      <c r="AK788" t="str">
        <f t="shared" ca="1" si="116"/>
        <v>Senior</v>
      </c>
      <c r="AL788" t="str">
        <f t="shared" si="110"/>
        <v>Parent</v>
      </c>
    </row>
    <row r="789" spans="1:38" x14ac:dyDescent="0.35">
      <c r="A789" s="1">
        <v>6299</v>
      </c>
      <c r="B789">
        <v>1968</v>
      </c>
      <c r="C789" t="s">
        <v>13</v>
      </c>
      <c r="D789" t="str">
        <f t="shared" si="108"/>
        <v>Doctorate</v>
      </c>
      <c r="E789" t="s">
        <v>18</v>
      </c>
      <c r="F789">
        <v>42564</v>
      </c>
      <c r="G789">
        <v>0</v>
      </c>
      <c r="H789">
        <v>1</v>
      </c>
      <c r="I789" s="3" t="s">
        <v>37</v>
      </c>
      <c r="J789" s="3" t="str">
        <f t="shared" si="109"/>
        <v>Jan 2013</v>
      </c>
      <c r="K789">
        <v>28</v>
      </c>
      <c r="L789">
        <v>324</v>
      </c>
      <c r="M789">
        <v>48</v>
      </c>
      <c r="N789">
        <v>186</v>
      </c>
      <c r="O789">
        <v>39</v>
      </c>
      <c r="P789">
        <v>18</v>
      </c>
      <c r="Q789">
        <v>198</v>
      </c>
      <c r="R789">
        <v>6</v>
      </c>
      <c r="S789">
        <v>6</v>
      </c>
      <c r="T789">
        <v>8</v>
      </c>
      <c r="U789">
        <v>4</v>
      </c>
      <c r="V789">
        <v>7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3</v>
      </c>
      <c r="AD789">
        <v>11</v>
      </c>
      <c r="AE789">
        <v>1</v>
      </c>
      <c r="AF789">
        <f t="shared" ca="1" si="111"/>
        <v>57</v>
      </c>
      <c r="AG789">
        <f t="shared" si="112"/>
        <v>1</v>
      </c>
      <c r="AH789">
        <f t="shared" si="113"/>
        <v>813</v>
      </c>
      <c r="AI789">
        <f t="shared" si="114"/>
        <v>0</v>
      </c>
      <c r="AJ789" t="str">
        <f t="shared" si="115"/>
        <v>No</v>
      </c>
      <c r="AK789" t="str">
        <f t="shared" ca="1" si="116"/>
        <v>Adult</v>
      </c>
      <c r="AL789" t="str">
        <f t="shared" si="110"/>
        <v>Parent</v>
      </c>
    </row>
    <row r="790" spans="1:38" x14ac:dyDescent="0.35">
      <c r="A790" s="1">
        <v>10846</v>
      </c>
      <c r="B790">
        <v>1978</v>
      </c>
      <c r="C790" t="s">
        <v>16</v>
      </c>
      <c r="D790" t="str">
        <f t="shared" ref="D790:D853" si="117">IF(C790="Basic", "Basic Education",
IF(C790="2n Cycle", "Bachelor’s Degree",
IF(C790="Master", "Master’s Degree",
IF(C790="Graduation", "Graduate (Unspecified)",
IF(C790= "PhD","Doctorate" )))))</f>
        <v>Master’s Degree</v>
      </c>
      <c r="E790" t="s">
        <v>14</v>
      </c>
      <c r="F790">
        <v>43783</v>
      </c>
      <c r="G790">
        <v>1</v>
      </c>
      <c r="H790">
        <v>0</v>
      </c>
      <c r="I790" s="3" t="s">
        <v>481</v>
      </c>
      <c r="J790" s="3" t="str">
        <f t="shared" ref="J790:J853" si="118">TEXT(I790, "mmm yyyy")</f>
        <v>May 2014</v>
      </c>
      <c r="K790">
        <v>22</v>
      </c>
      <c r="L790">
        <v>327</v>
      </c>
      <c r="M790">
        <v>9</v>
      </c>
      <c r="N790">
        <v>125</v>
      </c>
      <c r="O790">
        <v>25</v>
      </c>
      <c r="P790">
        <v>4</v>
      </c>
      <c r="Q790">
        <v>139</v>
      </c>
      <c r="R790">
        <v>6</v>
      </c>
      <c r="S790">
        <v>7</v>
      </c>
      <c r="T790">
        <v>1</v>
      </c>
      <c r="U790">
        <v>8</v>
      </c>
      <c r="V790">
        <v>7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</v>
      </c>
      <c r="AD790">
        <v>11</v>
      </c>
      <c r="AE790">
        <v>0</v>
      </c>
      <c r="AF790">
        <f t="shared" ca="1" si="111"/>
        <v>47</v>
      </c>
      <c r="AG790">
        <f t="shared" si="112"/>
        <v>1</v>
      </c>
      <c r="AH790">
        <f t="shared" si="113"/>
        <v>629</v>
      </c>
      <c r="AI790">
        <f t="shared" si="114"/>
        <v>1</v>
      </c>
      <c r="AJ790" t="str">
        <f t="shared" si="115"/>
        <v>Yes</v>
      </c>
      <c r="AK790" t="str">
        <f t="shared" ca="1" si="116"/>
        <v>Adult</v>
      </c>
      <c r="AL790" t="str">
        <f t="shared" ref="AL790:AL853" si="119">IF(AG790&gt;0,"Parent","Non-Parent")</f>
        <v>Parent</v>
      </c>
    </row>
    <row r="791" spans="1:38" x14ac:dyDescent="0.35">
      <c r="A791" s="1">
        <v>347</v>
      </c>
      <c r="B791">
        <v>1976</v>
      </c>
      <c r="C791" t="s">
        <v>6</v>
      </c>
      <c r="D791" t="str">
        <f t="shared" si="117"/>
        <v>Graduate (Unspecified)</v>
      </c>
      <c r="E791" t="s">
        <v>18</v>
      </c>
      <c r="F791">
        <v>40780</v>
      </c>
      <c r="G791">
        <v>0</v>
      </c>
      <c r="H791">
        <v>1</v>
      </c>
      <c r="I791" s="3" t="s">
        <v>197</v>
      </c>
      <c r="J791" s="3" t="str">
        <f t="shared" si="118"/>
        <v>Sep 2012</v>
      </c>
      <c r="K791">
        <v>30</v>
      </c>
      <c r="L791">
        <v>229</v>
      </c>
      <c r="M791">
        <v>27</v>
      </c>
      <c r="N791">
        <v>71</v>
      </c>
      <c r="O791">
        <v>13</v>
      </c>
      <c r="P791">
        <v>3</v>
      </c>
      <c r="Q791">
        <v>34</v>
      </c>
      <c r="R791">
        <v>4</v>
      </c>
      <c r="S791">
        <v>7</v>
      </c>
      <c r="T791">
        <v>1</v>
      </c>
      <c r="U791">
        <v>5</v>
      </c>
      <c r="V791">
        <v>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11</v>
      </c>
      <c r="AE791">
        <v>0</v>
      </c>
      <c r="AF791">
        <f t="shared" ca="1" si="111"/>
        <v>49</v>
      </c>
      <c r="AG791">
        <f t="shared" si="112"/>
        <v>1</v>
      </c>
      <c r="AH791">
        <f t="shared" si="113"/>
        <v>377</v>
      </c>
      <c r="AI791">
        <f t="shared" si="114"/>
        <v>1</v>
      </c>
      <c r="AJ791" t="str">
        <f t="shared" si="115"/>
        <v>Yes</v>
      </c>
      <c r="AK791" t="str">
        <f t="shared" ca="1" si="116"/>
        <v>Adult</v>
      </c>
      <c r="AL791" t="str">
        <f t="shared" si="119"/>
        <v>Parent</v>
      </c>
    </row>
    <row r="792" spans="1:38" x14ac:dyDescent="0.35">
      <c r="A792" s="1">
        <v>6543</v>
      </c>
      <c r="B792">
        <v>1945</v>
      </c>
      <c r="C792" t="s">
        <v>16</v>
      </c>
      <c r="D792" t="str">
        <f t="shared" si="117"/>
        <v>Master’s Degree</v>
      </c>
      <c r="E792" t="s">
        <v>10</v>
      </c>
      <c r="F792">
        <v>62847</v>
      </c>
      <c r="G792">
        <v>0</v>
      </c>
      <c r="H792">
        <v>0</v>
      </c>
      <c r="I792" s="3" t="s">
        <v>482</v>
      </c>
      <c r="J792" s="3" t="str">
        <f t="shared" si="118"/>
        <v>Jan 2013</v>
      </c>
      <c r="K792">
        <v>45</v>
      </c>
      <c r="L792">
        <v>521</v>
      </c>
      <c r="M792">
        <v>168</v>
      </c>
      <c r="N792">
        <v>706</v>
      </c>
      <c r="O792">
        <v>80</v>
      </c>
      <c r="P792">
        <v>76</v>
      </c>
      <c r="Q792">
        <v>61</v>
      </c>
      <c r="R792">
        <v>1</v>
      </c>
      <c r="S792">
        <v>3</v>
      </c>
      <c r="T792">
        <v>6</v>
      </c>
      <c r="U792">
        <v>4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3</v>
      </c>
      <c r="AD792">
        <v>11</v>
      </c>
      <c r="AE792">
        <v>0</v>
      </c>
      <c r="AF792">
        <f t="shared" ca="1" si="111"/>
        <v>80</v>
      </c>
      <c r="AG792">
        <f t="shared" si="112"/>
        <v>0</v>
      </c>
      <c r="AH792">
        <f t="shared" si="113"/>
        <v>1612</v>
      </c>
      <c r="AI792">
        <f t="shared" si="114"/>
        <v>0</v>
      </c>
      <c r="AJ792" t="str">
        <f t="shared" si="115"/>
        <v>No</v>
      </c>
      <c r="AK792" t="str">
        <f t="shared" ca="1" si="116"/>
        <v>Senior</v>
      </c>
      <c r="AL792" t="str">
        <f t="shared" si="119"/>
        <v>Non-Parent</v>
      </c>
    </row>
    <row r="793" spans="1:38" x14ac:dyDescent="0.35">
      <c r="A793" s="1">
        <v>10446</v>
      </c>
      <c r="B793">
        <v>1957</v>
      </c>
      <c r="C793" t="s">
        <v>13</v>
      </c>
      <c r="D793" t="str">
        <f t="shared" si="117"/>
        <v>Doctorate</v>
      </c>
      <c r="E793" t="s">
        <v>14</v>
      </c>
      <c r="F793">
        <v>82017</v>
      </c>
      <c r="G793">
        <v>0</v>
      </c>
      <c r="H793">
        <v>0</v>
      </c>
      <c r="I793" s="3" t="s">
        <v>363</v>
      </c>
      <c r="J793" s="3" t="str">
        <f t="shared" si="118"/>
        <v>Nov 2012</v>
      </c>
      <c r="K793">
        <v>58</v>
      </c>
      <c r="L793">
        <v>184</v>
      </c>
      <c r="M793">
        <v>23</v>
      </c>
      <c r="N793">
        <v>446</v>
      </c>
      <c r="O793">
        <v>30</v>
      </c>
      <c r="P793">
        <v>23</v>
      </c>
      <c r="Q793">
        <v>23</v>
      </c>
      <c r="R793">
        <v>1</v>
      </c>
      <c r="S793">
        <v>5</v>
      </c>
      <c r="T793">
        <v>4</v>
      </c>
      <c r="U793">
        <v>7</v>
      </c>
      <c r="V793">
        <v>2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3</v>
      </c>
      <c r="AD793">
        <v>11</v>
      </c>
      <c r="AE793">
        <v>1</v>
      </c>
      <c r="AF793">
        <f t="shared" ca="1" si="111"/>
        <v>68</v>
      </c>
      <c r="AG793">
        <f t="shared" si="112"/>
        <v>0</v>
      </c>
      <c r="AH793">
        <f t="shared" si="113"/>
        <v>729</v>
      </c>
      <c r="AI793">
        <f t="shared" si="114"/>
        <v>0</v>
      </c>
      <c r="AJ793" t="str">
        <f t="shared" si="115"/>
        <v>No</v>
      </c>
      <c r="AK793" t="str">
        <f t="shared" ca="1" si="116"/>
        <v>Senior</v>
      </c>
      <c r="AL793" t="str">
        <f t="shared" si="119"/>
        <v>Non-Parent</v>
      </c>
    </row>
    <row r="794" spans="1:38" x14ac:dyDescent="0.35">
      <c r="A794" s="1">
        <v>3479</v>
      </c>
      <c r="B794">
        <v>1950</v>
      </c>
      <c r="C794" t="s">
        <v>6</v>
      </c>
      <c r="D794" t="str">
        <f t="shared" si="117"/>
        <v>Graduate (Unspecified)</v>
      </c>
      <c r="E794" t="s">
        <v>7</v>
      </c>
      <c r="F794">
        <v>16813</v>
      </c>
      <c r="G794">
        <v>0</v>
      </c>
      <c r="H794">
        <v>0</v>
      </c>
      <c r="I794" s="3" t="s">
        <v>365</v>
      </c>
      <c r="J794" s="3" t="str">
        <f t="shared" si="118"/>
        <v>Jul 2013</v>
      </c>
      <c r="K794">
        <v>49</v>
      </c>
      <c r="L794">
        <v>4</v>
      </c>
      <c r="M794">
        <v>8</v>
      </c>
      <c r="N794">
        <v>11</v>
      </c>
      <c r="O794">
        <v>12</v>
      </c>
      <c r="P794">
        <v>2</v>
      </c>
      <c r="Q794">
        <v>13</v>
      </c>
      <c r="R794">
        <v>1</v>
      </c>
      <c r="S794">
        <v>2</v>
      </c>
      <c r="T794">
        <v>0</v>
      </c>
      <c r="U794">
        <v>3</v>
      </c>
      <c r="V794">
        <v>7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</v>
      </c>
      <c r="AD794">
        <v>11</v>
      </c>
      <c r="AE794">
        <v>0</v>
      </c>
      <c r="AF794">
        <f t="shared" ca="1" si="111"/>
        <v>75</v>
      </c>
      <c r="AG794">
        <f t="shared" si="112"/>
        <v>0</v>
      </c>
      <c r="AH794">
        <f t="shared" si="113"/>
        <v>50</v>
      </c>
      <c r="AI794">
        <f t="shared" si="114"/>
        <v>3</v>
      </c>
      <c r="AJ794" t="str">
        <f t="shared" si="115"/>
        <v>Yes</v>
      </c>
      <c r="AK794" t="str">
        <f t="shared" ca="1" si="116"/>
        <v>Senior</v>
      </c>
      <c r="AL794" t="str">
        <f t="shared" si="119"/>
        <v>Non-Parent</v>
      </c>
    </row>
    <row r="795" spans="1:38" x14ac:dyDescent="0.35">
      <c r="A795" s="1">
        <v>11075</v>
      </c>
      <c r="B795">
        <v>1978</v>
      </c>
      <c r="C795" t="s">
        <v>6</v>
      </c>
      <c r="D795" t="str">
        <f t="shared" si="117"/>
        <v>Graduate (Unspecified)</v>
      </c>
      <c r="E795" t="s">
        <v>14</v>
      </c>
      <c r="F795">
        <v>51267</v>
      </c>
      <c r="G795">
        <v>1</v>
      </c>
      <c r="H795">
        <v>1</v>
      </c>
      <c r="I795" s="3" t="s">
        <v>483</v>
      </c>
      <c r="J795" s="3" t="str">
        <f t="shared" si="118"/>
        <v>Oct 2013</v>
      </c>
      <c r="K795">
        <v>37</v>
      </c>
      <c r="L795">
        <v>183</v>
      </c>
      <c r="M795">
        <v>2</v>
      </c>
      <c r="N795">
        <v>64</v>
      </c>
      <c r="O795">
        <v>7</v>
      </c>
      <c r="P795">
        <v>2</v>
      </c>
      <c r="Q795">
        <v>12</v>
      </c>
      <c r="R795">
        <v>4</v>
      </c>
      <c r="S795">
        <v>3</v>
      </c>
      <c r="T795">
        <v>3</v>
      </c>
      <c r="U795">
        <v>5</v>
      </c>
      <c r="V795">
        <v>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</v>
      </c>
      <c r="AD795">
        <v>11</v>
      </c>
      <c r="AE795">
        <v>0</v>
      </c>
      <c r="AF795">
        <f t="shared" ca="1" si="111"/>
        <v>47</v>
      </c>
      <c r="AG795">
        <f t="shared" si="112"/>
        <v>2</v>
      </c>
      <c r="AH795">
        <f t="shared" si="113"/>
        <v>270</v>
      </c>
      <c r="AI795">
        <f t="shared" si="114"/>
        <v>1</v>
      </c>
      <c r="AJ795" t="str">
        <f t="shared" si="115"/>
        <v>Yes</v>
      </c>
      <c r="AK795" t="str">
        <f t="shared" ca="1" si="116"/>
        <v>Adult</v>
      </c>
      <c r="AL795" t="str">
        <f t="shared" si="119"/>
        <v>Parent</v>
      </c>
    </row>
    <row r="796" spans="1:38" x14ac:dyDescent="0.35">
      <c r="A796" s="1">
        <v>4442</v>
      </c>
      <c r="B796">
        <v>1961</v>
      </c>
      <c r="C796" t="s">
        <v>6</v>
      </c>
      <c r="D796" t="str">
        <f t="shared" si="117"/>
        <v>Graduate (Unspecified)</v>
      </c>
      <c r="E796" t="s">
        <v>7</v>
      </c>
      <c r="F796">
        <v>46524</v>
      </c>
      <c r="G796">
        <v>0</v>
      </c>
      <c r="H796">
        <v>1</v>
      </c>
      <c r="I796" s="3" t="s">
        <v>82</v>
      </c>
      <c r="J796" s="3" t="str">
        <f t="shared" si="118"/>
        <v>Apr 2013</v>
      </c>
      <c r="K796">
        <v>70</v>
      </c>
      <c r="L796">
        <v>31</v>
      </c>
      <c r="M796">
        <v>19</v>
      </c>
      <c r="N796">
        <v>35</v>
      </c>
      <c r="O796">
        <v>26</v>
      </c>
      <c r="P796">
        <v>14</v>
      </c>
      <c r="Q796">
        <v>52</v>
      </c>
      <c r="R796">
        <v>2</v>
      </c>
      <c r="S796">
        <v>1</v>
      </c>
      <c r="T796">
        <v>1</v>
      </c>
      <c r="U796">
        <v>5</v>
      </c>
      <c r="V796">
        <v>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</v>
      </c>
      <c r="AD796">
        <v>11</v>
      </c>
      <c r="AE796">
        <v>0</v>
      </c>
      <c r="AF796">
        <f t="shared" ca="1" si="111"/>
        <v>64</v>
      </c>
      <c r="AG796">
        <f t="shared" si="112"/>
        <v>1</v>
      </c>
      <c r="AH796">
        <f t="shared" si="113"/>
        <v>177</v>
      </c>
      <c r="AI796">
        <f t="shared" si="114"/>
        <v>0</v>
      </c>
      <c r="AJ796" t="str">
        <f t="shared" si="115"/>
        <v>No</v>
      </c>
      <c r="AK796" t="str">
        <f t="shared" ca="1" si="116"/>
        <v>Senior</v>
      </c>
      <c r="AL796" t="str">
        <f t="shared" si="119"/>
        <v>Parent</v>
      </c>
    </row>
    <row r="797" spans="1:38" x14ac:dyDescent="0.35">
      <c r="A797" s="1">
        <v>199</v>
      </c>
      <c r="B797">
        <v>1962</v>
      </c>
      <c r="C797" t="s">
        <v>16</v>
      </c>
      <c r="D797" t="str">
        <f t="shared" si="117"/>
        <v>Master’s Degree</v>
      </c>
      <c r="E797" t="s">
        <v>7</v>
      </c>
      <c r="F797">
        <v>45183</v>
      </c>
      <c r="G797">
        <v>0</v>
      </c>
      <c r="H797">
        <v>0</v>
      </c>
      <c r="I797" s="3" t="s">
        <v>417</v>
      </c>
      <c r="J797" s="3" t="str">
        <f t="shared" si="118"/>
        <v>Jan 2013</v>
      </c>
      <c r="K797">
        <v>33</v>
      </c>
      <c r="L797">
        <v>219</v>
      </c>
      <c r="M797">
        <v>3</v>
      </c>
      <c r="N797">
        <v>60</v>
      </c>
      <c r="O797">
        <v>12</v>
      </c>
      <c r="P797">
        <v>9</v>
      </c>
      <c r="Q797">
        <v>12</v>
      </c>
      <c r="R797">
        <v>1</v>
      </c>
      <c r="S797">
        <v>4</v>
      </c>
      <c r="T797">
        <v>1</v>
      </c>
      <c r="U797">
        <v>7</v>
      </c>
      <c r="V797">
        <v>7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3</v>
      </c>
      <c r="AD797">
        <v>11</v>
      </c>
      <c r="AE797">
        <v>0</v>
      </c>
      <c r="AF797">
        <f t="shared" ca="1" si="111"/>
        <v>63</v>
      </c>
      <c r="AG797">
        <f t="shared" si="112"/>
        <v>0</v>
      </c>
      <c r="AH797">
        <f t="shared" si="113"/>
        <v>315</v>
      </c>
      <c r="AI797">
        <f t="shared" si="114"/>
        <v>0</v>
      </c>
      <c r="AJ797" t="str">
        <f t="shared" si="115"/>
        <v>No</v>
      </c>
      <c r="AK797" t="str">
        <f t="shared" ca="1" si="116"/>
        <v>Senior</v>
      </c>
      <c r="AL797" t="str">
        <f t="shared" si="119"/>
        <v>Non-Parent</v>
      </c>
    </row>
    <row r="798" spans="1:38" x14ac:dyDescent="0.35">
      <c r="A798" s="1">
        <v>6722</v>
      </c>
      <c r="B798">
        <v>1954</v>
      </c>
      <c r="C798" t="s">
        <v>13</v>
      </c>
      <c r="D798" t="str">
        <f t="shared" si="117"/>
        <v>Doctorate</v>
      </c>
      <c r="E798" t="s">
        <v>14</v>
      </c>
      <c r="F798">
        <v>70421</v>
      </c>
      <c r="G798">
        <v>0</v>
      </c>
      <c r="H798">
        <v>1</v>
      </c>
      <c r="I798" s="3" t="s">
        <v>55</v>
      </c>
      <c r="J798" s="3" t="str">
        <f t="shared" si="118"/>
        <v>Jun 2014</v>
      </c>
      <c r="K798">
        <v>98</v>
      </c>
      <c r="L798">
        <v>479</v>
      </c>
      <c r="M798">
        <v>28</v>
      </c>
      <c r="N798">
        <v>136</v>
      </c>
      <c r="O798">
        <v>75</v>
      </c>
      <c r="P798">
        <v>14</v>
      </c>
      <c r="Q798">
        <v>35</v>
      </c>
      <c r="R798">
        <v>3</v>
      </c>
      <c r="S798">
        <v>10</v>
      </c>
      <c r="T798">
        <v>3</v>
      </c>
      <c r="U798">
        <v>7</v>
      </c>
      <c r="V798">
        <v>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</v>
      </c>
      <c r="AD798">
        <v>11</v>
      </c>
      <c r="AE798">
        <v>0</v>
      </c>
      <c r="AF798">
        <f t="shared" ca="1" si="111"/>
        <v>71</v>
      </c>
      <c r="AG798">
        <f t="shared" si="112"/>
        <v>1</v>
      </c>
      <c r="AH798">
        <f t="shared" si="113"/>
        <v>767</v>
      </c>
      <c r="AI798">
        <f t="shared" si="114"/>
        <v>1</v>
      </c>
      <c r="AJ798" t="str">
        <f t="shared" si="115"/>
        <v>Yes</v>
      </c>
      <c r="AK798" t="str">
        <f t="shared" ca="1" si="116"/>
        <v>Senior</v>
      </c>
      <c r="AL798" t="str">
        <f t="shared" si="119"/>
        <v>Parent</v>
      </c>
    </row>
    <row r="799" spans="1:38" x14ac:dyDescent="0.35">
      <c r="A799" s="1">
        <v>796</v>
      </c>
      <c r="B799">
        <v>1965</v>
      </c>
      <c r="C799" t="s">
        <v>30</v>
      </c>
      <c r="D799" t="str">
        <f t="shared" si="117"/>
        <v>Bachelor’s Degree</v>
      </c>
      <c r="E799" t="s">
        <v>18</v>
      </c>
      <c r="F799">
        <v>60161</v>
      </c>
      <c r="G799">
        <v>0</v>
      </c>
      <c r="H799">
        <v>1</v>
      </c>
      <c r="I799" s="3" t="s">
        <v>351</v>
      </c>
      <c r="J799" s="3" t="str">
        <f t="shared" si="118"/>
        <v>Oct 2012</v>
      </c>
      <c r="K799">
        <v>17</v>
      </c>
      <c r="L799">
        <v>584</v>
      </c>
      <c r="M799">
        <v>44</v>
      </c>
      <c r="N799">
        <v>212</v>
      </c>
      <c r="O799">
        <v>46</v>
      </c>
      <c r="P799">
        <v>8</v>
      </c>
      <c r="Q799">
        <v>177</v>
      </c>
      <c r="R799">
        <v>3</v>
      </c>
      <c r="S799">
        <v>11</v>
      </c>
      <c r="T799">
        <v>4</v>
      </c>
      <c r="U799">
        <v>8</v>
      </c>
      <c r="V799">
        <v>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3</v>
      </c>
      <c r="AD799">
        <v>11</v>
      </c>
      <c r="AE799">
        <v>0</v>
      </c>
      <c r="AF799">
        <f t="shared" ca="1" si="111"/>
        <v>60</v>
      </c>
      <c r="AG799">
        <f t="shared" si="112"/>
        <v>1</v>
      </c>
      <c r="AH799">
        <f t="shared" si="113"/>
        <v>1071</v>
      </c>
      <c r="AI799">
        <f t="shared" si="114"/>
        <v>0</v>
      </c>
      <c r="AJ799" t="str">
        <f t="shared" si="115"/>
        <v>No</v>
      </c>
      <c r="AK799" t="str">
        <f t="shared" ca="1" si="116"/>
        <v>Adult</v>
      </c>
      <c r="AL799" t="str">
        <f t="shared" si="119"/>
        <v>Parent</v>
      </c>
    </row>
    <row r="800" spans="1:38" x14ac:dyDescent="0.35">
      <c r="A800" s="1">
        <v>3749</v>
      </c>
      <c r="B800">
        <v>1973</v>
      </c>
      <c r="C800" t="s">
        <v>6</v>
      </c>
      <c r="D800" t="str">
        <f t="shared" si="117"/>
        <v>Graduate (Unspecified)</v>
      </c>
      <c r="E800" t="s">
        <v>10</v>
      </c>
      <c r="F800">
        <v>73926</v>
      </c>
      <c r="G800">
        <v>0</v>
      </c>
      <c r="H800">
        <v>0</v>
      </c>
      <c r="I800" s="3" t="s">
        <v>484</v>
      </c>
      <c r="J800" s="3" t="str">
        <f t="shared" si="118"/>
        <v>Mar 2013</v>
      </c>
      <c r="K800">
        <v>54</v>
      </c>
      <c r="L800">
        <v>627</v>
      </c>
      <c r="M800">
        <v>91</v>
      </c>
      <c r="N800">
        <v>597</v>
      </c>
      <c r="O800">
        <v>159</v>
      </c>
      <c r="P800">
        <v>91</v>
      </c>
      <c r="Q800">
        <v>15</v>
      </c>
      <c r="R800">
        <v>1</v>
      </c>
      <c r="S800">
        <v>6</v>
      </c>
      <c r="T800">
        <v>5</v>
      </c>
      <c r="U800">
        <v>12</v>
      </c>
      <c r="V800">
        <v>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</v>
      </c>
      <c r="AD800">
        <v>11</v>
      </c>
      <c r="AE800">
        <v>0</v>
      </c>
      <c r="AF800">
        <f t="shared" ca="1" si="111"/>
        <v>52</v>
      </c>
      <c r="AG800">
        <f t="shared" si="112"/>
        <v>0</v>
      </c>
      <c r="AH800">
        <f t="shared" si="113"/>
        <v>1580</v>
      </c>
      <c r="AI800">
        <f t="shared" si="114"/>
        <v>0</v>
      </c>
      <c r="AJ800" t="str">
        <f t="shared" si="115"/>
        <v>No</v>
      </c>
      <c r="AK800" t="str">
        <f t="shared" ca="1" si="116"/>
        <v>Adult</v>
      </c>
      <c r="AL800" t="str">
        <f t="shared" si="119"/>
        <v>Non-Parent</v>
      </c>
    </row>
    <row r="801" spans="1:38" x14ac:dyDescent="0.35">
      <c r="A801" s="1">
        <v>8523</v>
      </c>
      <c r="B801">
        <v>1968</v>
      </c>
      <c r="C801" t="s">
        <v>6</v>
      </c>
      <c r="D801" t="str">
        <f t="shared" si="117"/>
        <v>Graduate (Unspecified)</v>
      </c>
      <c r="E801" t="s">
        <v>14</v>
      </c>
      <c r="F801">
        <v>19329</v>
      </c>
      <c r="G801">
        <v>1</v>
      </c>
      <c r="H801">
        <v>0</v>
      </c>
      <c r="I801" s="3" t="s">
        <v>485</v>
      </c>
      <c r="J801" s="3" t="str">
        <f t="shared" si="118"/>
        <v>Dec 2013</v>
      </c>
      <c r="K801">
        <v>39</v>
      </c>
      <c r="L801">
        <v>24</v>
      </c>
      <c r="M801">
        <v>1</v>
      </c>
      <c r="N801">
        <v>16</v>
      </c>
      <c r="O801">
        <v>12</v>
      </c>
      <c r="P801">
        <v>2</v>
      </c>
      <c r="Q801">
        <v>5</v>
      </c>
      <c r="R801">
        <v>3</v>
      </c>
      <c r="S801">
        <v>4</v>
      </c>
      <c r="T801">
        <v>0</v>
      </c>
      <c r="U801">
        <v>3</v>
      </c>
      <c r="V801">
        <v>8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</v>
      </c>
      <c r="AD801">
        <v>11</v>
      </c>
      <c r="AE801">
        <v>0</v>
      </c>
      <c r="AF801">
        <f t="shared" ca="1" si="111"/>
        <v>57</v>
      </c>
      <c r="AG801">
        <f t="shared" si="112"/>
        <v>1</v>
      </c>
      <c r="AH801">
        <f t="shared" si="113"/>
        <v>60</v>
      </c>
      <c r="AI801">
        <f t="shared" si="114"/>
        <v>0</v>
      </c>
      <c r="AJ801" t="str">
        <f t="shared" si="115"/>
        <v>No</v>
      </c>
      <c r="AK801" t="str">
        <f t="shared" ca="1" si="116"/>
        <v>Adult</v>
      </c>
      <c r="AL801" t="str">
        <f t="shared" si="119"/>
        <v>Parent</v>
      </c>
    </row>
    <row r="802" spans="1:38" x14ac:dyDescent="0.35">
      <c r="A802" s="1">
        <v>310</v>
      </c>
      <c r="B802">
        <v>1970</v>
      </c>
      <c r="C802" t="s">
        <v>16</v>
      </c>
      <c r="D802" t="str">
        <f t="shared" si="117"/>
        <v>Master’s Degree</v>
      </c>
      <c r="E802" t="s">
        <v>14</v>
      </c>
      <c r="F802">
        <v>61872</v>
      </c>
      <c r="G802">
        <v>0</v>
      </c>
      <c r="H802">
        <v>1</v>
      </c>
      <c r="I802" s="3" t="s">
        <v>425</v>
      </c>
      <c r="J802" s="3" t="str">
        <f t="shared" si="118"/>
        <v>Dec 2013</v>
      </c>
      <c r="K802">
        <v>81</v>
      </c>
      <c r="L802">
        <v>330</v>
      </c>
      <c r="M802">
        <v>5</v>
      </c>
      <c r="N802">
        <v>159</v>
      </c>
      <c r="O802">
        <v>36</v>
      </c>
      <c r="P802">
        <v>27</v>
      </c>
      <c r="Q802">
        <v>16</v>
      </c>
      <c r="R802">
        <v>4</v>
      </c>
      <c r="S802">
        <v>4</v>
      </c>
      <c r="T802">
        <v>4</v>
      </c>
      <c r="U802">
        <v>9</v>
      </c>
      <c r="V802">
        <v>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</v>
      </c>
      <c r="AD802">
        <v>11</v>
      </c>
      <c r="AE802">
        <v>0</v>
      </c>
      <c r="AF802">
        <f t="shared" ca="1" si="111"/>
        <v>55</v>
      </c>
      <c r="AG802">
        <f t="shared" si="112"/>
        <v>1</v>
      </c>
      <c r="AH802">
        <f t="shared" si="113"/>
        <v>573</v>
      </c>
      <c r="AI802">
        <f t="shared" si="114"/>
        <v>0</v>
      </c>
      <c r="AJ802" t="str">
        <f t="shared" si="115"/>
        <v>No</v>
      </c>
      <c r="AK802" t="str">
        <f t="shared" ca="1" si="116"/>
        <v>Adult</v>
      </c>
      <c r="AL802" t="str">
        <f t="shared" si="119"/>
        <v>Parent</v>
      </c>
    </row>
    <row r="803" spans="1:38" x14ac:dyDescent="0.35">
      <c r="A803" s="1">
        <v>8629</v>
      </c>
      <c r="B803">
        <v>1956</v>
      </c>
      <c r="C803" t="s">
        <v>6</v>
      </c>
      <c r="D803" t="str">
        <f t="shared" si="117"/>
        <v>Graduate (Unspecified)</v>
      </c>
      <c r="E803" t="s">
        <v>48</v>
      </c>
      <c r="F803">
        <v>46984</v>
      </c>
      <c r="G803">
        <v>1</v>
      </c>
      <c r="H803">
        <v>1</v>
      </c>
      <c r="I803" s="3" t="s">
        <v>198</v>
      </c>
      <c r="J803" s="3" t="str">
        <f t="shared" si="118"/>
        <v>Mar 2013</v>
      </c>
      <c r="K803">
        <v>71</v>
      </c>
      <c r="L803">
        <v>19</v>
      </c>
      <c r="M803">
        <v>1</v>
      </c>
      <c r="N803">
        <v>10</v>
      </c>
      <c r="O803">
        <v>2</v>
      </c>
      <c r="P803">
        <v>1</v>
      </c>
      <c r="Q803">
        <v>8</v>
      </c>
      <c r="R803">
        <v>1</v>
      </c>
      <c r="S803">
        <v>1</v>
      </c>
      <c r="T803">
        <v>0</v>
      </c>
      <c r="U803">
        <v>3</v>
      </c>
      <c r="V803">
        <v>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3</v>
      </c>
      <c r="AD803">
        <v>11</v>
      </c>
      <c r="AE803">
        <v>0</v>
      </c>
      <c r="AF803">
        <f t="shared" ca="1" si="111"/>
        <v>69</v>
      </c>
      <c r="AG803">
        <f t="shared" si="112"/>
        <v>2</v>
      </c>
      <c r="AH803">
        <f t="shared" si="113"/>
        <v>41</v>
      </c>
      <c r="AI803">
        <f t="shared" si="114"/>
        <v>0</v>
      </c>
      <c r="AJ803" t="str">
        <f t="shared" si="115"/>
        <v>No</v>
      </c>
      <c r="AK803" t="str">
        <f t="shared" ca="1" si="116"/>
        <v>Senior</v>
      </c>
      <c r="AL803" t="str">
        <f t="shared" si="119"/>
        <v>Parent</v>
      </c>
    </row>
    <row r="804" spans="1:38" x14ac:dyDescent="0.35">
      <c r="A804" s="1">
        <v>236</v>
      </c>
      <c r="B804">
        <v>1951</v>
      </c>
      <c r="C804" t="s">
        <v>6</v>
      </c>
      <c r="D804" t="str">
        <f t="shared" si="117"/>
        <v>Graduate (Unspecified)</v>
      </c>
      <c r="E804" t="s">
        <v>14</v>
      </c>
      <c r="F804">
        <v>34838</v>
      </c>
      <c r="G804">
        <v>1</v>
      </c>
      <c r="H804">
        <v>1</v>
      </c>
      <c r="I804" s="3" t="s">
        <v>486</v>
      </c>
      <c r="J804" s="3" t="str">
        <f t="shared" si="118"/>
        <v>Jan 2013</v>
      </c>
      <c r="K804">
        <v>62</v>
      </c>
      <c r="L804">
        <v>28</v>
      </c>
      <c r="M804">
        <v>23</v>
      </c>
      <c r="N804">
        <v>29</v>
      </c>
      <c r="O804">
        <v>29</v>
      </c>
      <c r="P804">
        <v>14</v>
      </c>
      <c r="Q804">
        <v>47</v>
      </c>
      <c r="R804">
        <v>3</v>
      </c>
      <c r="S804">
        <v>2</v>
      </c>
      <c r="T804">
        <v>1</v>
      </c>
      <c r="U804">
        <v>4</v>
      </c>
      <c r="V804">
        <v>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11</v>
      </c>
      <c r="AE804">
        <v>0</v>
      </c>
      <c r="AF804">
        <f t="shared" ca="1" si="111"/>
        <v>74</v>
      </c>
      <c r="AG804">
        <f t="shared" si="112"/>
        <v>2</v>
      </c>
      <c r="AH804">
        <f t="shared" si="113"/>
        <v>170</v>
      </c>
      <c r="AI804">
        <f t="shared" si="114"/>
        <v>0</v>
      </c>
      <c r="AJ804" t="str">
        <f t="shared" si="115"/>
        <v>No</v>
      </c>
      <c r="AK804" t="str">
        <f t="shared" ca="1" si="116"/>
        <v>Senior</v>
      </c>
      <c r="AL804" t="str">
        <f t="shared" si="119"/>
        <v>Parent</v>
      </c>
    </row>
    <row r="805" spans="1:38" x14ac:dyDescent="0.35">
      <c r="A805" s="1">
        <v>9930</v>
      </c>
      <c r="B805">
        <v>1944</v>
      </c>
      <c r="C805" t="s">
        <v>13</v>
      </c>
      <c r="D805" t="str">
        <f t="shared" si="117"/>
        <v>Doctorate</v>
      </c>
      <c r="E805" t="s">
        <v>7</v>
      </c>
      <c r="F805">
        <v>82716</v>
      </c>
      <c r="G805">
        <v>0</v>
      </c>
      <c r="H805">
        <v>0</v>
      </c>
      <c r="I805" s="3" t="s">
        <v>53</v>
      </c>
      <c r="J805" s="3" t="str">
        <f t="shared" si="118"/>
        <v>Nov 2013</v>
      </c>
      <c r="K805">
        <v>8</v>
      </c>
      <c r="L805">
        <v>606</v>
      </c>
      <c r="M805">
        <v>148</v>
      </c>
      <c r="N805">
        <v>228</v>
      </c>
      <c r="O805">
        <v>15</v>
      </c>
      <c r="P805">
        <v>148</v>
      </c>
      <c r="Q805">
        <v>22</v>
      </c>
      <c r="R805">
        <v>1</v>
      </c>
      <c r="S805">
        <v>6</v>
      </c>
      <c r="T805">
        <v>8</v>
      </c>
      <c r="U805">
        <v>13</v>
      </c>
      <c r="V805">
        <v>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</v>
      </c>
      <c r="AD805">
        <v>11</v>
      </c>
      <c r="AE805">
        <v>0</v>
      </c>
      <c r="AF805">
        <f t="shared" ca="1" si="111"/>
        <v>81</v>
      </c>
      <c r="AG805">
        <f t="shared" si="112"/>
        <v>0</v>
      </c>
      <c r="AH805">
        <f t="shared" si="113"/>
        <v>1167</v>
      </c>
      <c r="AI805">
        <f t="shared" si="114"/>
        <v>0</v>
      </c>
      <c r="AJ805" t="str">
        <f t="shared" si="115"/>
        <v>No</v>
      </c>
      <c r="AK805" t="str">
        <f t="shared" ca="1" si="116"/>
        <v>Senior</v>
      </c>
      <c r="AL805" t="str">
        <f t="shared" si="119"/>
        <v>Non-Parent</v>
      </c>
    </row>
    <row r="806" spans="1:38" x14ac:dyDescent="0.35">
      <c r="A806" s="1">
        <v>3483</v>
      </c>
      <c r="B806">
        <v>1958</v>
      </c>
      <c r="C806" t="s">
        <v>6</v>
      </c>
      <c r="D806" t="str">
        <f t="shared" si="117"/>
        <v>Graduate (Unspecified)</v>
      </c>
      <c r="E806" t="s">
        <v>14</v>
      </c>
      <c r="F806">
        <v>48192</v>
      </c>
      <c r="G806">
        <v>0</v>
      </c>
      <c r="H806">
        <v>0</v>
      </c>
      <c r="I806" s="3" t="s">
        <v>487</v>
      </c>
      <c r="J806" s="3" t="str">
        <f t="shared" si="118"/>
        <v>Apr 2013</v>
      </c>
      <c r="K806">
        <v>76</v>
      </c>
      <c r="L806">
        <v>1039</v>
      </c>
      <c r="M806">
        <v>43</v>
      </c>
      <c r="N806">
        <v>204</v>
      </c>
      <c r="O806">
        <v>153</v>
      </c>
      <c r="P806">
        <v>58</v>
      </c>
      <c r="Q806">
        <v>29</v>
      </c>
      <c r="R806">
        <v>3</v>
      </c>
      <c r="S806">
        <v>2</v>
      </c>
      <c r="T806">
        <v>8</v>
      </c>
      <c r="U806">
        <v>12</v>
      </c>
      <c r="V806">
        <v>8</v>
      </c>
      <c r="W806">
        <v>0</v>
      </c>
      <c r="X806">
        <v>1</v>
      </c>
      <c r="Y806">
        <v>0</v>
      </c>
      <c r="Z806">
        <v>1</v>
      </c>
      <c r="AA806">
        <v>1</v>
      </c>
      <c r="AB806">
        <v>0</v>
      </c>
      <c r="AC806">
        <v>3</v>
      </c>
      <c r="AD806">
        <v>11</v>
      </c>
      <c r="AE806">
        <v>1</v>
      </c>
      <c r="AF806">
        <f t="shared" ca="1" si="111"/>
        <v>67</v>
      </c>
      <c r="AG806">
        <f t="shared" si="112"/>
        <v>0</v>
      </c>
      <c r="AH806">
        <f t="shared" si="113"/>
        <v>1526</v>
      </c>
      <c r="AI806">
        <f t="shared" si="114"/>
        <v>0</v>
      </c>
      <c r="AJ806" t="str">
        <f t="shared" si="115"/>
        <v>No</v>
      </c>
      <c r="AK806" t="str">
        <f t="shared" ca="1" si="116"/>
        <v>Senior</v>
      </c>
      <c r="AL806" t="str">
        <f t="shared" si="119"/>
        <v>Non-Parent</v>
      </c>
    </row>
    <row r="807" spans="1:38" x14ac:dyDescent="0.35">
      <c r="A807" s="1">
        <v>4599</v>
      </c>
      <c r="B807">
        <v>1976</v>
      </c>
      <c r="C807" t="s">
        <v>16</v>
      </c>
      <c r="D807" t="str">
        <f t="shared" si="117"/>
        <v>Master’s Degree</v>
      </c>
      <c r="E807" t="s">
        <v>14</v>
      </c>
      <c r="F807">
        <v>49681</v>
      </c>
      <c r="G807">
        <v>0</v>
      </c>
      <c r="H807">
        <v>2</v>
      </c>
      <c r="I807" s="3" t="s">
        <v>488</v>
      </c>
      <c r="J807" s="3" t="str">
        <f t="shared" si="118"/>
        <v>Nov 2013</v>
      </c>
      <c r="K807">
        <v>66</v>
      </c>
      <c r="L807">
        <v>411</v>
      </c>
      <c r="M807">
        <v>0</v>
      </c>
      <c r="N807">
        <v>26</v>
      </c>
      <c r="O807">
        <v>0</v>
      </c>
      <c r="P807">
        <v>0</v>
      </c>
      <c r="Q807">
        <v>21</v>
      </c>
      <c r="R807">
        <v>6</v>
      </c>
      <c r="S807">
        <v>7</v>
      </c>
      <c r="T807">
        <v>1</v>
      </c>
      <c r="U807">
        <v>7</v>
      </c>
      <c r="V807">
        <v>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11</v>
      </c>
      <c r="AE807">
        <v>0</v>
      </c>
      <c r="AF807">
        <f t="shared" ca="1" si="111"/>
        <v>49</v>
      </c>
      <c r="AG807">
        <f t="shared" si="112"/>
        <v>2</v>
      </c>
      <c r="AH807">
        <f t="shared" si="113"/>
        <v>458</v>
      </c>
      <c r="AI807">
        <f t="shared" si="114"/>
        <v>3</v>
      </c>
      <c r="AJ807" t="str">
        <f t="shared" si="115"/>
        <v>Yes</v>
      </c>
      <c r="AK807" t="str">
        <f t="shared" ca="1" si="116"/>
        <v>Adult</v>
      </c>
      <c r="AL807" t="str">
        <f t="shared" si="119"/>
        <v>Parent</v>
      </c>
    </row>
    <row r="808" spans="1:38" x14ac:dyDescent="0.35">
      <c r="A808" s="1">
        <v>7326</v>
      </c>
      <c r="B808">
        <v>1971</v>
      </c>
      <c r="C808" t="s">
        <v>16</v>
      </c>
      <c r="D808" t="str">
        <f t="shared" si="117"/>
        <v>Master’s Degree</v>
      </c>
      <c r="E808" t="s">
        <v>14</v>
      </c>
      <c r="F808">
        <v>56850</v>
      </c>
      <c r="G808">
        <v>0</v>
      </c>
      <c r="H808">
        <v>1</v>
      </c>
      <c r="I808" s="3" t="s">
        <v>98</v>
      </c>
      <c r="J808" s="3" t="str">
        <f t="shared" si="118"/>
        <v>Mar 2014</v>
      </c>
      <c r="K808">
        <v>83</v>
      </c>
      <c r="L808">
        <v>34</v>
      </c>
      <c r="M808">
        <v>1</v>
      </c>
      <c r="N808">
        <v>19</v>
      </c>
      <c r="O808">
        <v>2</v>
      </c>
      <c r="P808">
        <v>7</v>
      </c>
      <c r="Q808">
        <v>0</v>
      </c>
      <c r="R808">
        <v>1</v>
      </c>
      <c r="S808">
        <v>1</v>
      </c>
      <c r="T808">
        <v>1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3</v>
      </c>
      <c r="AD808">
        <v>11</v>
      </c>
      <c r="AE808">
        <v>0</v>
      </c>
      <c r="AF808">
        <f t="shared" ca="1" si="111"/>
        <v>54</v>
      </c>
      <c r="AG808">
        <f t="shared" si="112"/>
        <v>1</v>
      </c>
      <c r="AH808">
        <f t="shared" si="113"/>
        <v>63</v>
      </c>
      <c r="AI808">
        <f t="shared" si="114"/>
        <v>0</v>
      </c>
      <c r="AJ808" t="str">
        <f t="shared" si="115"/>
        <v>No</v>
      </c>
      <c r="AK808" t="str">
        <f t="shared" ca="1" si="116"/>
        <v>Adult</v>
      </c>
      <c r="AL808" t="str">
        <f t="shared" si="119"/>
        <v>Parent</v>
      </c>
    </row>
    <row r="809" spans="1:38" x14ac:dyDescent="0.35">
      <c r="A809" s="1">
        <v>7352</v>
      </c>
      <c r="B809">
        <v>1957</v>
      </c>
      <c r="C809" t="s">
        <v>6</v>
      </c>
      <c r="D809" t="str">
        <f t="shared" si="117"/>
        <v>Graduate (Unspecified)</v>
      </c>
      <c r="E809" t="s">
        <v>14</v>
      </c>
      <c r="F809">
        <v>55267</v>
      </c>
      <c r="G809">
        <v>0</v>
      </c>
      <c r="H809">
        <v>1</v>
      </c>
      <c r="I809" s="3" t="s">
        <v>429</v>
      </c>
      <c r="J809" s="3" t="str">
        <f t="shared" si="118"/>
        <v>Oct 2013</v>
      </c>
      <c r="K809">
        <v>28</v>
      </c>
      <c r="L809">
        <v>161</v>
      </c>
      <c r="M809">
        <v>28</v>
      </c>
      <c r="N809">
        <v>136</v>
      </c>
      <c r="O809">
        <v>32</v>
      </c>
      <c r="P809">
        <v>3</v>
      </c>
      <c r="Q809">
        <v>45</v>
      </c>
      <c r="R809">
        <v>4</v>
      </c>
      <c r="S809">
        <v>3</v>
      </c>
      <c r="T809">
        <v>4</v>
      </c>
      <c r="U809">
        <v>6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</v>
      </c>
      <c r="AD809">
        <v>11</v>
      </c>
      <c r="AE809">
        <v>0</v>
      </c>
      <c r="AF809">
        <f t="shared" ca="1" si="111"/>
        <v>68</v>
      </c>
      <c r="AG809">
        <f t="shared" si="112"/>
        <v>1</v>
      </c>
      <c r="AH809">
        <f t="shared" si="113"/>
        <v>405</v>
      </c>
      <c r="AI809">
        <f t="shared" si="114"/>
        <v>0</v>
      </c>
      <c r="AJ809" t="str">
        <f t="shared" si="115"/>
        <v>No</v>
      </c>
      <c r="AK809" t="str">
        <f t="shared" ca="1" si="116"/>
        <v>Senior</v>
      </c>
      <c r="AL809" t="str">
        <f t="shared" si="119"/>
        <v>Parent</v>
      </c>
    </row>
    <row r="810" spans="1:38" x14ac:dyDescent="0.35">
      <c r="A810" s="1">
        <v>2350</v>
      </c>
      <c r="B810">
        <v>1972</v>
      </c>
      <c r="C810" t="s">
        <v>6</v>
      </c>
      <c r="D810" t="str">
        <f t="shared" si="117"/>
        <v>Graduate (Unspecified)</v>
      </c>
      <c r="E810" t="s">
        <v>14</v>
      </c>
      <c r="F810">
        <v>59666</v>
      </c>
      <c r="G810">
        <v>1</v>
      </c>
      <c r="H810">
        <v>1</v>
      </c>
      <c r="I810" s="3" t="s">
        <v>489</v>
      </c>
      <c r="J810" s="3" t="str">
        <f t="shared" si="118"/>
        <v>Mar 2013</v>
      </c>
      <c r="K810">
        <v>87</v>
      </c>
      <c r="L810">
        <v>623</v>
      </c>
      <c r="M810">
        <v>53</v>
      </c>
      <c r="N810">
        <v>178</v>
      </c>
      <c r="O810">
        <v>23</v>
      </c>
      <c r="P810">
        <v>17</v>
      </c>
      <c r="Q810">
        <v>133</v>
      </c>
      <c r="R810">
        <v>7</v>
      </c>
      <c r="S810">
        <v>3</v>
      </c>
      <c r="T810">
        <v>2</v>
      </c>
      <c r="U810">
        <v>8</v>
      </c>
      <c r="V810">
        <v>8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3</v>
      </c>
      <c r="AD810">
        <v>11</v>
      </c>
      <c r="AE810">
        <v>0</v>
      </c>
      <c r="AF810">
        <f t="shared" ca="1" si="111"/>
        <v>53</v>
      </c>
      <c r="AG810">
        <f t="shared" si="112"/>
        <v>2</v>
      </c>
      <c r="AH810">
        <f t="shared" si="113"/>
        <v>1027</v>
      </c>
      <c r="AI810">
        <f t="shared" si="114"/>
        <v>0</v>
      </c>
      <c r="AJ810" t="str">
        <f t="shared" si="115"/>
        <v>No</v>
      </c>
      <c r="AK810" t="str">
        <f t="shared" ca="1" si="116"/>
        <v>Adult</v>
      </c>
      <c r="AL810" t="str">
        <f t="shared" si="119"/>
        <v>Parent</v>
      </c>
    </row>
    <row r="811" spans="1:38" x14ac:dyDescent="0.35">
      <c r="A811" s="1">
        <v>9145</v>
      </c>
      <c r="B811">
        <v>1972</v>
      </c>
      <c r="C811" t="s">
        <v>6</v>
      </c>
      <c r="D811" t="str">
        <f t="shared" si="117"/>
        <v>Graduate (Unspecified)</v>
      </c>
      <c r="E811" t="s">
        <v>7</v>
      </c>
      <c r="F811">
        <v>72504</v>
      </c>
      <c r="G811">
        <v>0</v>
      </c>
      <c r="H811">
        <v>1</v>
      </c>
      <c r="I811" s="3" t="s">
        <v>487</v>
      </c>
      <c r="J811" s="3" t="str">
        <f t="shared" si="118"/>
        <v>Apr 2013</v>
      </c>
      <c r="K811">
        <v>43</v>
      </c>
      <c r="L811">
        <v>604</v>
      </c>
      <c r="M811">
        <v>26</v>
      </c>
      <c r="N811">
        <v>470</v>
      </c>
      <c r="O811">
        <v>123</v>
      </c>
      <c r="P811">
        <v>161</v>
      </c>
      <c r="Q811">
        <v>94</v>
      </c>
      <c r="R811">
        <v>2</v>
      </c>
      <c r="S811">
        <v>5</v>
      </c>
      <c r="T811">
        <v>9</v>
      </c>
      <c r="U811">
        <v>6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3</v>
      </c>
      <c r="AD811">
        <v>11</v>
      </c>
      <c r="AE811">
        <v>0</v>
      </c>
      <c r="AF811">
        <f t="shared" ca="1" si="111"/>
        <v>53</v>
      </c>
      <c r="AG811">
        <f t="shared" si="112"/>
        <v>1</v>
      </c>
      <c r="AH811">
        <f t="shared" si="113"/>
        <v>1478</v>
      </c>
      <c r="AI811">
        <f t="shared" si="114"/>
        <v>1</v>
      </c>
      <c r="AJ811" t="str">
        <f t="shared" si="115"/>
        <v>Yes</v>
      </c>
      <c r="AK811" t="str">
        <f t="shared" ca="1" si="116"/>
        <v>Adult</v>
      </c>
      <c r="AL811" t="str">
        <f t="shared" si="119"/>
        <v>Parent</v>
      </c>
    </row>
    <row r="812" spans="1:38" x14ac:dyDescent="0.35">
      <c r="A812" s="1">
        <v>2964</v>
      </c>
      <c r="B812">
        <v>1981</v>
      </c>
      <c r="C812" t="s">
        <v>6</v>
      </c>
      <c r="D812" t="str">
        <f t="shared" si="117"/>
        <v>Graduate (Unspecified)</v>
      </c>
      <c r="E812" t="s">
        <v>14</v>
      </c>
      <c r="F812">
        <v>26872</v>
      </c>
      <c r="G812">
        <v>0</v>
      </c>
      <c r="H812">
        <v>0</v>
      </c>
      <c r="I812" s="3" t="s">
        <v>302</v>
      </c>
      <c r="J812" s="3" t="str">
        <f t="shared" si="118"/>
        <v>Oct 2013</v>
      </c>
      <c r="K812">
        <v>0</v>
      </c>
      <c r="L812">
        <v>3</v>
      </c>
      <c r="M812">
        <v>10</v>
      </c>
      <c r="N812">
        <v>8</v>
      </c>
      <c r="O812">
        <v>3</v>
      </c>
      <c r="P812">
        <v>16</v>
      </c>
      <c r="Q812">
        <v>32</v>
      </c>
      <c r="R812">
        <v>1</v>
      </c>
      <c r="S812">
        <v>1</v>
      </c>
      <c r="T812">
        <v>1</v>
      </c>
      <c r="U812">
        <v>2</v>
      </c>
      <c r="V812">
        <v>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</v>
      </c>
      <c r="AD812">
        <v>11</v>
      </c>
      <c r="AE812">
        <v>0</v>
      </c>
      <c r="AF812">
        <f t="shared" ca="1" si="111"/>
        <v>44</v>
      </c>
      <c r="AG812">
        <f t="shared" si="112"/>
        <v>0</v>
      </c>
      <c r="AH812">
        <f t="shared" si="113"/>
        <v>72</v>
      </c>
      <c r="AI812">
        <f t="shared" si="114"/>
        <v>0</v>
      </c>
      <c r="AJ812" t="str">
        <f t="shared" si="115"/>
        <v>No</v>
      </c>
      <c r="AK812" t="str">
        <f t="shared" ca="1" si="116"/>
        <v>Adult</v>
      </c>
      <c r="AL812" t="str">
        <f t="shared" si="119"/>
        <v>Non-Parent</v>
      </c>
    </row>
    <row r="813" spans="1:38" x14ac:dyDescent="0.35">
      <c r="A813" s="1">
        <v>5585</v>
      </c>
      <c r="B813">
        <v>1972</v>
      </c>
      <c r="C813" t="s">
        <v>6</v>
      </c>
      <c r="D813" t="str">
        <f t="shared" si="117"/>
        <v>Graduate (Unspecified)</v>
      </c>
      <c r="E813" t="s">
        <v>7</v>
      </c>
      <c r="F813">
        <v>21359</v>
      </c>
      <c r="G813">
        <v>1</v>
      </c>
      <c r="H813">
        <v>0</v>
      </c>
      <c r="I813" s="3" t="s">
        <v>106</v>
      </c>
      <c r="J813" s="3" t="str">
        <f t="shared" si="118"/>
        <v>Apr 2013</v>
      </c>
      <c r="K813">
        <v>1</v>
      </c>
      <c r="L813">
        <v>12</v>
      </c>
      <c r="M813">
        <v>2</v>
      </c>
      <c r="N813">
        <v>17</v>
      </c>
      <c r="O813">
        <v>6</v>
      </c>
      <c r="P813">
        <v>1</v>
      </c>
      <c r="Q813">
        <v>10</v>
      </c>
      <c r="R813">
        <v>2</v>
      </c>
      <c r="S813">
        <v>2</v>
      </c>
      <c r="T813">
        <v>0</v>
      </c>
      <c r="U813">
        <v>3</v>
      </c>
      <c r="V813">
        <v>8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</v>
      </c>
      <c r="AD813">
        <v>11</v>
      </c>
      <c r="AE813">
        <v>1</v>
      </c>
      <c r="AF813">
        <f t="shared" ca="1" si="111"/>
        <v>53</v>
      </c>
      <c r="AG813">
        <f t="shared" si="112"/>
        <v>1</v>
      </c>
      <c r="AH813">
        <f t="shared" si="113"/>
        <v>48</v>
      </c>
      <c r="AI813">
        <f t="shared" si="114"/>
        <v>0</v>
      </c>
      <c r="AJ813" t="str">
        <f t="shared" si="115"/>
        <v>No</v>
      </c>
      <c r="AK813" t="str">
        <f t="shared" ca="1" si="116"/>
        <v>Adult</v>
      </c>
      <c r="AL813" t="str">
        <f t="shared" si="119"/>
        <v>Parent</v>
      </c>
    </row>
    <row r="814" spans="1:38" x14ac:dyDescent="0.35">
      <c r="A814" s="1">
        <v>9687</v>
      </c>
      <c r="B814">
        <v>1975</v>
      </c>
      <c r="C814" t="s">
        <v>6</v>
      </c>
      <c r="D814" t="str">
        <f t="shared" si="117"/>
        <v>Graduate (Unspecified)</v>
      </c>
      <c r="E814" t="s">
        <v>7</v>
      </c>
      <c r="F814">
        <v>73170</v>
      </c>
      <c r="G814">
        <v>0</v>
      </c>
      <c r="H814">
        <v>0</v>
      </c>
      <c r="I814" s="3" t="s">
        <v>490</v>
      </c>
      <c r="J814" s="3" t="str">
        <f t="shared" si="118"/>
        <v>May 2014</v>
      </c>
      <c r="K814">
        <v>1</v>
      </c>
      <c r="L814">
        <v>184</v>
      </c>
      <c r="M814">
        <v>174</v>
      </c>
      <c r="N814">
        <v>256</v>
      </c>
      <c r="O814">
        <v>50</v>
      </c>
      <c r="P814">
        <v>30</v>
      </c>
      <c r="Q814">
        <v>32</v>
      </c>
      <c r="R814">
        <v>1</v>
      </c>
      <c r="S814">
        <v>5</v>
      </c>
      <c r="T814">
        <v>4</v>
      </c>
      <c r="U814">
        <v>6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11</v>
      </c>
      <c r="AE814">
        <v>0</v>
      </c>
      <c r="AF814">
        <f t="shared" ca="1" si="111"/>
        <v>50</v>
      </c>
      <c r="AG814">
        <f t="shared" si="112"/>
        <v>0</v>
      </c>
      <c r="AH814">
        <f t="shared" si="113"/>
        <v>726</v>
      </c>
      <c r="AI814">
        <f t="shared" si="114"/>
        <v>0</v>
      </c>
      <c r="AJ814" t="str">
        <f t="shared" si="115"/>
        <v>No</v>
      </c>
      <c r="AK814" t="str">
        <f t="shared" ca="1" si="116"/>
        <v>Adult</v>
      </c>
      <c r="AL814" t="str">
        <f t="shared" si="119"/>
        <v>Non-Parent</v>
      </c>
    </row>
    <row r="815" spans="1:38" x14ac:dyDescent="0.35">
      <c r="A815" s="1">
        <v>3732</v>
      </c>
      <c r="B815">
        <v>1955</v>
      </c>
      <c r="C815" t="s">
        <v>16</v>
      </c>
      <c r="D815" t="str">
        <f t="shared" si="117"/>
        <v>Master’s Degree</v>
      </c>
      <c r="E815" t="s">
        <v>14</v>
      </c>
      <c r="F815">
        <v>52750</v>
      </c>
      <c r="G815">
        <v>0</v>
      </c>
      <c r="H815">
        <v>1</v>
      </c>
      <c r="I815" s="3" t="s">
        <v>491</v>
      </c>
      <c r="J815" s="3" t="str">
        <f t="shared" si="118"/>
        <v>Feb 2013</v>
      </c>
      <c r="K815">
        <v>72</v>
      </c>
      <c r="L815">
        <v>393</v>
      </c>
      <c r="M815">
        <v>0</v>
      </c>
      <c r="N815">
        <v>239</v>
      </c>
      <c r="O815">
        <v>90</v>
      </c>
      <c r="P815">
        <v>69</v>
      </c>
      <c r="Q815">
        <v>69</v>
      </c>
      <c r="R815">
        <v>6</v>
      </c>
      <c r="S815">
        <v>5</v>
      </c>
      <c r="T815">
        <v>7</v>
      </c>
      <c r="U815">
        <v>9</v>
      </c>
      <c r="V815">
        <v>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</v>
      </c>
      <c r="AD815">
        <v>11</v>
      </c>
      <c r="AE815">
        <v>0</v>
      </c>
      <c r="AF815">
        <f t="shared" ca="1" si="111"/>
        <v>70</v>
      </c>
      <c r="AG815">
        <f t="shared" si="112"/>
        <v>1</v>
      </c>
      <c r="AH815">
        <f t="shared" si="113"/>
        <v>860</v>
      </c>
      <c r="AI815">
        <f t="shared" si="114"/>
        <v>0</v>
      </c>
      <c r="AJ815" t="str">
        <f t="shared" si="115"/>
        <v>No</v>
      </c>
      <c r="AK815" t="str">
        <f t="shared" ca="1" si="116"/>
        <v>Senior</v>
      </c>
      <c r="AL815" t="str">
        <f t="shared" si="119"/>
        <v>Parent</v>
      </c>
    </row>
    <row r="816" spans="1:38" x14ac:dyDescent="0.35">
      <c r="A816" s="1">
        <v>6303</v>
      </c>
      <c r="B816">
        <v>1986</v>
      </c>
      <c r="C816" t="s">
        <v>13</v>
      </c>
      <c r="D816" t="str">
        <f t="shared" si="117"/>
        <v>Doctorate</v>
      </c>
      <c r="E816" t="s">
        <v>10</v>
      </c>
      <c r="F816">
        <v>91820</v>
      </c>
      <c r="G816">
        <v>0</v>
      </c>
      <c r="H816">
        <v>0</v>
      </c>
      <c r="I816" s="3" t="s">
        <v>97</v>
      </c>
      <c r="J816" s="3" t="str">
        <f t="shared" si="118"/>
        <v>Nov 2013</v>
      </c>
      <c r="K816">
        <v>72</v>
      </c>
      <c r="L816">
        <v>410</v>
      </c>
      <c r="M816">
        <v>73</v>
      </c>
      <c r="N816">
        <v>747</v>
      </c>
      <c r="O816">
        <v>76</v>
      </c>
      <c r="P816">
        <v>161</v>
      </c>
      <c r="Q816">
        <v>30</v>
      </c>
      <c r="R816">
        <v>0</v>
      </c>
      <c r="S816">
        <v>5</v>
      </c>
      <c r="T816">
        <v>5</v>
      </c>
      <c r="U816">
        <v>12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</v>
      </c>
      <c r="AD816">
        <v>11</v>
      </c>
      <c r="AE816">
        <v>0</v>
      </c>
      <c r="AF816">
        <f t="shared" ca="1" si="111"/>
        <v>39</v>
      </c>
      <c r="AG816">
        <f t="shared" si="112"/>
        <v>0</v>
      </c>
      <c r="AH816">
        <f t="shared" si="113"/>
        <v>1497</v>
      </c>
      <c r="AI816">
        <f t="shared" si="114"/>
        <v>0</v>
      </c>
      <c r="AJ816" t="str">
        <f t="shared" si="115"/>
        <v>No</v>
      </c>
      <c r="AK816" t="str">
        <f t="shared" ca="1" si="116"/>
        <v>Adult</v>
      </c>
      <c r="AL816" t="str">
        <f t="shared" si="119"/>
        <v>Non-Parent</v>
      </c>
    </row>
    <row r="817" spans="1:38" x14ac:dyDescent="0.35">
      <c r="A817" s="1">
        <v>11176</v>
      </c>
      <c r="B817">
        <v>1970</v>
      </c>
      <c r="C817" t="s">
        <v>13</v>
      </c>
      <c r="D817" t="str">
        <f t="shared" si="117"/>
        <v>Doctorate</v>
      </c>
      <c r="E817" t="s">
        <v>10</v>
      </c>
      <c r="F817">
        <v>65968</v>
      </c>
      <c r="G817">
        <v>0</v>
      </c>
      <c r="H817">
        <v>1</v>
      </c>
      <c r="I817" s="3" t="s">
        <v>60</v>
      </c>
      <c r="J817" s="3" t="str">
        <f t="shared" si="118"/>
        <v>May 2014</v>
      </c>
      <c r="K817">
        <v>12</v>
      </c>
      <c r="L817">
        <v>376</v>
      </c>
      <c r="M817">
        <v>9</v>
      </c>
      <c r="N817">
        <v>83</v>
      </c>
      <c r="O817">
        <v>19</v>
      </c>
      <c r="P817">
        <v>4</v>
      </c>
      <c r="Q817">
        <v>4</v>
      </c>
      <c r="R817">
        <v>2</v>
      </c>
      <c r="S817">
        <v>5</v>
      </c>
      <c r="T817">
        <v>4</v>
      </c>
      <c r="U817">
        <v>7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11</v>
      </c>
      <c r="AE817">
        <v>0</v>
      </c>
      <c r="AF817">
        <f t="shared" ca="1" si="111"/>
        <v>55</v>
      </c>
      <c r="AG817">
        <f t="shared" si="112"/>
        <v>1</v>
      </c>
      <c r="AH817">
        <f t="shared" si="113"/>
        <v>495</v>
      </c>
      <c r="AI817">
        <f t="shared" si="114"/>
        <v>0</v>
      </c>
      <c r="AJ817" t="str">
        <f t="shared" si="115"/>
        <v>No</v>
      </c>
      <c r="AK817" t="str">
        <f t="shared" ca="1" si="116"/>
        <v>Adult</v>
      </c>
      <c r="AL817" t="str">
        <f t="shared" si="119"/>
        <v>Parent</v>
      </c>
    </row>
    <row r="818" spans="1:38" x14ac:dyDescent="0.35">
      <c r="A818" s="1">
        <v>2986</v>
      </c>
      <c r="B818">
        <v>1976</v>
      </c>
      <c r="C818" t="s">
        <v>6</v>
      </c>
      <c r="D818" t="str">
        <f t="shared" si="117"/>
        <v>Graduate (Unspecified)</v>
      </c>
      <c r="E818" t="s">
        <v>14</v>
      </c>
      <c r="F818">
        <v>30772</v>
      </c>
      <c r="G818">
        <v>1</v>
      </c>
      <c r="H818">
        <v>1</v>
      </c>
      <c r="I818" s="3" t="s">
        <v>448</v>
      </c>
      <c r="J818" s="3" t="str">
        <f t="shared" si="118"/>
        <v>Mar 2014</v>
      </c>
      <c r="K818">
        <v>89</v>
      </c>
      <c r="L818">
        <v>7</v>
      </c>
      <c r="M818">
        <v>2</v>
      </c>
      <c r="N818">
        <v>4</v>
      </c>
      <c r="O818">
        <v>2</v>
      </c>
      <c r="P818">
        <v>1</v>
      </c>
      <c r="Q818">
        <v>4</v>
      </c>
      <c r="R818">
        <v>1</v>
      </c>
      <c r="S818">
        <v>1</v>
      </c>
      <c r="T818">
        <v>0</v>
      </c>
      <c r="U818">
        <v>2</v>
      </c>
      <c r="V818">
        <v>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3</v>
      </c>
      <c r="AD818">
        <v>11</v>
      </c>
      <c r="AE818">
        <v>0</v>
      </c>
      <c r="AF818">
        <f t="shared" ca="1" si="111"/>
        <v>49</v>
      </c>
      <c r="AG818">
        <f t="shared" si="112"/>
        <v>2</v>
      </c>
      <c r="AH818">
        <f t="shared" si="113"/>
        <v>20</v>
      </c>
      <c r="AI818">
        <f t="shared" si="114"/>
        <v>0</v>
      </c>
      <c r="AJ818" t="str">
        <f t="shared" si="115"/>
        <v>No</v>
      </c>
      <c r="AK818" t="str">
        <f t="shared" ca="1" si="116"/>
        <v>Adult</v>
      </c>
      <c r="AL818" t="str">
        <f t="shared" si="119"/>
        <v>Parent</v>
      </c>
    </row>
    <row r="819" spans="1:38" x14ac:dyDescent="0.35">
      <c r="A819" s="1">
        <v>7462</v>
      </c>
      <c r="B819">
        <v>1954</v>
      </c>
      <c r="C819" t="s">
        <v>6</v>
      </c>
      <c r="D819" t="str">
        <f t="shared" si="117"/>
        <v>Graduate (Unspecified)</v>
      </c>
      <c r="E819" t="s">
        <v>7</v>
      </c>
      <c r="F819">
        <v>22507</v>
      </c>
      <c r="G819">
        <v>0</v>
      </c>
      <c r="H819">
        <v>0</v>
      </c>
      <c r="I819" s="3" t="s">
        <v>26</v>
      </c>
      <c r="J819" s="3" t="str">
        <f t="shared" si="118"/>
        <v>Nov 2012</v>
      </c>
      <c r="K819">
        <v>67</v>
      </c>
      <c r="L819">
        <v>68</v>
      </c>
      <c r="M819">
        <v>0</v>
      </c>
      <c r="N819">
        <v>226</v>
      </c>
      <c r="O819">
        <v>51</v>
      </c>
      <c r="P819">
        <v>157</v>
      </c>
      <c r="Q819">
        <v>68</v>
      </c>
      <c r="R819">
        <v>3</v>
      </c>
      <c r="S819">
        <v>10</v>
      </c>
      <c r="T819">
        <v>2</v>
      </c>
      <c r="U819">
        <v>4</v>
      </c>
      <c r="V819">
        <v>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11</v>
      </c>
      <c r="AE819">
        <v>0</v>
      </c>
      <c r="AF819">
        <f t="shared" ca="1" si="111"/>
        <v>71</v>
      </c>
      <c r="AG819">
        <f t="shared" si="112"/>
        <v>0</v>
      </c>
      <c r="AH819">
        <f t="shared" si="113"/>
        <v>570</v>
      </c>
      <c r="AI819">
        <f t="shared" si="114"/>
        <v>0</v>
      </c>
      <c r="AJ819" t="str">
        <f t="shared" si="115"/>
        <v>No</v>
      </c>
      <c r="AK819" t="str">
        <f t="shared" ca="1" si="116"/>
        <v>Senior</v>
      </c>
      <c r="AL819" t="str">
        <f t="shared" si="119"/>
        <v>Non-Parent</v>
      </c>
    </row>
    <row r="820" spans="1:38" x14ac:dyDescent="0.35">
      <c r="A820" s="1">
        <v>3900</v>
      </c>
      <c r="B820">
        <v>1972</v>
      </c>
      <c r="C820" t="s">
        <v>6</v>
      </c>
      <c r="D820" t="str">
        <f t="shared" si="117"/>
        <v>Graduate (Unspecified)</v>
      </c>
      <c r="E820" t="s">
        <v>14</v>
      </c>
      <c r="F820">
        <v>65685</v>
      </c>
      <c r="G820">
        <v>0</v>
      </c>
      <c r="H820">
        <v>1</v>
      </c>
      <c r="I820" s="3" t="s">
        <v>386</v>
      </c>
      <c r="J820" s="3" t="str">
        <f t="shared" si="118"/>
        <v>Mar 2014</v>
      </c>
      <c r="K820">
        <v>54</v>
      </c>
      <c r="L820">
        <v>642</v>
      </c>
      <c r="M820">
        <v>14</v>
      </c>
      <c r="N820">
        <v>49</v>
      </c>
      <c r="O820">
        <v>0</v>
      </c>
      <c r="P820">
        <v>7</v>
      </c>
      <c r="Q820">
        <v>57</v>
      </c>
      <c r="R820">
        <v>1</v>
      </c>
      <c r="S820">
        <v>9</v>
      </c>
      <c r="T820">
        <v>2</v>
      </c>
      <c r="U820">
        <v>9</v>
      </c>
      <c r="V820">
        <v>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</v>
      </c>
      <c r="AD820">
        <v>11</v>
      </c>
      <c r="AE820">
        <v>0</v>
      </c>
      <c r="AF820">
        <f t="shared" ca="1" si="111"/>
        <v>53</v>
      </c>
      <c r="AG820">
        <f t="shared" si="112"/>
        <v>1</v>
      </c>
      <c r="AH820">
        <f t="shared" si="113"/>
        <v>769</v>
      </c>
      <c r="AI820">
        <f t="shared" si="114"/>
        <v>0</v>
      </c>
      <c r="AJ820" t="str">
        <f t="shared" si="115"/>
        <v>No</v>
      </c>
      <c r="AK820" t="str">
        <f t="shared" ca="1" si="116"/>
        <v>Adult</v>
      </c>
      <c r="AL820" t="str">
        <f t="shared" si="119"/>
        <v>Parent</v>
      </c>
    </row>
    <row r="821" spans="1:38" x14ac:dyDescent="0.35">
      <c r="A821" s="1">
        <v>7034</v>
      </c>
      <c r="B821">
        <v>1978</v>
      </c>
      <c r="C821" t="s">
        <v>30</v>
      </c>
      <c r="D821" t="str">
        <f t="shared" si="117"/>
        <v>Bachelor’s Degree</v>
      </c>
      <c r="E821" t="s">
        <v>14</v>
      </c>
      <c r="F821">
        <v>25804</v>
      </c>
      <c r="G821">
        <v>1</v>
      </c>
      <c r="H821">
        <v>0</v>
      </c>
      <c r="I821" s="3" t="s">
        <v>474</v>
      </c>
      <c r="J821" s="3" t="str">
        <f t="shared" si="118"/>
        <v>Sep 2013</v>
      </c>
      <c r="K821">
        <v>34</v>
      </c>
      <c r="L821">
        <v>8</v>
      </c>
      <c r="M821">
        <v>7</v>
      </c>
      <c r="N821">
        <v>9</v>
      </c>
      <c r="O821">
        <v>13</v>
      </c>
      <c r="P821">
        <v>6</v>
      </c>
      <c r="Q821">
        <v>12</v>
      </c>
      <c r="R821">
        <v>2</v>
      </c>
      <c r="S821">
        <v>2</v>
      </c>
      <c r="T821">
        <v>0</v>
      </c>
      <c r="U821">
        <v>3</v>
      </c>
      <c r="V821">
        <v>8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3</v>
      </c>
      <c r="AD821">
        <v>11</v>
      </c>
      <c r="AE821">
        <v>0</v>
      </c>
      <c r="AF821">
        <f t="shared" ca="1" si="111"/>
        <v>47</v>
      </c>
      <c r="AG821">
        <f t="shared" si="112"/>
        <v>1</v>
      </c>
      <c r="AH821">
        <f t="shared" si="113"/>
        <v>55</v>
      </c>
      <c r="AI821">
        <f t="shared" si="114"/>
        <v>0</v>
      </c>
      <c r="AJ821" t="str">
        <f t="shared" si="115"/>
        <v>No</v>
      </c>
      <c r="AK821" t="str">
        <f t="shared" ca="1" si="116"/>
        <v>Adult</v>
      </c>
      <c r="AL821" t="str">
        <f t="shared" si="119"/>
        <v>Parent</v>
      </c>
    </row>
    <row r="822" spans="1:38" x14ac:dyDescent="0.35">
      <c r="A822" s="1">
        <v>9493</v>
      </c>
      <c r="B822">
        <v>1980</v>
      </c>
      <c r="C822" t="s">
        <v>13</v>
      </c>
      <c r="D822" t="str">
        <f t="shared" si="117"/>
        <v>Doctorate</v>
      </c>
      <c r="E822" t="s">
        <v>7</v>
      </c>
      <c r="F822">
        <v>76412</v>
      </c>
      <c r="G822">
        <v>0</v>
      </c>
      <c r="H822">
        <v>0</v>
      </c>
      <c r="I822" s="3" t="s">
        <v>492</v>
      </c>
      <c r="J822" s="3" t="str">
        <f t="shared" si="118"/>
        <v>May 2013</v>
      </c>
      <c r="K822">
        <v>15</v>
      </c>
      <c r="L822">
        <v>840</v>
      </c>
      <c r="M822">
        <v>53</v>
      </c>
      <c r="N822">
        <v>804</v>
      </c>
      <c r="O822">
        <v>23</v>
      </c>
      <c r="P822">
        <v>71</v>
      </c>
      <c r="Q822">
        <v>17</v>
      </c>
      <c r="R822">
        <v>1</v>
      </c>
      <c r="S822">
        <v>5</v>
      </c>
      <c r="T822">
        <v>4</v>
      </c>
      <c r="U822">
        <v>8</v>
      </c>
      <c r="V822">
        <v>3</v>
      </c>
      <c r="W822">
        <v>0</v>
      </c>
      <c r="X822">
        <v>0</v>
      </c>
      <c r="Y822">
        <v>1</v>
      </c>
      <c r="Z822">
        <v>1</v>
      </c>
      <c r="AA822">
        <v>0</v>
      </c>
      <c r="AB822">
        <v>0</v>
      </c>
      <c r="AC822">
        <v>3</v>
      </c>
      <c r="AD822">
        <v>11</v>
      </c>
      <c r="AE822">
        <v>1</v>
      </c>
      <c r="AF822">
        <f t="shared" ca="1" si="111"/>
        <v>45</v>
      </c>
      <c r="AG822">
        <f t="shared" si="112"/>
        <v>0</v>
      </c>
      <c r="AH822">
        <f t="shared" si="113"/>
        <v>1808</v>
      </c>
      <c r="AI822">
        <f t="shared" si="114"/>
        <v>0</v>
      </c>
      <c r="AJ822" t="str">
        <f t="shared" si="115"/>
        <v>No</v>
      </c>
      <c r="AK822" t="str">
        <f t="shared" ca="1" si="116"/>
        <v>Adult</v>
      </c>
      <c r="AL822" t="str">
        <f t="shared" si="119"/>
        <v>Non-Parent</v>
      </c>
    </row>
    <row r="823" spans="1:38" x14ac:dyDescent="0.35">
      <c r="A823" s="1">
        <v>1143</v>
      </c>
      <c r="B823">
        <v>1972</v>
      </c>
      <c r="C823" t="s">
        <v>6</v>
      </c>
      <c r="D823" t="str">
        <f t="shared" si="117"/>
        <v>Graduate (Unspecified)</v>
      </c>
      <c r="E823" t="s">
        <v>14</v>
      </c>
      <c r="F823">
        <v>22063</v>
      </c>
      <c r="G823">
        <v>1</v>
      </c>
      <c r="H823">
        <v>0</v>
      </c>
      <c r="I823" s="3" t="s">
        <v>380</v>
      </c>
      <c r="J823" s="3" t="str">
        <f t="shared" si="118"/>
        <v>Aug 2013</v>
      </c>
      <c r="K823">
        <v>43</v>
      </c>
      <c r="L823">
        <v>7</v>
      </c>
      <c r="M823">
        <v>10</v>
      </c>
      <c r="N823">
        <v>13</v>
      </c>
      <c r="O823">
        <v>3</v>
      </c>
      <c r="P823">
        <v>11</v>
      </c>
      <c r="Q823">
        <v>11</v>
      </c>
      <c r="R823">
        <v>2</v>
      </c>
      <c r="S823">
        <v>2</v>
      </c>
      <c r="T823">
        <v>0</v>
      </c>
      <c r="U823">
        <v>3</v>
      </c>
      <c r="V823">
        <v>7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3</v>
      </c>
      <c r="AD823">
        <v>11</v>
      </c>
      <c r="AE823">
        <v>0</v>
      </c>
      <c r="AF823">
        <f t="shared" ca="1" si="111"/>
        <v>53</v>
      </c>
      <c r="AG823">
        <f t="shared" si="112"/>
        <v>1</v>
      </c>
      <c r="AH823">
        <f t="shared" si="113"/>
        <v>55</v>
      </c>
      <c r="AI823">
        <f t="shared" si="114"/>
        <v>2</v>
      </c>
      <c r="AJ823" t="str">
        <f t="shared" si="115"/>
        <v>Yes</v>
      </c>
      <c r="AK823" t="str">
        <f t="shared" ca="1" si="116"/>
        <v>Adult</v>
      </c>
      <c r="AL823" t="str">
        <f t="shared" si="119"/>
        <v>Parent</v>
      </c>
    </row>
    <row r="824" spans="1:38" x14ac:dyDescent="0.35">
      <c r="A824" s="1">
        <v>1</v>
      </c>
      <c r="B824">
        <v>1961</v>
      </c>
      <c r="C824" t="s">
        <v>6</v>
      </c>
      <c r="D824" t="str">
        <f t="shared" si="117"/>
        <v>Graduate (Unspecified)</v>
      </c>
      <c r="E824" t="s">
        <v>7</v>
      </c>
      <c r="F824">
        <v>57091</v>
      </c>
      <c r="G824">
        <v>0</v>
      </c>
      <c r="H824">
        <v>0</v>
      </c>
      <c r="I824" s="3" t="s">
        <v>166</v>
      </c>
      <c r="J824" s="3" t="str">
        <f t="shared" si="118"/>
        <v>Jun 2014</v>
      </c>
      <c r="K824">
        <v>0</v>
      </c>
      <c r="L824">
        <v>464</v>
      </c>
      <c r="M824">
        <v>5</v>
      </c>
      <c r="N824">
        <v>64</v>
      </c>
      <c r="O824">
        <v>7</v>
      </c>
      <c r="P824">
        <v>0</v>
      </c>
      <c r="Q824">
        <v>37</v>
      </c>
      <c r="R824">
        <v>1</v>
      </c>
      <c r="S824">
        <v>7</v>
      </c>
      <c r="T824">
        <v>3</v>
      </c>
      <c r="U824">
        <v>7</v>
      </c>
      <c r="V824">
        <v>5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3</v>
      </c>
      <c r="AD824">
        <v>11</v>
      </c>
      <c r="AE824">
        <v>1</v>
      </c>
      <c r="AF824">
        <f t="shared" ca="1" si="111"/>
        <v>64</v>
      </c>
      <c r="AG824">
        <f t="shared" si="112"/>
        <v>0</v>
      </c>
      <c r="AH824">
        <f t="shared" si="113"/>
        <v>577</v>
      </c>
      <c r="AI824">
        <f t="shared" si="114"/>
        <v>0</v>
      </c>
      <c r="AJ824" t="str">
        <f t="shared" si="115"/>
        <v>No</v>
      </c>
      <c r="AK824" t="str">
        <f t="shared" ca="1" si="116"/>
        <v>Senior</v>
      </c>
      <c r="AL824" t="str">
        <f t="shared" si="119"/>
        <v>Non-Parent</v>
      </c>
    </row>
    <row r="825" spans="1:38" x14ac:dyDescent="0.35">
      <c r="A825" s="1">
        <v>3855</v>
      </c>
      <c r="B825">
        <v>1963</v>
      </c>
      <c r="C825" t="s">
        <v>6</v>
      </c>
      <c r="D825" t="str">
        <f t="shared" si="117"/>
        <v>Graduate (Unspecified)</v>
      </c>
      <c r="E825" t="s">
        <v>14</v>
      </c>
      <c r="F825">
        <v>22419</v>
      </c>
      <c r="G825">
        <v>0</v>
      </c>
      <c r="H825">
        <v>0</v>
      </c>
      <c r="I825" s="3" t="s">
        <v>305</v>
      </c>
      <c r="J825" s="3" t="str">
        <f t="shared" si="118"/>
        <v>Apr 2013</v>
      </c>
      <c r="K825">
        <v>74</v>
      </c>
      <c r="L825">
        <v>30</v>
      </c>
      <c r="M825">
        <v>3</v>
      </c>
      <c r="N825">
        <v>47</v>
      </c>
      <c r="O825">
        <v>19</v>
      </c>
      <c r="P825">
        <v>21</v>
      </c>
      <c r="Q825">
        <v>42</v>
      </c>
      <c r="R825">
        <v>1</v>
      </c>
      <c r="S825">
        <v>3</v>
      </c>
      <c r="T825">
        <v>2</v>
      </c>
      <c r="U825">
        <v>2</v>
      </c>
      <c r="V825">
        <v>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3</v>
      </c>
      <c r="AD825">
        <v>11</v>
      </c>
      <c r="AE825">
        <v>0</v>
      </c>
      <c r="AF825">
        <f t="shared" ca="1" si="111"/>
        <v>62</v>
      </c>
      <c r="AG825">
        <f t="shared" si="112"/>
        <v>0</v>
      </c>
      <c r="AH825">
        <f t="shared" si="113"/>
        <v>162</v>
      </c>
      <c r="AI825">
        <f t="shared" si="114"/>
        <v>1</v>
      </c>
      <c r="AJ825" t="str">
        <f t="shared" si="115"/>
        <v>Yes</v>
      </c>
      <c r="AK825" t="str">
        <f t="shared" ca="1" si="116"/>
        <v>Senior</v>
      </c>
      <c r="AL825" t="str">
        <f t="shared" si="119"/>
        <v>Non-Parent</v>
      </c>
    </row>
    <row r="826" spans="1:38" x14ac:dyDescent="0.35">
      <c r="A826" s="1">
        <v>5536</v>
      </c>
      <c r="B826">
        <v>1959</v>
      </c>
      <c r="C826" t="s">
        <v>6</v>
      </c>
      <c r="D826" t="str">
        <f t="shared" si="117"/>
        <v>Graduate (Unspecified)</v>
      </c>
      <c r="E826" t="s">
        <v>10</v>
      </c>
      <c r="F826">
        <v>87771</v>
      </c>
      <c r="G826">
        <v>0</v>
      </c>
      <c r="H826">
        <v>1</v>
      </c>
      <c r="I826" s="3" t="s">
        <v>224</v>
      </c>
      <c r="J826" s="3" t="str">
        <f t="shared" si="118"/>
        <v>May 2013</v>
      </c>
      <c r="K826">
        <v>61</v>
      </c>
      <c r="L826">
        <v>1492</v>
      </c>
      <c r="M826">
        <v>38</v>
      </c>
      <c r="N826">
        <v>287</v>
      </c>
      <c r="O826">
        <v>50</v>
      </c>
      <c r="P826">
        <v>57</v>
      </c>
      <c r="Q826">
        <v>33</v>
      </c>
      <c r="R826">
        <v>1</v>
      </c>
      <c r="S826">
        <v>5</v>
      </c>
      <c r="T826">
        <v>10</v>
      </c>
      <c r="U826">
        <v>4</v>
      </c>
      <c r="V826">
        <v>6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0</v>
      </c>
      <c r="AC826">
        <v>3</v>
      </c>
      <c r="AD826">
        <v>11</v>
      </c>
      <c r="AE826">
        <v>1</v>
      </c>
      <c r="AF826">
        <f t="shared" ca="1" si="111"/>
        <v>66</v>
      </c>
      <c r="AG826">
        <f t="shared" si="112"/>
        <v>1</v>
      </c>
      <c r="AH826">
        <f t="shared" si="113"/>
        <v>1957</v>
      </c>
      <c r="AI826">
        <f t="shared" si="114"/>
        <v>0</v>
      </c>
      <c r="AJ826" t="str">
        <f t="shared" si="115"/>
        <v>No</v>
      </c>
      <c r="AK826" t="str">
        <f t="shared" ca="1" si="116"/>
        <v>Senior</v>
      </c>
      <c r="AL826" t="str">
        <f t="shared" si="119"/>
        <v>Parent</v>
      </c>
    </row>
    <row r="827" spans="1:38" x14ac:dyDescent="0.35">
      <c r="A827" s="1">
        <v>5989</v>
      </c>
      <c r="B827">
        <v>1959</v>
      </c>
      <c r="C827" t="s">
        <v>30</v>
      </c>
      <c r="D827" t="str">
        <f t="shared" si="117"/>
        <v>Bachelor’s Degree</v>
      </c>
      <c r="E827" t="s">
        <v>18</v>
      </c>
      <c r="F827">
        <v>78353</v>
      </c>
      <c r="G827">
        <v>0</v>
      </c>
      <c r="H827">
        <v>1</v>
      </c>
      <c r="I827" s="3" t="s">
        <v>270</v>
      </c>
      <c r="J827" s="3" t="str">
        <f t="shared" si="118"/>
        <v>Apr 2013</v>
      </c>
      <c r="K827">
        <v>51</v>
      </c>
      <c r="L827">
        <v>752</v>
      </c>
      <c r="M827">
        <v>122</v>
      </c>
      <c r="N827">
        <v>476</v>
      </c>
      <c r="O827">
        <v>39</v>
      </c>
      <c r="P827">
        <v>153</v>
      </c>
      <c r="Q827">
        <v>34</v>
      </c>
      <c r="R827">
        <v>1</v>
      </c>
      <c r="S827">
        <v>10</v>
      </c>
      <c r="T827">
        <v>2</v>
      </c>
      <c r="U827">
        <v>11</v>
      </c>
      <c r="V827">
        <v>8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3</v>
      </c>
      <c r="AD827">
        <v>11</v>
      </c>
      <c r="AE827">
        <v>0</v>
      </c>
      <c r="AF827">
        <f t="shared" ca="1" si="111"/>
        <v>66</v>
      </c>
      <c r="AG827">
        <f t="shared" si="112"/>
        <v>1</v>
      </c>
      <c r="AH827">
        <f t="shared" si="113"/>
        <v>1576</v>
      </c>
      <c r="AI827">
        <f t="shared" si="114"/>
        <v>4</v>
      </c>
      <c r="AJ827" t="str">
        <f t="shared" si="115"/>
        <v>Yes</v>
      </c>
      <c r="AK827" t="str">
        <f t="shared" ca="1" si="116"/>
        <v>Senior</v>
      </c>
      <c r="AL827" t="str">
        <f t="shared" si="119"/>
        <v>Parent</v>
      </c>
    </row>
    <row r="828" spans="1:38" x14ac:dyDescent="0.35">
      <c r="A828" s="1">
        <v>9499</v>
      </c>
      <c r="B828">
        <v>1954</v>
      </c>
      <c r="C828" t="s">
        <v>6</v>
      </c>
      <c r="D828" t="str">
        <f t="shared" si="117"/>
        <v>Graduate (Unspecified)</v>
      </c>
      <c r="E828" t="s">
        <v>14</v>
      </c>
      <c r="F828">
        <v>93404</v>
      </c>
      <c r="G828">
        <v>1</v>
      </c>
      <c r="H828">
        <v>2</v>
      </c>
      <c r="I828" s="3" t="s">
        <v>423</v>
      </c>
      <c r="J828" s="3" t="str">
        <f t="shared" si="118"/>
        <v>May 2013</v>
      </c>
      <c r="K828">
        <v>97</v>
      </c>
      <c r="L828">
        <v>1279</v>
      </c>
      <c r="M828">
        <v>15</v>
      </c>
      <c r="N828">
        <v>287</v>
      </c>
      <c r="O828">
        <v>20</v>
      </c>
      <c r="P828">
        <v>0</v>
      </c>
      <c r="Q828">
        <v>15</v>
      </c>
      <c r="R828">
        <v>3</v>
      </c>
      <c r="S828">
        <v>3</v>
      </c>
      <c r="T828">
        <v>4</v>
      </c>
      <c r="U828">
        <v>7</v>
      </c>
      <c r="V828">
        <v>5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3</v>
      </c>
      <c r="AD828">
        <v>11</v>
      </c>
      <c r="AE828">
        <v>0</v>
      </c>
      <c r="AF828">
        <f t="shared" ca="1" si="111"/>
        <v>71</v>
      </c>
      <c r="AG828">
        <f t="shared" si="112"/>
        <v>3</v>
      </c>
      <c r="AH828">
        <f t="shared" si="113"/>
        <v>1616</v>
      </c>
      <c r="AI828">
        <f t="shared" si="114"/>
        <v>0</v>
      </c>
      <c r="AJ828" t="str">
        <f t="shared" si="115"/>
        <v>No</v>
      </c>
      <c r="AK828" t="str">
        <f t="shared" ca="1" si="116"/>
        <v>Senior</v>
      </c>
      <c r="AL828" t="str">
        <f t="shared" si="119"/>
        <v>Parent</v>
      </c>
    </row>
    <row r="829" spans="1:38" x14ac:dyDescent="0.35">
      <c r="A829" s="1">
        <v>6768</v>
      </c>
      <c r="B829">
        <v>1962</v>
      </c>
      <c r="C829" t="s">
        <v>6</v>
      </c>
      <c r="D829" t="str">
        <f t="shared" si="117"/>
        <v>Graduate (Unspecified)</v>
      </c>
      <c r="E829" t="s">
        <v>18</v>
      </c>
      <c r="F829">
        <v>37859</v>
      </c>
      <c r="G829">
        <v>1</v>
      </c>
      <c r="H829">
        <v>2</v>
      </c>
      <c r="I829" s="3" t="s">
        <v>248</v>
      </c>
      <c r="J829" s="3" t="str">
        <f t="shared" si="118"/>
        <v>Jan 2013</v>
      </c>
      <c r="K829">
        <v>75</v>
      </c>
      <c r="L829">
        <v>22</v>
      </c>
      <c r="M829">
        <v>1</v>
      </c>
      <c r="N829">
        <v>8</v>
      </c>
      <c r="O829">
        <v>2</v>
      </c>
      <c r="P829">
        <v>1</v>
      </c>
      <c r="Q829">
        <v>2</v>
      </c>
      <c r="R829">
        <v>2</v>
      </c>
      <c r="S829">
        <v>1</v>
      </c>
      <c r="T829">
        <v>0</v>
      </c>
      <c r="U829">
        <v>3</v>
      </c>
      <c r="V829">
        <v>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3</v>
      </c>
      <c r="AD829">
        <v>11</v>
      </c>
      <c r="AE829">
        <v>0</v>
      </c>
      <c r="AF829">
        <f t="shared" ca="1" si="111"/>
        <v>63</v>
      </c>
      <c r="AG829">
        <f t="shared" si="112"/>
        <v>3</v>
      </c>
      <c r="AH829">
        <f t="shared" si="113"/>
        <v>36</v>
      </c>
      <c r="AI829">
        <f t="shared" si="114"/>
        <v>2</v>
      </c>
      <c r="AJ829" t="str">
        <f t="shared" si="115"/>
        <v>Yes</v>
      </c>
      <c r="AK829" t="str">
        <f t="shared" ca="1" si="116"/>
        <v>Senior</v>
      </c>
      <c r="AL829" t="str">
        <f t="shared" si="119"/>
        <v>Parent</v>
      </c>
    </row>
    <row r="830" spans="1:38" x14ac:dyDescent="0.35">
      <c r="A830" s="1">
        <v>2150</v>
      </c>
      <c r="B830">
        <v>1958</v>
      </c>
      <c r="C830" t="s">
        <v>13</v>
      </c>
      <c r="D830" t="str">
        <f t="shared" si="117"/>
        <v>Doctorate</v>
      </c>
      <c r="E830" t="s">
        <v>48</v>
      </c>
      <c r="F830">
        <v>80995</v>
      </c>
      <c r="G830">
        <v>0</v>
      </c>
      <c r="H830">
        <v>1</v>
      </c>
      <c r="I830" s="3" t="s">
        <v>43</v>
      </c>
      <c r="J830" s="3" t="str">
        <f t="shared" si="118"/>
        <v>May 2013</v>
      </c>
      <c r="K830">
        <v>83</v>
      </c>
      <c r="L830">
        <v>860</v>
      </c>
      <c r="M830">
        <v>28</v>
      </c>
      <c r="N830">
        <v>409</v>
      </c>
      <c r="O830">
        <v>73</v>
      </c>
      <c r="P830">
        <v>56</v>
      </c>
      <c r="Q830">
        <v>56</v>
      </c>
      <c r="R830">
        <v>1</v>
      </c>
      <c r="S830">
        <v>8</v>
      </c>
      <c r="T830">
        <v>9</v>
      </c>
      <c r="U830">
        <v>4</v>
      </c>
      <c r="V830">
        <v>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3</v>
      </c>
      <c r="AD830">
        <v>11</v>
      </c>
      <c r="AE830">
        <v>0</v>
      </c>
      <c r="AF830">
        <f t="shared" ca="1" si="111"/>
        <v>67</v>
      </c>
      <c r="AG830">
        <f t="shared" si="112"/>
        <v>1</v>
      </c>
      <c r="AH830">
        <f t="shared" si="113"/>
        <v>1482</v>
      </c>
      <c r="AI830">
        <f t="shared" si="114"/>
        <v>0</v>
      </c>
      <c r="AJ830" t="str">
        <f t="shared" si="115"/>
        <v>No</v>
      </c>
      <c r="AK830" t="str">
        <f t="shared" ca="1" si="116"/>
        <v>Senior</v>
      </c>
      <c r="AL830" t="str">
        <f t="shared" si="119"/>
        <v>Parent</v>
      </c>
    </row>
    <row r="831" spans="1:38" x14ac:dyDescent="0.35">
      <c r="A831" s="1">
        <v>6646</v>
      </c>
      <c r="B831">
        <v>1984</v>
      </c>
      <c r="C831" t="s">
        <v>6</v>
      </c>
      <c r="D831" t="str">
        <f t="shared" si="117"/>
        <v>Graduate (Unspecified)</v>
      </c>
      <c r="E831" t="s">
        <v>10</v>
      </c>
      <c r="F831">
        <v>16529</v>
      </c>
      <c r="G831">
        <v>1</v>
      </c>
      <c r="H831">
        <v>0</v>
      </c>
      <c r="I831" s="3" t="s">
        <v>153</v>
      </c>
      <c r="J831" s="3" t="str">
        <f t="shared" si="118"/>
        <v>Mar 2014</v>
      </c>
      <c r="K831">
        <v>23</v>
      </c>
      <c r="L831">
        <v>3</v>
      </c>
      <c r="M831">
        <v>0</v>
      </c>
      <c r="N831">
        <v>5</v>
      </c>
      <c r="O831">
        <v>13</v>
      </c>
      <c r="P831">
        <v>0</v>
      </c>
      <c r="Q831">
        <v>1</v>
      </c>
      <c r="R831">
        <v>1</v>
      </c>
      <c r="S831">
        <v>1</v>
      </c>
      <c r="T831">
        <v>0</v>
      </c>
      <c r="U831">
        <v>3</v>
      </c>
      <c r="V831">
        <v>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</v>
      </c>
      <c r="AD831">
        <v>11</v>
      </c>
      <c r="AE831">
        <v>0</v>
      </c>
      <c r="AF831">
        <f t="shared" ca="1" si="111"/>
        <v>41</v>
      </c>
      <c r="AG831">
        <f t="shared" si="112"/>
        <v>1</v>
      </c>
      <c r="AH831">
        <f t="shared" si="113"/>
        <v>22</v>
      </c>
      <c r="AI831">
        <f t="shared" si="114"/>
        <v>0</v>
      </c>
      <c r="AJ831" t="str">
        <f t="shared" si="115"/>
        <v>No</v>
      </c>
      <c r="AK831" t="str">
        <f t="shared" ca="1" si="116"/>
        <v>Adult</v>
      </c>
      <c r="AL831" t="str">
        <f t="shared" si="119"/>
        <v>Parent</v>
      </c>
    </row>
    <row r="832" spans="1:38" x14ac:dyDescent="0.35">
      <c r="A832" s="1">
        <v>4887</v>
      </c>
      <c r="B832">
        <v>1976</v>
      </c>
      <c r="C832" t="s">
        <v>13</v>
      </c>
      <c r="D832" t="str">
        <f t="shared" si="117"/>
        <v>Doctorate</v>
      </c>
      <c r="E832" t="s">
        <v>18</v>
      </c>
      <c r="F832">
        <v>55412</v>
      </c>
      <c r="G832">
        <v>1</v>
      </c>
      <c r="H832">
        <v>1</v>
      </c>
      <c r="I832" s="3" t="s">
        <v>41</v>
      </c>
      <c r="J832" s="3" t="str">
        <f t="shared" si="118"/>
        <v>Nov 2013</v>
      </c>
      <c r="K832">
        <v>65</v>
      </c>
      <c r="L832">
        <v>10</v>
      </c>
      <c r="M832">
        <v>5</v>
      </c>
      <c r="N832">
        <v>28</v>
      </c>
      <c r="O832">
        <v>11</v>
      </c>
      <c r="P832">
        <v>1</v>
      </c>
      <c r="Q832">
        <v>8</v>
      </c>
      <c r="R832">
        <v>1</v>
      </c>
      <c r="S832">
        <v>2</v>
      </c>
      <c r="T832">
        <v>0</v>
      </c>
      <c r="U832">
        <v>3</v>
      </c>
      <c r="V832">
        <v>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11</v>
      </c>
      <c r="AE832">
        <v>0</v>
      </c>
      <c r="AF832">
        <f t="shared" ca="1" si="111"/>
        <v>49</v>
      </c>
      <c r="AG832">
        <f t="shared" si="112"/>
        <v>2</v>
      </c>
      <c r="AH832">
        <f t="shared" si="113"/>
        <v>63</v>
      </c>
      <c r="AI832">
        <f t="shared" si="114"/>
        <v>0</v>
      </c>
      <c r="AJ832" t="str">
        <f t="shared" si="115"/>
        <v>No</v>
      </c>
      <c r="AK832" t="str">
        <f t="shared" ca="1" si="116"/>
        <v>Adult</v>
      </c>
      <c r="AL832" t="str">
        <f t="shared" si="119"/>
        <v>Parent</v>
      </c>
    </row>
    <row r="833" spans="1:38" x14ac:dyDescent="0.35">
      <c r="A833" s="1">
        <v>8560</v>
      </c>
      <c r="B833">
        <v>1992</v>
      </c>
      <c r="C833" t="s">
        <v>6</v>
      </c>
      <c r="D833" t="str">
        <f t="shared" si="117"/>
        <v>Graduate (Unspecified)</v>
      </c>
      <c r="E833" t="s">
        <v>7</v>
      </c>
      <c r="F833">
        <v>48789</v>
      </c>
      <c r="G833">
        <v>0</v>
      </c>
      <c r="H833">
        <v>0</v>
      </c>
      <c r="I833" s="3" t="s">
        <v>185</v>
      </c>
      <c r="J833" s="3" t="str">
        <f t="shared" si="118"/>
        <v>Sep 2012</v>
      </c>
      <c r="K833">
        <v>94</v>
      </c>
      <c r="L833">
        <v>351</v>
      </c>
      <c r="M833">
        <v>16</v>
      </c>
      <c r="N833">
        <v>156</v>
      </c>
      <c r="O833">
        <v>7</v>
      </c>
      <c r="P833">
        <v>5</v>
      </c>
      <c r="Q833">
        <v>145</v>
      </c>
      <c r="R833">
        <v>1</v>
      </c>
      <c r="S833">
        <v>6</v>
      </c>
      <c r="T833">
        <v>4</v>
      </c>
      <c r="U833">
        <v>7</v>
      </c>
      <c r="V833">
        <v>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11</v>
      </c>
      <c r="AE833">
        <v>0</v>
      </c>
      <c r="AF833">
        <f t="shared" ca="1" si="111"/>
        <v>33</v>
      </c>
      <c r="AG833">
        <f t="shared" si="112"/>
        <v>0</v>
      </c>
      <c r="AH833">
        <f t="shared" si="113"/>
        <v>680</v>
      </c>
      <c r="AI833">
        <f t="shared" si="114"/>
        <v>0</v>
      </c>
      <c r="AJ833" t="str">
        <f t="shared" si="115"/>
        <v>No</v>
      </c>
      <c r="AK833" t="str">
        <f t="shared" ca="1" si="116"/>
        <v>Adult</v>
      </c>
      <c r="AL833" t="str">
        <f t="shared" si="119"/>
        <v>Non-Parent</v>
      </c>
    </row>
    <row r="834" spans="1:38" x14ac:dyDescent="0.35">
      <c r="A834" s="1">
        <v>3321</v>
      </c>
      <c r="B834">
        <v>1967</v>
      </c>
      <c r="C834" t="s">
        <v>13</v>
      </c>
      <c r="D834" t="str">
        <f t="shared" si="117"/>
        <v>Doctorate</v>
      </c>
      <c r="E834" t="s">
        <v>10</v>
      </c>
      <c r="F834">
        <v>56575</v>
      </c>
      <c r="G834">
        <v>0</v>
      </c>
      <c r="H834">
        <v>2</v>
      </c>
      <c r="I834" s="3" t="s">
        <v>492</v>
      </c>
      <c r="J834" s="3" t="str">
        <f t="shared" si="118"/>
        <v>May 2013</v>
      </c>
      <c r="K834">
        <v>42</v>
      </c>
      <c r="L834">
        <v>421</v>
      </c>
      <c r="M834">
        <v>5</v>
      </c>
      <c r="N834">
        <v>90</v>
      </c>
      <c r="O834">
        <v>0</v>
      </c>
      <c r="P834">
        <v>16</v>
      </c>
      <c r="Q834">
        <v>10</v>
      </c>
      <c r="R834">
        <v>3</v>
      </c>
      <c r="S834">
        <v>7</v>
      </c>
      <c r="T834">
        <v>3</v>
      </c>
      <c r="U834">
        <v>7</v>
      </c>
      <c r="V834">
        <v>5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</v>
      </c>
      <c r="AD834">
        <v>11</v>
      </c>
      <c r="AE834">
        <v>0</v>
      </c>
      <c r="AF834">
        <f t="shared" ref="AF834:AF897" ca="1" si="120">YEAR(TODAY())-B834</f>
        <v>58</v>
      </c>
      <c r="AG834">
        <f t="shared" si="112"/>
        <v>2</v>
      </c>
      <c r="AH834">
        <f t="shared" si="113"/>
        <v>542</v>
      </c>
      <c r="AI834">
        <f t="shared" si="114"/>
        <v>0</v>
      </c>
      <c r="AJ834" t="str">
        <f t="shared" si="115"/>
        <v>No</v>
      </c>
      <c r="AK834" t="str">
        <f t="shared" ca="1" si="116"/>
        <v>Adult</v>
      </c>
      <c r="AL834" t="str">
        <f t="shared" si="119"/>
        <v>Parent</v>
      </c>
    </row>
    <row r="835" spans="1:38" x14ac:dyDescent="0.35">
      <c r="A835" s="1">
        <v>11003</v>
      </c>
      <c r="B835">
        <v>1980</v>
      </c>
      <c r="C835" t="s">
        <v>30</v>
      </c>
      <c r="D835" t="str">
        <f t="shared" si="117"/>
        <v>Bachelor’s Degree</v>
      </c>
      <c r="E835" t="s">
        <v>10</v>
      </c>
      <c r="F835">
        <v>25130</v>
      </c>
      <c r="G835">
        <v>1</v>
      </c>
      <c r="H835">
        <v>0</v>
      </c>
      <c r="I835" s="3" t="s">
        <v>54</v>
      </c>
      <c r="J835" s="3" t="str">
        <f t="shared" si="118"/>
        <v>Oct 2013</v>
      </c>
      <c r="K835">
        <v>10</v>
      </c>
      <c r="L835">
        <v>2</v>
      </c>
      <c r="M835">
        <v>5</v>
      </c>
      <c r="N835">
        <v>7</v>
      </c>
      <c r="O835">
        <v>0</v>
      </c>
      <c r="P835">
        <v>18</v>
      </c>
      <c r="Q835">
        <v>18</v>
      </c>
      <c r="R835">
        <v>2</v>
      </c>
      <c r="S835">
        <v>2</v>
      </c>
      <c r="T835">
        <v>0</v>
      </c>
      <c r="U835">
        <v>3</v>
      </c>
      <c r="V835">
        <v>7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</v>
      </c>
      <c r="AD835">
        <v>11</v>
      </c>
      <c r="AE835">
        <v>0</v>
      </c>
      <c r="AF835">
        <f t="shared" ca="1" si="120"/>
        <v>45</v>
      </c>
      <c r="AG835">
        <f t="shared" ref="AG835:AG898" si="121">G835+H835</f>
        <v>1</v>
      </c>
      <c r="AH835">
        <f t="shared" ref="AH835:AH898" si="122">SUM(L835:Q835)</f>
        <v>50</v>
      </c>
      <c r="AI835">
        <f t="shared" ref="AI835:AI898" si="123">SUM(W834:AA834)</f>
        <v>0</v>
      </c>
      <c r="AJ835" t="str">
        <f t="shared" ref="AJ835:AJ898" si="124">IF(AI835&gt;0, "Yes","No")</f>
        <v>No</v>
      </c>
      <c r="AK835" t="str">
        <f t="shared" ref="AK835:AK898" ca="1" si="125">IF(AND(AF835&gt;=18,AF835&lt;=30),"Young Adult",IF(AND(AF835&gt;30,AF835&lt;=60),"Adult","Senior"))</f>
        <v>Adult</v>
      </c>
      <c r="AL835" t="str">
        <f t="shared" si="119"/>
        <v>Parent</v>
      </c>
    </row>
    <row r="836" spans="1:38" x14ac:dyDescent="0.35">
      <c r="A836" s="1">
        <v>10402</v>
      </c>
      <c r="B836">
        <v>1967</v>
      </c>
      <c r="C836" t="s">
        <v>6</v>
      </c>
      <c r="D836" t="str">
        <f t="shared" si="117"/>
        <v>Graduate (Unspecified)</v>
      </c>
      <c r="E836" t="s">
        <v>14</v>
      </c>
      <c r="F836">
        <v>35441</v>
      </c>
      <c r="G836">
        <v>1</v>
      </c>
      <c r="H836">
        <v>1</v>
      </c>
      <c r="I836" s="3" t="s">
        <v>493</v>
      </c>
      <c r="J836" s="3" t="str">
        <f t="shared" si="118"/>
        <v>Feb 2013</v>
      </c>
      <c r="K836">
        <v>94</v>
      </c>
      <c r="L836">
        <v>25</v>
      </c>
      <c r="M836">
        <v>1</v>
      </c>
      <c r="N836">
        <v>9</v>
      </c>
      <c r="O836">
        <v>2</v>
      </c>
      <c r="P836">
        <v>1</v>
      </c>
      <c r="Q836">
        <v>1</v>
      </c>
      <c r="R836">
        <v>2</v>
      </c>
      <c r="S836">
        <v>1</v>
      </c>
      <c r="T836">
        <v>0</v>
      </c>
      <c r="U836">
        <v>3</v>
      </c>
      <c r="V836">
        <v>8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</v>
      </c>
      <c r="AD836">
        <v>11</v>
      </c>
      <c r="AE836">
        <v>0</v>
      </c>
      <c r="AF836">
        <f t="shared" ca="1" si="120"/>
        <v>58</v>
      </c>
      <c r="AG836">
        <f t="shared" si="121"/>
        <v>2</v>
      </c>
      <c r="AH836">
        <f t="shared" si="122"/>
        <v>39</v>
      </c>
      <c r="AI836">
        <f t="shared" si="123"/>
        <v>0</v>
      </c>
      <c r="AJ836" t="str">
        <f t="shared" si="124"/>
        <v>No</v>
      </c>
      <c r="AK836" t="str">
        <f t="shared" ca="1" si="125"/>
        <v>Adult</v>
      </c>
      <c r="AL836" t="str">
        <f t="shared" si="119"/>
        <v>Parent</v>
      </c>
    </row>
    <row r="837" spans="1:38" x14ac:dyDescent="0.35">
      <c r="A837" s="1">
        <v>9904</v>
      </c>
      <c r="B837">
        <v>1956</v>
      </c>
      <c r="C837" t="s">
        <v>6</v>
      </c>
      <c r="D837" t="str">
        <f t="shared" si="117"/>
        <v>Graduate (Unspecified)</v>
      </c>
      <c r="E837" t="s">
        <v>14</v>
      </c>
      <c r="F837">
        <v>71391</v>
      </c>
      <c r="G837">
        <v>0</v>
      </c>
      <c r="H837">
        <v>1</v>
      </c>
      <c r="I837" s="3" t="s">
        <v>459</v>
      </c>
      <c r="J837" s="3" t="str">
        <f t="shared" si="118"/>
        <v>Mar 2013</v>
      </c>
      <c r="K837">
        <v>50</v>
      </c>
      <c r="L837">
        <v>336</v>
      </c>
      <c r="M837">
        <v>123</v>
      </c>
      <c r="N837">
        <v>274</v>
      </c>
      <c r="O837">
        <v>46</v>
      </c>
      <c r="P837">
        <v>123</v>
      </c>
      <c r="Q837">
        <v>141</v>
      </c>
      <c r="R837">
        <v>5</v>
      </c>
      <c r="S837">
        <v>6</v>
      </c>
      <c r="T837">
        <v>5</v>
      </c>
      <c r="U837">
        <v>12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3</v>
      </c>
      <c r="AD837">
        <v>11</v>
      </c>
      <c r="AE837">
        <v>0</v>
      </c>
      <c r="AF837">
        <f t="shared" ca="1" si="120"/>
        <v>69</v>
      </c>
      <c r="AG837">
        <f t="shared" si="121"/>
        <v>1</v>
      </c>
      <c r="AH837">
        <f t="shared" si="122"/>
        <v>1043</v>
      </c>
      <c r="AI837">
        <f t="shared" si="123"/>
        <v>0</v>
      </c>
      <c r="AJ837" t="str">
        <f t="shared" si="124"/>
        <v>No</v>
      </c>
      <c r="AK837" t="str">
        <f t="shared" ca="1" si="125"/>
        <v>Senior</v>
      </c>
      <c r="AL837" t="str">
        <f t="shared" si="119"/>
        <v>Parent</v>
      </c>
    </row>
    <row r="838" spans="1:38" x14ac:dyDescent="0.35">
      <c r="A838" s="1">
        <v>6141</v>
      </c>
      <c r="B838">
        <v>1972</v>
      </c>
      <c r="C838" t="s">
        <v>16</v>
      </c>
      <c r="D838" t="str">
        <f t="shared" si="117"/>
        <v>Master’s Degree</v>
      </c>
      <c r="E838" t="s">
        <v>7</v>
      </c>
      <c r="F838">
        <v>49494</v>
      </c>
      <c r="G838">
        <v>1</v>
      </c>
      <c r="H838">
        <v>0</v>
      </c>
      <c r="I838" s="3" t="s">
        <v>323</v>
      </c>
      <c r="J838" s="3" t="str">
        <f t="shared" si="118"/>
        <v>Apr 2013</v>
      </c>
      <c r="K838">
        <v>46</v>
      </c>
      <c r="L838">
        <v>191</v>
      </c>
      <c r="M838">
        <v>9</v>
      </c>
      <c r="N838">
        <v>97</v>
      </c>
      <c r="O838">
        <v>0</v>
      </c>
      <c r="P838">
        <v>6</v>
      </c>
      <c r="Q838">
        <v>82</v>
      </c>
      <c r="R838">
        <v>2</v>
      </c>
      <c r="S838">
        <v>6</v>
      </c>
      <c r="T838">
        <v>1</v>
      </c>
      <c r="U838">
        <v>5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3</v>
      </c>
      <c r="AD838">
        <v>11</v>
      </c>
      <c r="AE838">
        <v>0</v>
      </c>
      <c r="AF838">
        <f t="shared" ca="1" si="120"/>
        <v>53</v>
      </c>
      <c r="AG838">
        <f t="shared" si="121"/>
        <v>1</v>
      </c>
      <c r="AH838">
        <f t="shared" si="122"/>
        <v>385</v>
      </c>
      <c r="AI838">
        <f t="shared" si="123"/>
        <v>0</v>
      </c>
      <c r="AJ838" t="str">
        <f t="shared" si="124"/>
        <v>No</v>
      </c>
      <c r="AK838" t="str">
        <f t="shared" ca="1" si="125"/>
        <v>Adult</v>
      </c>
      <c r="AL838" t="str">
        <f t="shared" si="119"/>
        <v>Parent</v>
      </c>
    </row>
    <row r="839" spans="1:38" x14ac:dyDescent="0.35">
      <c r="A839" s="1">
        <v>5687</v>
      </c>
      <c r="B839">
        <v>1980</v>
      </c>
      <c r="C839" t="s">
        <v>6</v>
      </c>
      <c r="D839" t="str">
        <f t="shared" si="117"/>
        <v>Graduate (Unspecified)</v>
      </c>
      <c r="E839" t="s">
        <v>18</v>
      </c>
      <c r="F839">
        <v>81702</v>
      </c>
      <c r="G839">
        <v>0</v>
      </c>
      <c r="H839">
        <v>0</v>
      </c>
      <c r="I839" s="3" t="s">
        <v>401</v>
      </c>
      <c r="J839" s="3" t="str">
        <f t="shared" si="118"/>
        <v>Sep 2012</v>
      </c>
      <c r="K839">
        <v>98</v>
      </c>
      <c r="L839">
        <v>563</v>
      </c>
      <c r="M839">
        <v>50</v>
      </c>
      <c r="N839">
        <v>774</v>
      </c>
      <c r="O839">
        <v>28</v>
      </c>
      <c r="P839">
        <v>31</v>
      </c>
      <c r="Q839">
        <v>187</v>
      </c>
      <c r="R839">
        <v>1</v>
      </c>
      <c r="S839">
        <v>7</v>
      </c>
      <c r="T839">
        <v>7</v>
      </c>
      <c r="U839">
        <v>12</v>
      </c>
      <c r="V839">
        <v>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3</v>
      </c>
      <c r="AD839">
        <v>11</v>
      </c>
      <c r="AE839">
        <v>0</v>
      </c>
      <c r="AF839">
        <f t="shared" ca="1" si="120"/>
        <v>45</v>
      </c>
      <c r="AG839">
        <f t="shared" si="121"/>
        <v>0</v>
      </c>
      <c r="AH839">
        <f t="shared" si="122"/>
        <v>1633</v>
      </c>
      <c r="AI839">
        <f t="shared" si="123"/>
        <v>0</v>
      </c>
      <c r="AJ839" t="str">
        <f t="shared" si="124"/>
        <v>No</v>
      </c>
      <c r="AK839" t="str">
        <f t="shared" ca="1" si="125"/>
        <v>Adult</v>
      </c>
      <c r="AL839" t="str">
        <f t="shared" si="119"/>
        <v>Non-Parent</v>
      </c>
    </row>
    <row r="840" spans="1:38" x14ac:dyDescent="0.35">
      <c r="A840" s="1">
        <v>10856</v>
      </c>
      <c r="B840">
        <v>1980</v>
      </c>
      <c r="C840" t="s">
        <v>30</v>
      </c>
      <c r="D840" t="str">
        <f t="shared" si="117"/>
        <v>Bachelor’s Degree</v>
      </c>
      <c r="E840" t="s">
        <v>7</v>
      </c>
      <c r="F840">
        <v>45889</v>
      </c>
      <c r="G840">
        <v>0</v>
      </c>
      <c r="H840">
        <v>1</v>
      </c>
      <c r="I840" s="3" t="s">
        <v>266</v>
      </c>
      <c r="J840" s="3" t="str">
        <f t="shared" si="118"/>
        <v>Jul 2013</v>
      </c>
      <c r="K840">
        <v>42</v>
      </c>
      <c r="L840">
        <v>31</v>
      </c>
      <c r="M840">
        <v>0</v>
      </c>
      <c r="N840">
        <v>6</v>
      </c>
      <c r="O840">
        <v>0</v>
      </c>
      <c r="P840">
        <v>1</v>
      </c>
      <c r="Q840">
        <v>8</v>
      </c>
      <c r="R840">
        <v>1</v>
      </c>
      <c r="S840">
        <v>1</v>
      </c>
      <c r="T840">
        <v>0</v>
      </c>
      <c r="U840">
        <v>3</v>
      </c>
      <c r="V840">
        <v>6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11</v>
      </c>
      <c r="AE840">
        <v>0</v>
      </c>
      <c r="AF840">
        <f t="shared" ca="1" si="120"/>
        <v>45</v>
      </c>
      <c r="AG840">
        <f t="shared" si="121"/>
        <v>1</v>
      </c>
      <c r="AH840">
        <f t="shared" si="122"/>
        <v>46</v>
      </c>
      <c r="AI840">
        <f t="shared" si="123"/>
        <v>0</v>
      </c>
      <c r="AJ840" t="str">
        <f t="shared" si="124"/>
        <v>No</v>
      </c>
      <c r="AK840" t="str">
        <f t="shared" ca="1" si="125"/>
        <v>Adult</v>
      </c>
      <c r="AL840" t="str">
        <f t="shared" si="119"/>
        <v>Parent</v>
      </c>
    </row>
    <row r="841" spans="1:38" x14ac:dyDescent="0.35">
      <c r="A841" s="1">
        <v>5121</v>
      </c>
      <c r="B841">
        <v>1977</v>
      </c>
      <c r="C841" t="s">
        <v>6</v>
      </c>
      <c r="D841" t="str">
        <f t="shared" si="117"/>
        <v>Graduate (Unspecified)</v>
      </c>
      <c r="E841" t="s">
        <v>7</v>
      </c>
      <c r="F841">
        <v>56628</v>
      </c>
      <c r="G841">
        <v>0</v>
      </c>
      <c r="H841">
        <v>1</v>
      </c>
      <c r="I841" s="3" t="s">
        <v>494</v>
      </c>
      <c r="J841" s="3" t="str">
        <f t="shared" si="118"/>
        <v>Mar 2014</v>
      </c>
      <c r="K841">
        <v>30</v>
      </c>
      <c r="L841">
        <v>479</v>
      </c>
      <c r="M841">
        <v>5</v>
      </c>
      <c r="N841">
        <v>82</v>
      </c>
      <c r="O841">
        <v>7</v>
      </c>
      <c r="P841">
        <v>17</v>
      </c>
      <c r="Q841">
        <v>171</v>
      </c>
      <c r="R841">
        <v>2</v>
      </c>
      <c r="S841">
        <v>7</v>
      </c>
      <c r="T841">
        <v>6</v>
      </c>
      <c r="U841">
        <v>5</v>
      </c>
      <c r="V841">
        <v>5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</v>
      </c>
      <c r="AD841">
        <v>11</v>
      </c>
      <c r="AE841">
        <v>0</v>
      </c>
      <c r="AF841">
        <f t="shared" ca="1" si="120"/>
        <v>48</v>
      </c>
      <c r="AG841">
        <f t="shared" si="121"/>
        <v>1</v>
      </c>
      <c r="AH841">
        <f t="shared" si="122"/>
        <v>761</v>
      </c>
      <c r="AI841">
        <f t="shared" si="123"/>
        <v>0</v>
      </c>
      <c r="AJ841" t="str">
        <f t="shared" si="124"/>
        <v>No</v>
      </c>
      <c r="AK841" t="str">
        <f t="shared" ca="1" si="125"/>
        <v>Adult</v>
      </c>
      <c r="AL841" t="str">
        <f t="shared" si="119"/>
        <v>Parent</v>
      </c>
    </row>
    <row r="842" spans="1:38" x14ac:dyDescent="0.35">
      <c r="A842" s="1">
        <v>4186</v>
      </c>
      <c r="B842">
        <v>1950</v>
      </c>
      <c r="C842" t="s">
        <v>6</v>
      </c>
      <c r="D842" t="str">
        <f t="shared" si="117"/>
        <v>Graduate (Unspecified)</v>
      </c>
      <c r="E842" t="s">
        <v>10</v>
      </c>
      <c r="F842">
        <v>34026</v>
      </c>
      <c r="G842">
        <v>1</v>
      </c>
      <c r="H842">
        <v>1</v>
      </c>
      <c r="I842" s="3" t="s">
        <v>495</v>
      </c>
      <c r="J842" s="3" t="str">
        <f t="shared" si="118"/>
        <v>Aug 2013</v>
      </c>
      <c r="K842">
        <v>11</v>
      </c>
      <c r="L842">
        <v>18</v>
      </c>
      <c r="M842">
        <v>6</v>
      </c>
      <c r="N842">
        <v>15</v>
      </c>
      <c r="O842">
        <v>12</v>
      </c>
      <c r="P842">
        <v>8</v>
      </c>
      <c r="Q842">
        <v>17</v>
      </c>
      <c r="R842">
        <v>3</v>
      </c>
      <c r="S842">
        <v>2</v>
      </c>
      <c r="T842">
        <v>1</v>
      </c>
      <c r="U842">
        <v>3</v>
      </c>
      <c r="V842">
        <v>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</v>
      </c>
      <c r="AD842">
        <v>11</v>
      </c>
      <c r="AE842">
        <v>0</v>
      </c>
      <c r="AF842">
        <f t="shared" ca="1" si="120"/>
        <v>75</v>
      </c>
      <c r="AG842">
        <f t="shared" si="121"/>
        <v>2</v>
      </c>
      <c r="AH842">
        <f t="shared" si="122"/>
        <v>76</v>
      </c>
      <c r="AI842">
        <f t="shared" si="123"/>
        <v>1</v>
      </c>
      <c r="AJ842" t="str">
        <f t="shared" si="124"/>
        <v>Yes</v>
      </c>
      <c r="AK842" t="str">
        <f t="shared" ca="1" si="125"/>
        <v>Senior</v>
      </c>
      <c r="AL842" t="str">
        <f t="shared" si="119"/>
        <v>Parent</v>
      </c>
    </row>
    <row r="843" spans="1:38" x14ac:dyDescent="0.35">
      <c r="A843" s="1">
        <v>368</v>
      </c>
      <c r="B843">
        <v>1974</v>
      </c>
      <c r="C843" t="s">
        <v>6</v>
      </c>
      <c r="D843" t="str">
        <f t="shared" si="117"/>
        <v>Graduate (Unspecified)</v>
      </c>
      <c r="E843" t="s">
        <v>14</v>
      </c>
      <c r="F843">
        <v>40049</v>
      </c>
      <c r="G843">
        <v>0</v>
      </c>
      <c r="H843">
        <v>1</v>
      </c>
      <c r="I843" s="3" t="s">
        <v>496</v>
      </c>
      <c r="J843" s="3" t="str">
        <f t="shared" si="118"/>
        <v>Nov 2012</v>
      </c>
      <c r="K843">
        <v>61</v>
      </c>
      <c r="L843">
        <v>91</v>
      </c>
      <c r="M843">
        <v>65</v>
      </c>
      <c r="N843">
        <v>52</v>
      </c>
      <c r="O843">
        <v>10</v>
      </c>
      <c r="P843">
        <v>44</v>
      </c>
      <c r="Q843">
        <v>28</v>
      </c>
      <c r="R843">
        <v>3</v>
      </c>
      <c r="S843">
        <v>3</v>
      </c>
      <c r="T843">
        <v>2</v>
      </c>
      <c r="U843">
        <v>6</v>
      </c>
      <c r="V843">
        <v>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</v>
      </c>
      <c r="AD843">
        <v>11</v>
      </c>
      <c r="AE843">
        <v>0</v>
      </c>
      <c r="AF843">
        <f t="shared" ca="1" si="120"/>
        <v>51</v>
      </c>
      <c r="AG843">
        <f t="shared" si="121"/>
        <v>1</v>
      </c>
      <c r="AH843">
        <f t="shared" si="122"/>
        <v>290</v>
      </c>
      <c r="AI843">
        <f t="shared" si="123"/>
        <v>0</v>
      </c>
      <c r="AJ843" t="str">
        <f t="shared" si="124"/>
        <v>No</v>
      </c>
      <c r="AK843" t="str">
        <f t="shared" ca="1" si="125"/>
        <v>Adult</v>
      </c>
      <c r="AL843" t="str">
        <f t="shared" si="119"/>
        <v>Parent</v>
      </c>
    </row>
    <row r="844" spans="1:38" x14ac:dyDescent="0.35">
      <c r="A844" s="1">
        <v>3312</v>
      </c>
      <c r="B844">
        <v>1988</v>
      </c>
      <c r="C844" t="s">
        <v>6</v>
      </c>
      <c r="D844" t="str">
        <f t="shared" si="117"/>
        <v>Graduate (Unspecified)</v>
      </c>
      <c r="E844" t="s">
        <v>7</v>
      </c>
      <c r="F844">
        <v>34176</v>
      </c>
      <c r="G844">
        <v>1</v>
      </c>
      <c r="H844">
        <v>0</v>
      </c>
      <c r="I844" s="3" t="s">
        <v>60</v>
      </c>
      <c r="J844" s="3" t="str">
        <f t="shared" si="118"/>
        <v>May 2014</v>
      </c>
      <c r="K844">
        <v>12</v>
      </c>
      <c r="L844">
        <v>5</v>
      </c>
      <c r="M844">
        <v>7</v>
      </c>
      <c r="N844">
        <v>24</v>
      </c>
      <c r="O844">
        <v>19</v>
      </c>
      <c r="P844">
        <v>14</v>
      </c>
      <c r="Q844">
        <v>20</v>
      </c>
      <c r="R844">
        <v>4</v>
      </c>
      <c r="S844">
        <v>3</v>
      </c>
      <c r="T844">
        <v>0</v>
      </c>
      <c r="U844">
        <v>4</v>
      </c>
      <c r="V844">
        <v>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3</v>
      </c>
      <c r="AD844">
        <v>11</v>
      </c>
      <c r="AE844">
        <v>0</v>
      </c>
      <c r="AF844">
        <f t="shared" ca="1" si="120"/>
        <v>37</v>
      </c>
      <c r="AG844">
        <f t="shared" si="121"/>
        <v>1</v>
      </c>
      <c r="AH844">
        <f t="shared" si="122"/>
        <v>89</v>
      </c>
      <c r="AI844">
        <f t="shared" si="123"/>
        <v>0</v>
      </c>
      <c r="AJ844" t="str">
        <f t="shared" si="124"/>
        <v>No</v>
      </c>
      <c r="AK844" t="str">
        <f t="shared" ca="1" si="125"/>
        <v>Adult</v>
      </c>
      <c r="AL844" t="str">
        <f t="shared" si="119"/>
        <v>Parent</v>
      </c>
    </row>
    <row r="845" spans="1:38" x14ac:dyDescent="0.35">
      <c r="A845" s="1">
        <v>11121</v>
      </c>
      <c r="B845">
        <v>1981</v>
      </c>
      <c r="C845" t="s">
        <v>6</v>
      </c>
      <c r="D845" t="str">
        <f t="shared" si="117"/>
        <v>Graduate (Unspecified)</v>
      </c>
      <c r="E845" t="s">
        <v>14</v>
      </c>
      <c r="F845">
        <v>19419</v>
      </c>
      <c r="G845">
        <v>1</v>
      </c>
      <c r="H845">
        <v>0</v>
      </c>
      <c r="I845" s="3" t="s">
        <v>114</v>
      </c>
      <c r="J845" s="3" t="str">
        <f t="shared" si="118"/>
        <v>Nov 2012</v>
      </c>
      <c r="K845">
        <v>76</v>
      </c>
      <c r="L845">
        <v>2</v>
      </c>
      <c r="M845">
        <v>14</v>
      </c>
      <c r="N845">
        <v>28</v>
      </c>
      <c r="O845">
        <v>16</v>
      </c>
      <c r="P845">
        <v>3</v>
      </c>
      <c r="Q845">
        <v>7</v>
      </c>
      <c r="R845">
        <v>4</v>
      </c>
      <c r="S845">
        <v>4</v>
      </c>
      <c r="T845">
        <v>0</v>
      </c>
      <c r="U845">
        <v>3</v>
      </c>
      <c r="V845">
        <v>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3</v>
      </c>
      <c r="AD845">
        <v>11</v>
      </c>
      <c r="AE845">
        <v>0</v>
      </c>
      <c r="AF845">
        <f t="shared" ca="1" si="120"/>
        <v>44</v>
      </c>
      <c r="AG845">
        <f t="shared" si="121"/>
        <v>1</v>
      </c>
      <c r="AH845">
        <f t="shared" si="122"/>
        <v>70</v>
      </c>
      <c r="AI845">
        <f t="shared" si="123"/>
        <v>0</v>
      </c>
      <c r="AJ845" t="str">
        <f t="shared" si="124"/>
        <v>No</v>
      </c>
      <c r="AK845" t="str">
        <f t="shared" ca="1" si="125"/>
        <v>Adult</v>
      </c>
      <c r="AL845" t="str">
        <f t="shared" si="119"/>
        <v>Parent</v>
      </c>
    </row>
    <row r="846" spans="1:38" x14ac:dyDescent="0.35">
      <c r="A846" s="1">
        <v>5332</v>
      </c>
      <c r="B846">
        <v>1960</v>
      </c>
      <c r="C846" t="s">
        <v>30</v>
      </c>
      <c r="D846" t="str">
        <f t="shared" si="117"/>
        <v>Bachelor’s Degree</v>
      </c>
      <c r="E846" t="s">
        <v>14</v>
      </c>
      <c r="F846">
        <v>82504</v>
      </c>
      <c r="G846">
        <v>0</v>
      </c>
      <c r="H846">
        <v>0</v>
      </c>
      <c r="I846" s="3" t="s">
        <v>497</v>
      </c>
      <c r="J846" s="3" t="str">
        <f t="shared" si="118"/>
        <v>Jul 2013</v>
      </c>
      <c r="K846">
        <v>2</v>
      </c>
      <c r="L846">
        <v>362</v>
      </c>
      <c r="M846">
        <v>50</v>
      </c>
      <c r="N846">
        <v>431</v>
      </c>
      <c r="O846">
        <v>134</v>
      </c>
      <c r="P846">
        <v>35</v>
      </c>
      <c r="Q846">
        <v>54</v>
      </c>
      <c r="R846">
        <v>1</v>
      </c>
      <c r="S846">
        <v>3</v>
      </c>
      <c r="T846">
        <v>6</v>
      </c>
      <c r="U846">
        <v>7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11</v>
      </c>
      <c r="AE846">
        <v>0</v>
      </c>
      <c r="AF846">
        <f t="shared" ca="1" si="120"/>
        <v>65</v>
      </c>
      <c r="AG846">
        <f t="shared" si="121"/>
        <v>0</v>
      </c>
      <c r="AH846">
        <f t="shared" si="122"/>
        <v>1066</v>
      </c>
      <c r="AI846">
        <f t="shared" si="123"/>
        <v>0</v>
      </c>
      <c r="AJ846" t="str">
        <f t="shared" si="124"/>
        <v>No</v>
      </c>
      <c r="AK846" t="str">
        <f t="shared" ca="1" si="125"/>
        <v>Senior</v>
      </c>
      <c r="AL846" t="str">
        <f t="shared" si="119"/>
        <v>Non-Parent</v>
      </c>
    </row>
    <row r="847" spans="1:38" x14ac:dyDescent="0.35">
      <c r="A847" s="1">
        <v>5848</v>
      </c>
      <c r="B847">
        <v>1970</v>
      </c>
      <c r="C847" t="s">
        <v>6</v>
      </c>
      <c r="D847" t="str">
        <f t="shared" si="117"/>
        <v>Graduate (Unspecified)</v>
      </c>
      <c r="E847" t="s">
        <v>10</v>
      </c>
      <c r="F847">
        <v>81205</v>
      </c>
      <c r="G847">
        <v>0</v>
      </c>
      <c r="H847">
        <v>0</v>
      </c>
      <c r="I847" s="3" t="s">
        <v>498</v>
      </c>
      <c r="J847" s="3" t="str">
        <f t="shared" si="118"/>
        <v>Jan 2014</v>
      </c>
      <c r="K847">
        <v>43</v>
      </c>
      <c r="L847">
        <v>724</v>
      </c>
      <c r="M847">
        <v>74</v>
      </c>
      <c r="N847">
        <v>929</v>
      </c>
      <c r="O847">
        <v>97</v>
      </c>
      <c r="P847">
        <v>55</v>
      </c>
      <c r="Q847">
        <v>130</v>
      </c>
      <c r="R847">
        <v>1</v>
      </c>
      <c r="S847">
        <v>5</v>
      </c>
      <c r="T847">
        <v>6</v>
      </c>
      <c r="U847">
        <v>7</v>
      </c>
      <c r="V847">
        <v>2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3</v>
      </c>
      <c r="AD847">
        <v>11</v>
      </c>
      <c r="AE847">
        <v>1</v>
      </c>
      <c r="AF847">
        <f t="shared" ca="1" si="120"/>
        <v>55</v>
      </c>
      <c r="AG847">
        <f t="shared" si="121"/>
        <v>0</v>
      </c>
      <c r="AH847">
        <f t="shared" si="122"/>
        <v>2009</v>
      </c>
      <c r="AI847">
        <f t="shared" si="123"/>
        <v>0</v>
      </c>
      <c r="AJ847" t="str">
        <f t="shared" si="124"/>
        <v>No</v>
      </c>
      <c r="AK847" t="str">
        <f t="shared" ca="1" si="125"/>
        <v>Adult</v>
      </c>
      <c r="AL847" t="str">
        <f t="shared" si="119"/>
        <v>Non-Parent</v>
      </c>
    </row>
    <row r="848" spans="1:38" x14ac:dyDescent="0.35">
      <c r="A848" s="1">
        <v>10343</v>
      </c>
      <c r="B848">
        <v>1991</v>
      </c>
      <c r="C848" t="s">
        <v>30</v>
      </c>
      <c r="D848" t="str">
        <f t="shared" si="117"/>
        <v>Bachelor’s Degree</v>
      </c>
      <c r="E848" t="s">
        <v>7</v>
      </c>
      <c r="F848">
        <v>61618</v>
      </c>
      <c r="G848">
        <v>0</v>
      </c>
      <c r="H848">
        <v>0</v>
      </c>
      <c r="I848" s="3" t="s">
        <v>499</v>
      </c>
      <c r="J848" s="3" t="str">
        <f t="shared" si="118"/>
        <v>Sep 2012</v>
      </c>
      <c r="K848">
        <v>27</v>
      </c>
      <c r="L848">
        <v>605</v>
      </c>
      <c r="M848">
        <v>91</v>
      </c>
      <c r="N848">
        <v>399</v>
      </c>
      <c r="O848">
        <v>0</v>
      </c>
      <c r="P848">
        <v>45</v>
      </c>
      <c r="Q848">
        <v>205</v>
      </c>
      <c r="R848">
        <v>2</v>
      </c>
      <c r="S848">
        <v>3</v>
      </c>
      <c r="T848">
        <v>6</v>
      </c>
      <c r="U848">
        <v>8</v>
      </c>
      <c r="V848">
        <v>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3</v>
      </c>
      <c r="AD848">
        <v>11</v>
      </c>
      <c r="AE848">
        <v>0</v>
      </c>
      <c r="AF848">
        <f t="shared" ca="1" si="120"/>
        <v>34</v>
      </c>
      <c r="AG848">
        <f t="shared" si="121"/>
        <v>0</v>
      </c>
      <c r="AH848">
        <f t="shared" si="122"/>
        <v>1345</v>
      </c>
      <c r="AI848">
        <f t="shared" si="123"/>
        <v>3</v>
      </c>
      <c r="AJ848" t="str">
        <f t="shared" si="124"/>
        <v>Yes</v>
      </c>
      <c r="AK848" t="str">
        <f t="shared" ca="1" si="125"/>
        <v>Adult</v>
      </c>
      <c r="AL848" t="str">
        <f t="shared" si="119"/>
        <v>Non-Parent</v>
      </c>
    </row>
    <row r="849" spans="1:38" x14ac:dyDescent="0.35">
      <c r="A849" s="1">
        <v>5935</v>
      </c>
      <c r="B849">
        <v>1956</v>
      </c>
      <c r="C849" t="s">
        <v>16</v>
      </c>
      <c r="D849" t="str">
        <f t="shared" si="117"/>
        <v>Master’s Degree</v>
      </c>
      <c r="E849" t="s">
        <v>7</v>
      </c>
      <c r="F849">
        <v>55284</v>
      </c>
      <c r="G849">
        <v>0</v>
      </c>
      <c r="H849">
        <v>1</v>
      </c>
      <c r="I849" s="3" t="s">
        <v>27</v>
      </c>
      <c r="J849" s="3" t="str">
        <f t="shared" si="118"/>
        <v>Dec 2012</v>
      </c>
      <c r="K849">
        <v>60</v>
      </c>
      <c r="L849">
        <v>547</v>
      </c>
      <c r="M849">
        <v>7</v>
      </c>
      <c r="N849">
        <v>140</v>
      </c>
      <c r="O849">
        <v>0</v>
      </c>
      <c r="P849">
        <v>7</v>
      </c>
      <c r="Q849">
        <v>63</v>
      </c>
      <c r="R849">
        <v>3</v>
      </c>
      <c r="S849">
        <v>7</v>
      </c>
      <c r="T849">
        <v>5</v>
      </c>
      <c r="U849">
        <v>8</v>
      </c>
      <c r="V849">
        <v>5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</v>
      </c>
      <c r="AD849">
        <v>11</v>
      </c>
      <c r="AE849">
        <v>0</v>
      </c>
      <c r="AF849">
        <f t="shared" ca="1" si="120"/>
        <v>69</v>
      </c>
      <c r="AG849">
        <f t="shared" si="121"/>
        <v>1</v>
      </c>
      <c r="AH849">
        <f t="shared" si="122"/>
        <v>764</v>
      </c>
      <c r="AI849">
        <f t="shared" si="123"/>
        <v>0</v>
      </c>
      <c r="AJ849" t="str">
        <f t="shared" si="124"/>
        <v>No</v>
      </c>
      <c r="AK849" t="str">
        <f t="shared" ca="1" si="125"/>
        <v>Senior</v>
      </c>
      <c r="AL849" t="str">
        <f t="shared" si="119"/>
        <v>Parent</v>
      </c>
    </row>
    <row r="850" spans="1:38" x14ac:dyDescent="0.35">
      <c r="A850" s="1">
        <v>2895</v>
      </c>
      <c r="B850">
        <v>1963</v>
      </c>
      <c r="C850" t="s">
        <v>6</v>
      </c>
      <c r="D850" t="str">
        <f t="shared" si="117"/>
        <v>Graduate (Unspecified)</v>
      </c>
      <c r="E850" t="s">
        <v>7</v>
      </c>
      <c r="F850">
        <v>49980</v>
      </c>
      <c r="G850">
        <v>0</v>
      </c>
      <c r="H850">
        <v>1</v>
      </c>
      <c r="I850" s="3" t="s">
        <v>500</v>
      </c>
      <c r="J850" s="3" t="str">
        <f t="shared" si="118"/>
        <v>Oct 2013</v>
      </c>
      <c r="K850">
        <v>79</v>
      </c>
      <c r="L850">
        <v>104</v>
      </c>
      <c r="M850">
        <v>1</v>
      </c>
      <c r="N850">
        <v>54</v>
      </c>
      <c r="O850">
        <v>13</v>
      </c>
      <c r="P850">
        <v>9</v>
      </c>
      <c r="Q850">
        <v>14</v>
      </c>
      <c r="R850">
        <v>2</v>
      </c>
      <c r="S850">
        <v>3</v>
      </c>
      <c r="T850">
        <v>1</v>
      </c>
      <c r="U850">
        <v>5</v>
      </c>
      <c r="V850">
        <v>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</v>
      </c>
      <c r="AD850">
        <v>11</v>
      </c>
      <c r="AE850">
        <v>0</v>
      </c>
      <c r="AF850">
        <f t="shared" ca="1" si="120"/>
        <v>62</v>
      </c>
      <c r="AG850">
        <f t="shared" si="121"/>
        <v>1</v>
      </c>
      <c r="AH850">
        <f t="shared" si="122"/>
        <v>195</v>
      </c>
      <c r="AI850">
        <f t="shared" si="123"/>
        <v>0</v>
      </c>
      <c r="AJ850" t="str">
        <f t="shared" si="124"/>
        <v>No</v>
      </c>
      <c r="AK850" t="str">
        <f t="shared" ca="1" si="125"/>
        <v>Senior</v>
      </c>
      <c r="AL850" t="str">
        <f t="shared" si="119"/>
        <v>Parent</v>
      </c>
    </row>
    <row r="851" spans="1:38" x14ac:dyDescent="0.35">
      <c r="A851" s="1">
        <v>10262</v>
      </c>
      <c r="B851">
        <v>1980</v>
      </c>
      <c r="C851" t="s">
        <v>6</v>
      </c>
      <c r="D851" t="str">
        <f t="shared" si="117"/>
        <v>Graduate (Unspecified)</v>
      </c>
      <c r="E851" t="s">
        <v>14</v>
      </c>
      <c r="F851">
        <v>15072</v>
      </c>
      <c r="G851">
        <v>2</v>
      </c>
      <c r="H851">
        <v>0</v>
      </c>
      <c r="I851" s="3" t="s">
        <v>472</v>
      </c>
      <c r="J851" s="3" t="str">
        <f t="shared" si="118"/>
        <v>May 2013</v>
      </c>
      <c r="K851">
        <v>96</v>
      </c>
      <c r="L851">
        <v>8</v>
      </c>
      <c r="M851">
        <v>2</v>
      </c>
      <c r="N851">
        <v>15</v>
      </c>
      <c r="O851">
        <v>0</v>
      </c>
      <c r="P851">
        <v>10</v>
      </c>
      <c r="Q851">
        <v>18</v>
      </c>
      <c r="R851">
        <v>4</v>
      </c>
      <c r="S851">
        <v>3</v>
      </c>
      <c r="T851">
        <v>1</v>
      </c>
      <c r="U851">
        <v>3</v>
      </c>
      <c r="V851">
        <v>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3</v>
      </c>
      <c r="AD851">
        <v>11</v>
      </c>
      <c r="AE851">
        <v>0</v>
      </c>
      <c r="AF851">
        <f t="shared" ca="1" si="120"/>
        <v>45</v>
      </c>
      <c r="AG851">
        <f t="shared" si="121"/>
        <v>2</v>
      </c>
      <c r="AH851">
        <f t="shared" si="122"/>
        <v>53</v>
      </c>
      <c r="AI851">
        <f t="shared" si="123"/>
        <v>0</v>
      </c>
      <c r="AJ851" t="str">
        <f t="shared" si="124"/>
        <v>No</v>
      </c>
      <c r="AK851" t="str">
        <f t="shared" ca="1" si="125"/>
        <v>Adult</v>
      </c>
      <c r="AL851" t="str">
        <f t="shared" si="119"/>
        <v>Parent</v>
      </c>
    </row>
    <row r="852" spans="1:38" x14ac:dyDescent="0.35">
      <c r="A852" s="1">
        <v>7848</v>
      </c>
      <c r="B852">
        <v>1974</v>
      </c>
      <c r="C852" t="s">
        <v>6</v>
      </c>
      <c r="D852" t="str">
        <f t="shared" si="117"/>
        <v>Graduate (Unspecified)</v>
      </c>
      <c r="E852" t="s">
        <v>7</v>
      </c>
      <c r="F852">
        <v>49166</v>
      </c>
      <c r="G852">
        <v>0</v>
      </c>
      <c r="H852">
        <v>1</v>
      </c>
      <c r="I852" s="3" t="s">
        <v>241</v>
      </c>
      <c r="J852" s="3" t="str">
        <f t="shared" si="118"/>
        <v>Jun 2013</v>
      </c>
      <c r="K852">
        <v>17</v>
      </c>
      <c r="L852">
        <v>224</v>
      </c>
      <c r="M852">
        <v>2</v>
      </c>
      <c r="N852">
        <v>25</v>
      </c>
      <c r="O852">
        <v>7</v>
      </c>
      <c r="P852">
        <v>0</v>
      </c>
      <c r="Q852">
        <v>110</v>
      </c>
      <c r="R852">
        <v>2</v>
      </c>
      <c r="S852">
        <v>5</v>
      </c>
      <c r="T852">
        <v>3</v>
      </c>
      <c r="U852">
        <v>3</v>
      </c>
      <c r="V852">
        <v>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3</v>
      </c>
      <c r="AD852">
        <v>11</v>
      </c>
      <c r="AE852">
        <v>0</v>
      </c>
      <c r="AF852">
        <f t="shared" ca="1" si="120"/>
        <v>51</v>
      </c>
      <c r="AG852">
        <f t="shared" si="121"/>
        <v>1</v>
      </c>
      <c r="AH852">
        <f t="shared" si="122"/>
        <v>368</v>
      </c>
      <c r="AI852">
        <f t="shared" si="123"/>
        <v>0</v>
      </c>
      <c r="AJ852" t="str">
        <f t="shared" si="124"/>
        <v>No</v>
      </c>
      <c r="AK852" t="str">
        <f t="shared" ca="1" si="125"/>
        <v>Adult</v>
      </c>
      <c r="AL852" t="str">
        <f t="shared" si="119"/>
        <v>Parent</v>
      </c>
    </row>
    <row r="853" spans="1:38" x14ac:dyDescent="0.35">
      <c r="A853" s="1">
        <v>9477</v>
      </c>
      <c r="B853">
        <v>1954</v>
      </c>
      <c r="C853" t="s">
        <v>13</v>
      </c>
      <c r="D853" t="str">
        <f t="shared" si="117"/>
        <v>Doctorate</v>
      </c>
      <c r="E853" t="s">
        <v>14</v>
      </c>
      <c r="F853">
        <v>65324</v>
      </c>
      <c r="G853">
        <v>0</v>
      </c>
      <c r="H853">
        <v>1</v>
      </c>
      <c r="I853" s="3" t="s">
        <v>35</v>
      </c>
      <c r="J853" s="3" t="str">
        <f t="shared" si="118"/>
        <v>Jan 2014</v>
      </c>
      <c r="K853">
        <v>0</v>
      </c>
      <c r="L853">
        <v>384</v>
      </c>
      <c r="M853">
        <v>0</v>
      </c>
      <c r="N853">
        <v>102</v>
      </c>
      <c r="O853">
        <v>21</v>
      </c>
      <c r="P853">
        <v>32</v>
      </c>
      <c r="Q853">
        <v>5</v>
      </c>
      <c r="R853">
        <v>3</v>
      </c>
      <c r="S853">
        <v>6</v>
      </c>
      <c r="T853">
        <v>2</v>
      </c>
      <c r="U853">
        <v>9</v>
      </c>
      <c r="V853">
        <v>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3</v>
      </c>
      <c r="AD853">
        <v>11</v>
      </c>
      <c r="AE853">
        <v>0</v>
      </c>
      <c r="AF853">
        <f t="shared" ca="1" si="120"/>
        <v>71</v>
      </c>
      <c r="AG853">
        <f t="shared" si="121"/>
        <v>1</v>
      </c>
      <c r="AH853">
        <f t="shared" si="122"/>
        <v>544</v>
      </c>
      <c r="AI853">
        <f t="shared" si="123"/>
        <v>0</v>
      </c>
      <c r="AJ853" t="str">
        <f t="shared" si="124"/>
        <v>No</v>
      </c>
      <c r="AK853" t="str">
        <f t="shared" ca="1" si="125"/>
        <v>Senior</v>
      </c>
      <c r="AL853" t="str">
        <f t="shared" si="119"/>
        <v>Parent</v>
      </c>
    </row>
    <row r="854" spans="1:38" x14ac:dyDescent="0.35">
      <c r="A854" s="1">
        <v>4856</v>
      </c>
      <c r="B854">
        <v>1957</v>
      </c>
      <c r="C854" t="s">
        <v>30</v>
      </c>
      <c r="D854" t="str">
        <f t="shared" ref="D854:D917" si="126">IF(C854="Basic", "Basic Education",
IF(C854="2n Cycle", "Bachelor’s Degree",
IF(C854="Master", "Master’s Degree",
IF(C854="Graduation", "Graduate (Unspecified)",
IF(C854= "PhD","Doctorate" )))))</f>
        <v>Bachelor’s Degree</v>
      </c>
      <c r="E854" t="s">
        <v>14</v>
      </c>
      <c r="F854">
        <v>82347</v>
      </c>
      <c r="G854">
        <v>0</v>
      </c>
      <c r="H854">
        <v>0</v>
      </c>
      <c r="I854" s="3" t="s">
        <v>501</v>
      </c>
      <c r="J854" s="3" t="str">
        <f t="shared" ref="J854:J917" si="127">TEXT(I854, "mmm yyyy")</f>
        <v>Nov 2012</v>
      </c>
      <c r="K854">
        <v>38</v>
      </c>
      <c r="L854">
        <v>556</v>
      </c>
      <c r="M854">
        <v>54</v>
      </c>
      <c r="N854">
        <v>845</v>
      </c>
      <c r="O854">
        <v>202</v>
      </c>
      <c r="P854">
        <v>133</v>
      </c>
      <c r="Q854">
        <v>63</v>
      </c>
      <c r="R854">
        <v>1</v>
      </c>
      <c r="S854">
        <v>7</v>
      </c>
      <c r="T854">
        <v>7</v>
      </c>
      <c r="U854">
        <v>10</v>
      </c>
      <c r="V854">
        <v>3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3</v>
      </c>
      <c r="AD854">
        <v>11</v>
      </c>
      <c r="AE854">
        <v>0</v>
      </c>
      <c r="AF854">
        <f t="shared" ca="1" si="120"/>
        <v>68</v>
      </c>
      <c r="AG854">
        <f t="shared" si="121"/>
        <v>0</v>
      </c>
      <c r="AH854">
        <f t="shared" si="122"/>
        <v>1853</v>
      </c>
      <c r="AI854">
        <f t="shared" si="123"/>
        <v>0</v>
      </c>
      <c r="AJ854" t="str">
        <f t="shared" si="124"/>
        <v>No</v>
      </c>
      <c r="AK854" t="str">
        <f t="shared" ca="1" si="125"/>
        <v>Senior</v>
      </c>
      <c r="AL854" t="str">
        <f t="shared" ref="AL854:AL917" si="128">IF(AG854&gt;0,"Parent","Non-Parent")</f>
        <v>Non-Parent</v>
      </c>
    </row>
    <row r="855" spans="1:38" x14ac:dyDescent="0.35">
      <c r="A855" s="1">
        <v>7186</v>
      </c>
      <c r="B855">
        <v>1966</v>
      </c>
      <c r="C855" t="s">
        <v>13</v>
      </c>
      <c r="D855" t="str">
        <f t="shared" si="126"/>
        <v>Doctorate</v>
      </c>
      <c r="E855" t="s">
        <v>10</v>
      </c>
      <c r="F855">
        <v>30843</v>
      </c>
      <c r="G855">
        <v>1</v>
      </c>
      <c r="H855">
        <v>1</v>
      </c>
      <c r="I855" s="3" t="s">
        <v>502</v>
      </c>
      <c r="J855" s="3" t="str">
        <f t="shared" si="127"/>
        <v>May 2014</v>
      </c>
      <c r="K855">
        <v>43</v>
      </c>
      <c r="L855">
        <v>24</v>
      </c>
      <c r="M855">
        <v>0</v>
      </c>
      <c r="N855">
        <v>2</v>
      </c>
      <c r="O855">
        <v>0</v>
      </c>
      <c r="P855">
        <v>0</v>
      </c>
      <c r="Q855">
        <v>9</v>
      </c>
      <c r="R855">
        <v>2</v>
      </c>
      <c r="S855">
        <v>1</v>
      </c>
      <c r="T855">
        <v>1</v>
      </c>
      <c r="U855">
        <v>2</v>
      </c>
      <c r="V855">
        <v>5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</v>
      </c>
      <c r="AD855">
        <v>11</v>
      </c>
      <c r="AE855">
        <v>0</v>
      </c>
      <c r="AF855">
        <f t="shared" ca="1" si="120"/>
        <v>59</v>
      </c>
      <c r="AG855">
        <f t="shared" si="121"/>
        <v>2</v>
      </c>
      <c r="AH855">
        <f t="shared" si="122"/>
        <v>35</v>
      </c>
      <c r="AI855">
        <f t="shared" si="123"/>
        <v>2</v>
      </c>
      <c r="AJ855" t="str">
        <f t="shared" si="124"/>
        <v>Yes</v>
      </c>
      <c r="AK855" t="str">
        <f t="shared" ca="1" si="125"/>
        <v>Adult</v>
      </c>
      <c r="AL855" t="str">
        <f t="shared" si="128"/>
        <v>Parent</v>
      </c>
    </row>
    <row r="856" spans="1:38" x14ac:dyDescent="0.35">
      <c r="A856" s="1">
        <v>5794</v>
      </c>
      <c r="B856">
        <v>1974</v>
      </c>
      <c r="C856" t="s">
        <v>13</v>
      </c>
      <c r="D856" t="str">
        <f t="shared" si="126"/>
        <v>Doctorate</v>
      </c>
      <c r="E856" t="s">
        <v>14</v>
      </c>
      <c r="F856">
        <v>46374</v>
      </c>
      <c r="G856">
        <v>0</v>
      </c>
      <c r="H856">
        <v>1</v>
      </c>
      <c r="I856" s="3" t="s">
        <v>249</v>
      </c>
      <c r="J856" s="3" t="str">
        <f t="shared" si="127"/>
        <v>Mar 2014</v>
      </c>
      <c r="K856">
        <v>1</v>
      </c>
      <c r="L856">
        <v>408</v>
      </c>
      <c r="M856">
        <v>0</v>
      </c>
      <c r="N856">
        <v>21</v>
      </c>
      <c r="O856">
        <v>0</v>
      </c>
      <c r="P856">
        <v>0</v>
      </c>
      <c r="Q856">
        <v>17</v>
      </c>
      <c r="R856">
        <v>3</v>
      </c>
      <c r="S856">
        <v>7</v>
      </c>
      <c r="T856">
        <v>1</v>
      </c>
      <c r="U856">
        <v>7</v>
      </c>
      <c r="V856">
        <v>8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3</v>
      </c>
      <c r="AD856">
        <v>11</v>
      </c>
      <c r="AE856">
        <v>1</v>
      </c>
      <c r="AF856">
        <f t="shared" ca="1" si="120"/>
        <v>51</v>
      </c>
      <c r="AG856">
        <f t="shared" si="121"/>
        <v>1</v>
      </c>
      <c r="AH856">
        <f t="shared" si="122"/>
        <v>446</v>
      </c>
      <c r="AI856">
        <f t="shared" si="123"/>
        <v>1</v>
      </c>
      <c r="AJ856" t="str">
        <f t="shared" si="124"/>
        <v>Yes</v>
      </c>
      <c r="AK856" t="str">
        <f t="shared" ca="1" si="125"/>
        <v>Adult</v>
      </c>
      <c r="AL856" t="str">
        <f t="shared" si="128"/>
        <v>Parent</v>
      </c>
    </row>
    <row r="857" spans="1:38" x14ac:dyDescent="0.35">
      <c r="A857" s="1">
        <v>1456</v>
      </c>
      <c r="B857">
        <v>1979</v>
      </c>
      <c r="C857" t="s">
        <v>6</v>
      </c>
      <c r="D857" t="str">
        <f t="shared" si="126"/>
        <v>Graduate (Unspecified)</v>
      </c>
      <c r="E857" t="s">
        <v>7</v>
      </c>
      <c r="F857">
        <v>60474</v>
      </c>
      <c r="G857">
        <v>0</v>
      </c>
      <c r="H857">
        <v>1</v>
      </c>
      <c r="I857" s="3" t="s">
        <v>338</v>
      </c>
      <c r="J857" s="3" t="str">
        <f t="shared" si="127"/>
        <v>Apr 2013</v>
      </c>
      <c r="K857">
        <v>25</v>
      </c>
      <c r="L857">
        <v>265</v>
      </c>
      <c r="M857">
        <v>199</v>
      </c>
      <c r="N857">
        <v>303</v>
      </c>
      <c r="O857">
        <v>234</v>
      </c>
      <c r="P857">
        <v>9</v>
      </c>
      <c r="Q857">
        <v>170</v>
      </c>
      <c r="R857">
        <v>7</v>
      </c>
      <c r="S857">
        <v>10</v>
      </c>
      <c r="T857">
        <v>2</v>
      </c>
      <c r="U857">
        <v>12</v>
      </c>
      <c r="V857">
        <v>7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</v>
      </c>
      <c r="AD857">
        <v>11</v>
      </c>
      <c r="AE857">
        <v>0</v>
      </c>
      <c r="AF857">
        <f t="shared" ca="1" si="120"/>
        <v>46</v>
      </c>
      <c r="AG857">
        <f t="shared" si="121"/>
        <v>1</v>
      </c>
      <c r="AH857">
        <f t="shared" si="122"/>
        <v>1180</v>
      </c>
      <c r="AI857">
        <f t="shared" si="123"/>
        <v>2</v>
      </c>
      <c r="AJ857" t="str">
        <f t="shared" si="124"/>
        <v>Yes</v>
      </c>
      <c r="AK857" t="str">
        <f t="shared" ca="1" si="125"/>
        <v>Adult</v>
      </c>
      <c r="AL857" t="str">
        <f t="shared" si="128"/>
        <v>Parent</v>
      </c>
    </row>
    <row r="858" spans="1:38" x14ac:dyDescent="0.35">
      <c r="A858" s="1">
        <v>4877</v>
      </c>
      <c r="B858">
        <v>1973</v>
      </c>
      <c r="C858" t="s">
        <v>16</v>
      </c>
      <c r="D858" t="str">
        <f t="shared" si="126"/>
        <v>Master’s Degree</v>
      </c>
      <c r="E858" t="s">
        <v>14</v>
      </c>
      <c r="F858">
        <v>38576</v>
      </c>
      <c r="G858">
        <v>0</v>
      </c>
      <c r="H858">
        <v>1</v>
      </c>
      <c r="I858" s="3" t="s">
        <v>503</v>
      </c>
      <c r="J858" s="3" t="str">
        <f t="shared" si="127"/>
        <v>Mar 2014</v>
      </c>
      <c r="K858">
        <v>2</v>
      </c>
      <c r="L858">
        <v>34</v>
      </c>
      <c r="M858">
        <v>0</v>
      </c>
      <c r="N858">
        <v>7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3</v>
      </c>
      <c r="V858">
        <v>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</v>
      </c>
      <c r="AD858">
        <v>11</v>
      </c>
      <c r="AE858">
        <v>0</v>
      </c>
      <c r="AF858">
        <f t="shared" ca="1" si="120"/>
        <v>52</v>
      </c>
      <c r="AG858">
        <f t="shared" si="121"/>
        <v>1</v>
      </c>
      <c r="AH858">
        <f t="shared" si="122"/>
        <v>41</v>
      </c>
      <c r="AI858">
        <f t="shared" si="123"/>
        <v>0</v>
      </c>
      <c r="AJ858" t="str">
        <f t="shared" si="124"/>
        <v>No</v>
      </c>
      <c r="AK858" t="str">
        <f t="shared" ca="1" si="125"/>
        <v>Adult</v>
      </c>
      <c r="AL858" t="str">
        <f t="shared" si="128"/>
        <v>Parent</v>
      </c>
    </row>
    <row r="859" spans="1:38" x14ac:dyDescent="0.35">
      <c r="A859" s="1">
        <v>425</v>
      </c>
      <c r="B859">
        <v>1985</v>
      </c>
      <c r="C859" t="s">
        <v>6</v>
      </c>
      <c r="D859" t="str">
        <f t="shared" si="126"/>
        <v>Graduate (Unspecified)</v>
      </c>
      <c r="E859" t="s">
        <v>14</v>
      </c>
      <c r="F859">
        <v>55357</v>
      </c>
      <c r="G859">
        <v>2</v>
      </c>
      <c r="H859">
        <v>0</v>
      </c>
      <c r="I859" s="3" t="s">
        <v>119</v>
      </c>
      <c r="J859" s="3" t="str">
        <f t="shared" si="127"/>
        <v>Feb 2013</v>
      </c>
      <c r="K859">
        <v>66</v>
      </c>
      <c r="L859">
        <v>374</v>
      </c>
      <c r="M859">
        <v>64</v>
      </c>
      <c r="N859">
        <v>116</v>
      </c>
      <c r="O859">
        <v>84</v>
      </c>
      <c r="P859">
        <v>25</v>
      </c>
      <c r="Q859">
        <v>64</v>
      </c>
      <c r="R859">
        <v>3</v>
      </c>
      <c r="S859">
        <v>6</v>
      </c>
      <c r="T859">
        <v>2</v>
      </c>
      <c r="U859">
        <v>11</v>
      </c>
      <c r="V859">
        <v>5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11</v>
      </c>
      <c r="AE859">
        <v>0</v>
      </c>
      <c r="AF859">
        <f t="shared" ca="1" si="120"/>
        <v>40</v>
      </c>
      <c r="AG859">
        <f t="shared" si="121"/>
        <v>2</v>
      </c>
      <c r="AH859">
        <f t="shared" si="122"/>
        <v>727</v>
      </c>
      <c r="AI859">
        <f t="shared" si="123"/>
        <v>0</v>
      </c>
      <c r="AJ859" t="str">
        <f t="shared" si="124"/>
        <v>No</v>
      </c>
      <c r="AK859" t="str">
        <f t="shared" ca="1" si="125"/>
        <v>Adult</v>
      </c>
      <c r="AL859" t="str">
        <f t="shared" si="128"/>
        <v>Parent</v>
      </c>
    </row>
    <row r="860" spans="1:38" x14ac:dyDescent="0.35">
      <c r="A860" s="1">
        <v>3007</v>
      </c>
      <c r="B860">
        <v>1966</v>
      </c>
      <c r="C860" t="s">
        <v>6</v>
      </c>
      <c r="D860" t="str">
        <f t="shared" si="126"/>
        <v>Graduate (Unspecified)</v>
      </c>
      <c r="E860" t="s">
        <v>10</v>
      </c>
      <c r="F860">
        <v>37758</v>
      </c>
      <c r="G860">
        <v>1</v>
      </c>
      <c r="H860">
        <v>1</v>
      </c>
      <c r="I860" s="3" t="s">
        <v>443</v>
      </c>
      <c r="J860" s="3" t="str">
        <f t="shared" si="127"/>
        <v>Oct 2012</v>
      </c>
      <c r="K860">
        <v>49</v>
      </c>
      <c r="L860">
        <v>27</v>
      </c>
      <c r="M860">
        <v>2</v>
      </c>
      <c r="N860">
        <v>10</v>
      </c>
      <c r="O860">
        <v>0</v>
      </c>
      <c r="P860">
        <v>0</v>
      </c>
      <c r="Q860">
        <v>1</v>
      </c>
      <c r="R860">
        <v>2</v>
      </c>
      <c r="S860">
        <v>1</v>
      </c>
      <c r="T860">
        <v>0</v>
      </c>
      <c r="U860">
        <v>3</v>
      </c>
      <c r="V860">
        <v>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</v>
      </c>
      <c r="AD860">
        <v>11</v>
      </c>
      <c r="AE860">
        <v>0</v>
      </c>
      <c r="AF860">
        <f t="shared" ca="1" si="120"/>
        <v>59</v>
      </c>
      <c r="AG860">
        <f t="shared" si="121"/>
        <v>2</v>
      </c>
      <c r="AH860">
        <f t="shared" si="122"/>
        <v>40</v>
      </c>
      <c r="AI860">
        <f t="shared" si="123"/>
        <v>0</v>
      </c>
      <c r="AJ860" t="str">
        <f t="shared" si="124"/>
        <v>No</v>
      </c>
      <c r="AK860" t="str">
        <f t="shared" ca="1" si="125"/>
        <v>Adult</v>
      </c>
      <c r="AL860" t="str">
        <f t="shared" si="128"/>
        <v>Parent</v>
      </c>
    </row>
    <row r="861" spans="1:38" x14ac:dyDescent="0.35">
      <c r="A861" s="1">
        <v>1031</v>
      </c>
      <c r="B861">
        <v>1989</v>
      </c>
      <c r="C861" t="s">
        <v>30</v>
      </c>
      <c r="D861" t="str">
        <f t="shared" si="126"/>
        <v>Bachelor’s Degree</v>
      </c>
      <c r="E861" t="s">
        <v>14</v>
      </c>
      <c r="F861">
        <v>85710</v>
      </c>
      <c r="G861">
        <v>0</v>
      </c>
      <c r="H861">
        <v>0</v>
      </c>
      <c r="I861" s="3" t="s">
        <v>492</v>
      </c>
      <c r="J861" s="3" t="str">
        <f t="shared" si="127"/>
        <v>May 2013</v>
      </c>
      <c r="K861">
        <v>5</v>
      </c>
      <c r="L861">
        <v>600</v>
      </c>
      <c r="M861">
        <v>20</v>
      </c>
      <c r="N861">
        <v>350</v>
      </c>
      <c r="O861">
        <v>29</v>
      </c>
      <c r="P861">
        <v>30</v>
      </c>
      <c r="Q861">
        <v>33</v>
      </c>
      <c r="R861">
        <v>1</v>
      </c>
      <c r="S861">
        <v>6</v>
      </c>
      <c r="T861">
        <v>9</v>
      </c>
      <c r="U861">
        <v>10</v>
      </c>
      <c r="V861">
        <v>2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3</v>
      </c>
      <c r="AD861">
        <v>11</v>
      </c>
      <c r="AE861">
        <v>0</v>
      </c>
      <c r="AF861">
        <f t="shared" ca="1" si="120"/>
        <v>36</v>
      </c>
      <c r="AG861">
        <f t="shared" si="121"/>
        <v>0</v>
      </c>
      <c r="AH861">
        <f t="shared" si="122"/>
        <v>1062</v>
      </c>
      <c r="AI861">
        <f t="shared" si="123"/>
        <v>0</v>
      </c>
      <c r="AJ861" t="str">
        <f t="shared" si="124"/>
        <v>No</v>
      </c>
      <c r="AK861" t="str">
        <f t="shared" ca="1" si="125"/>
        <v>Adult</v>
      </c>
      <c r="AL861" t="str">
        <f t="shared" si="128"/>
        <v>Non-Parent</v>
      </c>
    </row>
    <row r="862" spans="1:38" x14ac:dyDescent="0.35">
      <c r="A862" s="1">
        <v>4297</v>
      </c>
      <c r="B862">
        <v>1969</v>
      </c>
      <c r="C862" t="s">
        <v>6</v>
      </c>
      <c r="D862" t="str">
        <f t="shared" si="126"/>
        <v>Graduate (Unspecified)</v>
      </c>
      <c r="E862" t="s">
        <v>10</v>
      </c>
      <c r="F862">
        <v>23228</v>
      </c>
      <c r="G862">
        <v>1</v>
      </c>
      <c r="H862">
        <v>0</v>
      </c>
      <c r="I862" s="3" t="s">
        <v>356</v>
      </c>
      <c r="J862" s="3" t="str">
        <f t="shared" si="127"/>
        <v>Jan 2014</v>
      </c>
      <c r="K862">
        <v>71</v>
      </c>
      <c r="L862">
        <v>13</v>
      </c>
      <c r="M862">
        <v>2</v>
      </c>
      <c r="N862">
        <v>18</v>
      </c>
      <c r="O862">
        <v>6</v>
      </c>
      <c r="P862">
        <v>1</v>
      </c>
      <c r="Q862">
        <v>0</v>
      </c>
      <c r="R862">
        <v>2</v>
      </c>
      <c r="S862">
        <v>2</v>
      </c>
      <c r="T862">
        <v>0</v>
      </c>
      <c r="U862">
        <v>3</v>
      </c>
      <c r="V862">
        <v>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</v>
      </c>
      <c r="AD862">
        <v>11</v>
      </c>
      <c r="AE862">
        <v>0</v>
      </c>
      <c r="AF862">
        <f t="shared" ca="1" si="120"/>
        <v>56</v>
      </c>
      <c r="AG862">
        <f t="shared" si="121"/>
        <v>1</v>
      </c>
      <c r="AH862">
        <f t="shared" si="122"/>
        <v>40</v>
      </c>
      <c r="AI862">
        <f t="shared" si="123"/>
        <v>1</v>
      </c>
      <c r="AJ862" t="str">
        <f t="shared" si="124"/>
        <v>Yes</v>
      </c>
      <c r="AK862" t="str">
        <f t="shared" ca="1" si="125"/>
        <v>Adult</v>
      </c>
      <c r="AL862" t="str">
        <f t="shared" si="128"/>
        <v>Parent</v>
      </c>
    </row>
    <row r="863" spans="1:38" x14ac:dyDescent="0.35">
      <c r="A863" s="1">
        <v>807</v>
      </c>
      <c r="B863">
        <v>1969</v>
      </c>
      <c r="C863" t="s">
        <v>16</v>
      </c>
      <c r="D863" t="str">
        <f t="shared" si="126"/>
        <v>Master’s Degree</v>
      </c>
      <c r="E863" t="s">
        <v>10</v>
      </c>
      <c r="F863">
        <v>44602</v>
      </c>
      <c r="G863">
        <v>1</v>
      </c>
      <c r="H863">
        <v>1</v>
      </c>
      <c r="I863" s="3" t="s">
        <v>379</v>
      </c>
      <c r="J863" s="3" t="str">
        <f t="shared" si="127"/>
        <v>Feb 2014</v>
      </c>
      <c r="K863">
        <v>35</v>
      </c>
      <c r="L863">
        <v>167</v>
      </c>
      <c r="M863">
        <v>2</v>
      </c>
      <c r="N863">
        <v>89</v>
      </c>
      <c r="O863">
        <v>0</v>
      </c>
      <c r="P863">
        <v>0</v>
      </c>
      <c r="Q863">
        <v>34</v>
      </c>
      <c r="R863">
        <v>6</v>
      </c>
      <c r="S863">
        <v>6</v>
      </c>
      <c r="T863">
        <v>1</v>
      </c>
      <c r="U863">
        <v>4</v>
      </c>
      <c r="V863">
        <v>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3</v>
      </c>
      <c r="AD863">
        <v>11</v>
      </c>
      <c r="AE863">
        <v>0</v>
      </c>
      <c r="AF863">
        <f t="shared" ca="1" si="120"/>
        <v>56</v>
      </c>
      <c r="AG863">
        <f t="shared" si="121"/>
        <v>2</v>
      </c>
      <c r="AH863">
        <f t="shared" si="122"/>
        <v>292</v>
      </c>
      <c r="AI863">
        <f t="shared" si="123"/>
        <v>0</v>
      </c>
      <c r="AJ863" t="str">
        <f t="shared" si="124"/>
        <v>No</v>
      </c>
      <c r="AK863" t="str">
        <f t="shared" ca="1" si="125"/>
        <v>Adult</v>
      </c>
      <c r="AL863" t="str">
        <f t="shared" si="128"/>
        <v>Parent</v>
      </c>
    </row>
    <row r="864" spans="1:38" x14ac:dyDescent="0.35">
      <c r="A864" s="1">
        <v>9553</v>
      </c>
      <c r="B864">
        <v>1987</v>
      </c>
      <c r="C864" t="s">
        <v>6</v>
      </c>
      <c r="D864" t="str">
        <f t="shared" si="126"/>
        <v>Graduate (Unspecified)</v>
      </c>
      <c r="E864" t="s">
        <v>14</v>
      </c>
      <c r="F864">
        <v>7500</v>
      </c>
      <c r="G864">
        <v>0</v>
      </c>
      <c r="H864">
        <v>0</v>
      </c>
      <c r="I864" s="3" t="s">
        <v>216</v>
      </c>
      <c r="J864" s="3" t="str">
        <f t="shared" si="127"/>
        <v>Jan 2013</v>
      </c>
      <c r="K864">
        <v>94</v>
      </c>
      <c r="L864">
        <v>0</v>
      </c>
      <c r="M864">
        <v>2</v>
      </c>
      <c r="N864">
        <v>3</v>
      </c>
      <c r="O864">
        <v>4</v>
      </c>
      <c r="P864">
        <v>1</v>
      </c>
      <c r="Q864">
        <v>5</v>
      </c>
      <c r="R864">
        <v>1</v>
      </c>
      <c r="S864">
        <v>0</v>
      </c>
      <c r="T864">
        <v>0</v>
      </c>
      <c r="U864">
        <v>3</v>
      </c>
      <c r="V864">
        <v>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</v>
      </c>
      <c r="AD864">
        <v>11</v>
      </c>
      <c r="AE864">
        <v>0</v>
      </c>
      <c r="AF864">
        <f t="shared" ca="1" si="120"/>
        <v>38</v>
      </c>
      <c r="AG864">
        <f t="shared" si="121"/>
        <v>0</v>
      </c>
      <c r="AH864">
        <f t="shared" si="122"/>
        <v>15</v>
      </c>
      <c r="AI864">
        <f t="shared" si="123"/>
        <v>0</v>
      </c>
      <c r="AJ864" t="str">
        <f t="shared" si="124"/>
        <v>No</v>
      </c>
      <c r="AK864" t="str">
        <f t="shared" ca="1" si="125"/>
        <v>Adult</v>
      </c>
      <c r="AL864" t="str">
        <f t="shared" si="128"/>
        <v>Non-Parent</v>
      </c>
    </row>
    <row r="865" spans="1:38" x14ac:dyDescent="0.35">
      <c r="A865" s="1">
        <v>4271</v>
      </c>
      <c r="B865">
        <v>1989</v>
      </c>
      <c r="C865" t="s">
        <v>30</v>
      </c>
      <c r="D865" t="str">
        <f t="shared" si="126"/>
        <v>Bachelor’s Degree</v>
      </c>
      <c r="E865" t="s">
        <v>10</v>
      </c>
      <c r="F865">
        <v>38683</v>
      </c>
      <c r="G865">
        <v>1</v>
      </c>
      <c r="H865">
        <v>0</v>
      </c>
      <c r="I865" s="3" t="s">
        <v>443</v>
      </c>
      <c r="J865" s="3" t="str">
        <f t="shared" si="127"/>
        <v>Oct 2012</v>
      </c>
      <c r="K865">
        <v>80</v>
      </c>
      <c r="L865">
        <v>46</v>
      </c>
      <c r="M865">
        <v>35</v>
      </c>
      <c r="N865">
        <v>69</v>
      </c>
      <c r="O865">
        <v>84</v>
      </c>
      <c r="P865">
        <v>41</v>
      </c>
      <c r="Q865">
        <v>66</v>
      </c>
      <c r="R865">
        <v>6</v>
      </c>
      <c r="S865">
        <v>4</v>
      </c>
      <c r="T865">
        <v>1</v>
      </c>
      <c r="U865">
        <v>6</v>
      </c>
      <c r="V865">
        <v>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3</v>
      </c>
      <c r="AD865">
        <v>11</v>
      </c>
      <c r="AE865">
        <v>0</v>
      </c>
      <c r="AF865">
        <f t="shared" ca="1" si="120"/>
        <v>36</v>
      </c>
      <c r="AG865">
        <f t="shared" si="121"/>
        <v>1</v>
      </c>
      <c r="AH865">
        <f t="shared" si="122"/>
        <v>341</v>
      </c>
      <c r="AI865">
        <f t="shared" si="123"/>
        <v>0</v>
      </c>
      <c r="AJ865" t="str">
        <f t="shared" si="124"/>
        <v>No</v>
      </c>
      <c r="AK865" t="str">
        <f t="shared" ca="1" si="125"/>
        <v>Adult</v>
      </c>
      <c r="AL865" t="str">
        <f t="shared" si="128"/>
        <v>Parent</v>
      </c>
    </row>
    <row r="866" spans="1:38" x14ac:dyDescent="0.35">
      <c r="A866" s="1">
        <v>4120</v>
      </c>
      <c r="B866">
        <v>1975</v>
      </c>
      <c r="C866" t="s">
        <v>30</v>
      </c>
      <c r="D866" t="str">
        <f t="shared" si="126"/>
        <v>Bachelor’s Degree</v>
      </c>
      <c r="E866" t="s">
        <v>7</v>
      </c>
      <c r="F866">
        <v>49514</v>
      </c>
      <c r="G866">
        <v>1</v>
      </c>
      <c r="H866">
        <v>0</v>
      </c>
      <c r="I866" s="3" t="s">
        <v>257</v>
      </c>
      <c r="J866" s="3" t="str">
        <f t="shared" si="127"/>
        <v>Dec 2013</v>
      </c>
      <c r="K866">
        <v>61</v>
      </c>
      <c r="L866">
        <v>88</v>
      </c>
      <c r="M866">
        <v>39</v>
      </c>
      <c r="N866">
        <v>78</v>
      </c>
      <c r="O866">
        <v>58</v>
      </c>
      <c r="P866">
        <v>13</v>
      </c>
      <c r="Q866">
        <v>93</v>
      </c>
      <c r="R866">
        <v>2</v>
      </c>
      <c r="S866">
        <v>6</v>
      </c>
      <c r="T866">
        <v>1</v>
      </c>
      <c r="U866">
        <v>4</v>
      </c>
      <c r="V866">
        <v>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</v>
      </c>
      <c r="AD866">
        <v>11</v>
      </c>
      <c r="AE866">
        <v>0</v>
      </c>
      <c r="AF866">
        <f t="shared" ca="1" si="120"/>
        <v>50</v>
      </c>
      <c r="AG866">
        <f t="shared" si="121"/>
        <v>1</v>
      </c>
      <c r="AH866">
        <f t="shared" si="122"/>
        <v>369</v>
      </c>
      <c r="AI866">
        <f t="shared" si="123"/>
        <v>0</v>
      </c>
      <c r="AJ866" t="str">
        <f t="shared" si="124"/>
        <v>No</v>
      </c>
      <c r="AK866" t="str">
        <f t="shared" ca="1" si="125"/>
        <v>Adult</v>
      </c>
      <c r="AL866" t="str">
        <f t="shared" si="128"/>
        <v>Parent</v>
      </c>
    </row>
    <row r="867" spans="1:38" x14ac:dyDescent="0.35">
      <c r="A867" s="1">
        <v>2036</v>
      </c>
      <c r="B867">
        <v>1973</v>
      </c>
      <c r="C867" t="s">
        <v>13</v>
      </c>
      <c r="D867" t="str">
        <f t="shared" si="126"/>
        <v>Doctorate</v>
      </c>
      <c r="E867" t="s">
        <v>10</v>
      </c>
      <c r="F867">
        <v>57906</v>
      </c>
      <c r="G867">
        <v>0</v>
      </c>
      <c r="H867">
        <v>1</v>
      </c>
      <c r="I867" s="3" t="s">
        <v>72</v>
      </c>
      <c r="J867" s="3" t="str">
        <f t="shared" si="127"/>
        <v>Jun 2013</v>
      </c>
      <c r="K867">
        <v>29</v>
      </c>
      <c r="L867">
        <v>243</v>
      </c>
      <c r="M867">
        <v>11</v>
      </c>
      <c r="N867">
        <v>119</v>
      </c>
      <c r="O867">
        <v>10</v>
      </c>
      <c r="P867">
        <v>3</v>
      </c>
      <c r="Q867">
        <v>15</v>
      </c>
      <c r="R867">
        <v>3</v>
      </c>
      <c r="S867">
        <v>4</v>
      </c>
      <c r="T867">
        <v>2</v>
      </c>
      <c r="U867">
        <v>8</v>
      </c>
      <c r="V867">
        <v>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3</v>
      </c>
      <c r="AD867">
        <v>11</v>
      </c>
      <c r="AE867">
        <v>0</v>
      </c>
      <c r="AF867">
        <f t="shared" ca="1" si="120"/>
        <v>52</v>
      </c>
      <c r="AG867">
        <f t="shared" si="121"/>
        <v>1</v>
      </c>
      <c r="AH867">
        <f t="shared" si="122"/>
        <v>401</v>
      </c>
      <c r="AI867">
        <f t="shared" si="123"/>
        <v>0</v>
      </c>
      <c r="AJ867" t="str">
        <f t="shared" si="124"/>
        <v>No</v>
      </c>
      <c r="AK867" t="str">
        <f t="shared" ca="1" si="125"/>
        <v>Adult</v>
      </c>
      <c r="AL867" t="str">
        <f t="shared" si="128"/>
        <v>Parent</v>
      </c>
    </row>
    <row r="868" spans="1:38" x14ac:dyDescent="0.35">
      <c r="A868" s="1">
        <v>115</v>
      </c>
      <c r="B868">
        <v>1966</v>
      </c>
      <c r="C868" t="s">
        <v>16</v>
      </c>
      <c r="D868" t="str">
        <f t="shared" si="126"/>
        <v>Master’s Degree</v>
      </c>
      <c r="E868" t="s">
        <v>7</v>
      </c>
      <c r="F868">
        <v>43456</v>
      </c>
      <c r="G868">
        <v>0</v>
      </c>
      <c r="H868">
        <v>1</v>
      </c>
      <c r="I868" s="3" t="s">
        <v>198</v>
      </c>
      <c r="J868" s="3" t="str">
        <f t="shared" si="127"/>
        <v>Mar 2013</v>
      </c>
      <c r="K868">
        <v>0</v>
      </c>
      <c r="L868">
        <v>275</v>
      </c>
      <c r="M868">
        <v>11</v>
      </c>
      <c r="N868">
        <v>68</v>
      </c>
      <c r="O868">
        <v>25</v>
      </c>
      <c r="P868">
        <v>7</v>
      </c>
      <c r="Q868">
        <v>7</v>
      </c>
      <c r="R868">
        <v>3</v>
      </c>
      <c r="S868">
        <v>5</v>
      </c>
      <c r="T868">
        <v>1</v>
      </c>
      <c r="U868">
        <v>8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3</v>
      </c>
      <c r="AD868">
        <v>11</v>
      </c>
      <c r="AE868">
        <v>0</v>
      </c>
      <c r="AF868">
        <f t="shared" ca="1" si="120"/>
        <v>59</v>
      </c>
      <c r="AG868">
        <f t="shared" si="121"/>
        <v>1</v>
      </c>
      <c r="AH868">
        <f t="shared" si="122"/>
        <v>393</v>
      </c>
      <c r="AI868">
        <f t="shared" si="123"/>
        <v>0</v>
      </c>
      <c r="AJ868" t="str">
        <f t="shared" si="124"/>
        <v>No</v>
      </c>
      <c r="AK868" t="str">
        <f t="shared" ca="1" si="125"/>
        <v>Adult</v>
      </c>
      <c r="AL868" t="str">
        <f t="shared" si="128"/>
        <v>Parent</v>
      </c>
    </row>
    <row r="869" spans="1:38" x14ac:dyDescent="0.35">
      <c r="A869" s="1">
        <v>4259</v>
      </c>
      <c r="B869">
        <v>1986</v>
      </c>
      <c r="C869" t="s">
        <v>16</v>
      </c>
      <c r="D869" t="str">
        <f t="shared" si="126"/>
        <v>Master’s Degree</v>
      </c>
      <c r="E869" t="s">
        <v>7</v>
      </c>
      <c r="F869">
        <v>19485</v>
      </c>
      <c r="G869">
        <v>2</v>
      </c>
      <c r="H869">
        <v>0</v>
      </c>
      <c r="I869" s="3" t="s">
        <v>110</v>
      </c>
      <c r="J869" s="3" t="str">
        <f t="shared" si="127"/>
        <v>Sep 2013</v>
      </c>
      <c r="K869">
        <v>80</v>
      </c>
      <c r="L869">
        <v>6</v>
      </c>
      <c r="M869">
        <v>0</v>
      </c>
      <c r="N869">
        <v>4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2</v>
      </c>
      <c r="V869">
        <v>7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3</v>
      </c>
      <c r="AD869">
        <v>11</v>
      </c>
      <c r="AE869">
        <v>0</v>
      </c>
      <c r="AF869">
        <f t="shared" ca="1" si="120"/>
        <v>39</v>
      </c>
      <c r="AG869">
        <f t="shared" si="121"/>
        <v>2</v>
      </c>
      <c r="AH869">
        <f t="shared" si="122"/>
        <v>10</v>
      </c>
      <c r="AI869">
        <f t="shared" si="123"/>
        <v>0</v>
      </c>
      <c r="AJ869" t="str">
        <f t="shared" si="124"/>
        <v>No</v>
      </c>
      <c r="AK869" t="str">
        <f t="shared" ca="1" si="125"/>
        <v>Adult</v>
      </c>
      <c r="AL869" t="str">
        <f t="shared" si="128"/>
        <v>Parent</v>
      </c>
    </row>
    <row r="870" spans="1:38" x14ac:dyDescent="0.35">
      <c r="A870" s="1">
        <v>8687</v>
      </c>
      <c r="B870">
        <v>1978</v>
      </c>
      <c r="C870" t="s">
        <v>6</v>
      </c>
      <c r="D870" t="str">
        <f t="shared" si="126"/>
        <v>Graduate (Unspecified)</v>
      </c>
      <c r="E870" t="s">
        <v>10</v>
      </c>
      <c r="F870">
        <v>53172</v>
      </c>
      <c r="G870">
        <v>0</v>
      </c>
      <c r="H870">
        <v>1</v>
      </c>
      <c r="I870" s="3" t="s">
        <v>413</v>
      </c>
      <c r="J870" s="3" t="str">
        <f t="shared" si="127"/>
        <v>May 2013</v>
      </c>
      <c r="K870">
        <v>54</v>
      </c>
      <c r="L870">
        <v>121</v>
      </c>
      <c r="M870">
        <v>62</v>
      </c>
      <c r="N870">
        <v>90</v>
      </c>
      <c r="O870">
        <v>68</v>
      </c>
      <c r="P870">
        <v>20</v>
      </c>
      <c r="Q870">
        <v>125</v>
      </c>
      <c r="R870">
        <v>3</v>
      </c>
      <c r="S870">
        <v>2</v>
      </c>
      <c r="T870">
        <v>3</v>
      </c>
      <c r="U870">
        <v>8</v>
      </c>
      <c r="V870">
        <v>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</v>
      </c>
      <c r="AD870">
        <v>11</v>
      </c>
      <c r="AE870">
        <v>0</v>
      </c>
      <c r="AF870">
        <f t="shared" ca="1" si="120"/>
        <v>47</v>
      </c>
      <c r="AG870">
        <f t="shared" si="121"/>
        <v>1</v>
      </c>
      <c r="AH870">
        <f t="shared" si="122"/>
        <v>486</v>
      </c>
      <c r="AI870">
        <f t="shared" si="123"/>
        <v>0</v>
      </c>
      <c r="AJ870" t="str">
        <f t="shared" si="124"/>
        <v>No</v>
      </c>
      <c r="AK870" t="str">
        <f t="shared" ca="1" si="125"/>
        <v>Adult</v>
      </c>
      <c r="AL870" t="str">
        <f t="shared" si="128"/>
        <v>Parent</v>
      </c>
    </row>
    <row r="871" spans="1:38" x14ac:dyDescent="0.35">
      <c r="A871" s="1">
        <v>2447</v>
      </c>
      <c r="B871">
        <v>1979</v>
      </c>
      <c r="C871" t="s">
        <v>6</v>
      </c>
      <c r="D871" t="str">
        <f t="shared" si="126"/>
        <v>Graduate (Unspecified)</v>
      </c>
      <c r="E871" t="s">
        <v>10</v>
      </c>
      <c r="F871">
        <v>30545</v>
      </c>
      <c r="G871">
        <v>1</v>
      </c>
      <c r="H871">
        <v>0</v>
      </c>
      <c r="I871" s="3" t="s">
        <v>313</v>
      </c>
      <c r="J871" s="3" t="str">
        <f t="shared" si="127"/>
        <v>Oct 2012</v>
      </c>
      <c r="K871">
        <v>71</v>
      </c>
      <c r="L871">
        <v>4</v>
      </c>
      <c r="M871">
        <v>12</v>
      </c>
      <c r="N871">
        <v>15</v>
      </c>
      <c r="O871">
        <v>19</v>
      </c>
      <c r="P871">
        <v>7</v>
      </c>
      <c r="Q871">
        <v>12</v>
      </c>
      <c r="R871">
        <v>2</v>
      </c>
      <c r="S871">
        <v>2</v>
      </c>
      <c r="T871">
        <v>0</v>
      </c>
      <c r="U871">
        <v>3</v>
      </c>
      <c r="V871">
        <v>7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</v>
      </c>
      <c r="AD871">
        <v>11</v>
      </c>
      <c r="AE871">
        <v>0</v>
      </c>
      <c r="AF871">
        <f t="shared" ca="1" si="120"/>
        <v>46</v>
      </c>
      <c r="AG871">
        <f t="shared" si="121"/>
        <v>1</v>
      </c>
      <c r="AH871">
        <f t="shared" si="122"/>
        <v>69</v>
      </c>
      <c r="AI871">
        <f t="shared" si="123"/>
        <v>0</v>
      </c>
      <c r="AJ871" t="str">
        <f t="shared" si="124"/>
        <v>No</v>
      </c>
      <c r="AK871" t="str">
        <f t="shared" ca="1" si="125"/>
        <v>Adult</v>
      </c>
      <c r="AL871" t="str">
        <f t="shared" si="128"/>
        <v>Parent</v>
      </c>
    </row>
    <row r="872" spans="1:38" x14ac:dyDescent="0.35">
      <c r="A872" s="1">
        <v>10140</v>
      </c>
      <c r="B872">
        <v>1983</v>
      </c>
      <c r="C872" t="s">
        <v>13</v>
      </c>
      <c r="D872" t="str">
        <f t="shared" si="126"/>
        <v>Doctorate</v>
      </c>
      <c r="E872" t="s">
        <v>10</v>
      </c>
      <c r="F872">
        <v>70123</v>
      </c>
      <c r="G872">
        <v>0</v>
      </c>
      <c r="H872">
        <v>0</v>
      </c>
      <c r="I872" s="3" t="s">
        <v>164</v>
      </c>
      <c r="J872" s="3" t="str">
        <f t="shared" si="127"/>
        <v>Sep 2013</v>
      </c>
      <c r="K872">
        <v>27</v>
      </c>
      <c r="L872">
        <v>1308</v>
      </c>
      <c r="M872">
        <v>0</v>
      </c>
      <c r="N872">
        <v>396</v>
      </c>
      <c r="O872">
        <v>23</v>
      </c>
      <c r="P872">
        <v>0</v>
      </c>
      <c r="Q872">
        <v>0</v>
      </c>
      <c r="R872">
        <v>1</v>
      </c>
      <c r="S872">
        <v>5</v>
      </c>
      <c r="T872">
        <v>7</v>
      </c>
      <c r="U872">
        <v>4</v>
      </c>
      <c r="V872">
        <v>3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3</v>
      </c>
      <c r="AD872">
        <v>11</v>
      </c>
      <c r="AE872">
        <v>0</v>
      </c>
      <c r="AF872">
        <f t="shared" ca="1" si="120"/>
        <v>42</v>
      </c>
      <c r="AG872">
        <f t="shared" si="121"/>
        <v>0</v>
      </c>
      <c r="AH872">
        <f t="shared" si="122"/>
        <v>1727</v>
      </c>
      <c r="AI872">
        <f t="shared" si="123"/>
        <v>0</v>
      </c>
      <c r="AJ872" t="str">
        <f t="shared" si="124"/>
        <v>No</v>
      </c>
      <c r="AK872" t="str">
        <f t="shared" ca="1" si="125"/>
        <v>Adult</v>
      </c>
      <c r="AL872" t="str">
        <f t="shared" si="128"/>
        <v>Non-Parent</v>
      </c>
    </row>
    <row r="873" spans="1:38" x14ac:dyDescent="0.35">
      <c r="A873" s="1">
        <v>9353</v>
      </c>
      <c r="B873">
        <v>1959</v>
      </c>
      <c r="C873" t="s">
        <v>6</v>
      </c>
      <c r="D873" t="str">
        <f t="shared" si="126"/>
        <v>Graduate (Unspecified)</v>
      </c>
      <c r="E873" t="s">
        <v>7</v>
      </c>
      <c r="F873">
        <v>62450</v>
      </c>
      <c r="G873">
        <v>0</v>
      </c>
      <c r="H873">
        <v>1</v>
      </c>
      <c r="I873" s="3" t="s">
        <v>504</v>
      </c>
      <c r="J873" s="3" t="str">
        <f t="shared" si="127"/>
        <v>Jan 2014</v>
      </c>
      <c r="K873">
        <v>61</v>
      </c>
      <c r="L873">
        <v>515</v>
      </c>
      <c r="M873">
        <v>47</v>
      </c>
      <c r="N873">
        <v>267</v>
      </c>
      <c r="O873">
        <v>62</v>
      </c>
      <c r="P873">
        <v>66</v>
      </c>
      <c r="Q873">
        <v>38</v>
      </c>
      <c r="R873">
        <v>2</v>
      </c>
      <c r="S873">
        <v>5</v>
      </c>
      <c r="T873">
        <v>5</v>
      </c>
      <c r="U873">
        <v>4</v>
      </c>
      <c r="V873">
        <v>3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3</v>
      </c>
      <c r="AD873">
        <v>11</v>
      </c>
      <c r="AE873">
        <v>0</v>
      </c>
      <c r="AF873">
        <f t="shared" ca="1" si="120"/>
        <v>66</v>
      </c>
      <c r="AG873">
        <f t="shared" si="121"/>
        <v>1</v>
      </c>
      <c r="AH873">
        <f t="shared" si="122"/>
        <v>995</v>
      </c>
      <c r="AI873">
        <f t="shared" si="123"/>
        <v>2</v>
      </c>
      <c r="AJ873" t="str">
        <f t="shared" si="124"/>
        <v>Yes</v>
      </c>
      <c r="AK873" t="str">
        <f t="shared" ca="1" si="125"/>
        <v>Senior</v>
      </c>
      <c r="AL873" t="str">
        <f t="shared" si="128"/>
        <v>Parent</v>
      </c>
    </row>
    <row r="874" spans="1:38" x14ac:dyDescent="0.35">
      <c r="A874" s="1">
        <v>3623</v>
      </c>
      <c r="B874">
        <v>1976</v>
      </c>
      <c r="C874" t="s">
        <v>6</v>
      </c>
      <c r="D874" t="str">
        <f t="shared" si="126"/>
        <v>Graduate (Unspecified)</v>
      </c>
      <c r="E874" t="s">
        <v>10</v>
      </c>
      <c r="F874">
        <v>21675</v>
      </c>
      <c r="G874">
        <v>1</v>
      </c>
      <c r="H874">
        <v>0</v>
      </c>
      <c r="I874" s="3" t="s">
        <v>505</v>
      </c>
      <c r="J874" s="3" t="str">
        <f t="shared" si="127"/>
        <v>Jun 2014</v>
      </c>
      <c r="K874">
        <v>55</v>
      </c>
      <c r="L874">
        <v>4</v>
      </c>
      <c r="M874">
        <v>0</v>
      </c>
      <c r="N874">
        <v>16</v>
      </c>
      <c r="O874">
        <v>17</v>
      </c>
      <c r="P874">
        <v>4</v>
      </c>
      <c r="Q874">
        <v>4</v>
      </c>
      <c r="R874">
        <v>3</v>
      </c>
      <c r="S874">
        <v>4</v>
      </c>
      <c r="T874">
        <v>0</v>
      </c>
      <c r="U874">
        <v>3</v>
      </c>
      <c r="V874">
        <v>7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3</v>
      </c>
      <c r="AD874">
        <v>11</v>
      </c>
      <c r="AE874">
        <v>0</v>
      </c>
      <c r="AF874">
        <f t="shared" ca="1" si="120"/>
        <v>49</v>
      </c>
      <c r="AG874">
        <f t="shared" si="121"/>
        <v>1</v>
      </c>
      <c r="AH874">
        <f t="shared" si="122"/>
        <v>45</v>
      </c>
      <c r="AI874">
        <f t="shared" si="123"/>
        <v>1</v>
      </c>
      <c r="AJ874" t="str">
        <f t="shared" si="124"/>
        <v>Yes</v>
      </c>
      <c r="AK874" t="str">
        <f t="shared" ca="1" si="125"/>
        <v>Adult</v>
      </c>
      <c r="AL874" t="str">
        <f t="shared" si="128"/>
        <v>Parent</v>
      </c>
    </row>
    <row r="875" spans="1:38" x14ac:dyDescent="0.35">
      <c r="A875" s="1">
        <v>738</v>
      </c>
      <c r="B875">
        <v>1981</v>
      </c>
      <c r="C875" t="s">
        <v>30</v>
      </c>
      <c r="D875" t="str">
        <f t="shared" si="126"/>
        <v>Bachelor’s Degree</v>
      </c>
      <c r="E875" t="s">
        <v>7</v>
      </c>
      <c r="F875">
        <v>42395</v>
      </c>
      <c r="G875">
        <v>1</v>
      </c>
      <c r="H875">
        <v>1</v>
      </c>
      <c r="I875" s="3" t="s">
        <v>159</v>
      </c>
      <c r="J875" s="3" t="str">
        <f t="shared" si="127"/>
        <v>Apr 2014</v>
      </c>
      <c r="K875">
        <v>35</v>
      </c>
      <c r="L875">
        <v>48</v>
      </c>
      <c r="M875">
        <v>13</v>
      </c>
      <c r="N875">
        <v>57</v>
      </c>
      <c r="O875">
        <v>24</v>
      </c>
      <c r="P875">
        <v>15</v>
      </c>
      <c r="Q875">
        <v>25</v>
      </c>
      <c r="R875">
        <v>4</v>
      </c>
      <c r="S875">
        <v>3</v>
      </c>
      <c r="T875">
        <v>1</v>
      </c>
      <c r="U875">
        <v>4</v>
      </c>
      <c r="V875">
        <v>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3</v>
      </c>
      <c r="AD875">
        <v>11</v>
      </c>
      <c r="AE875">
        <v>0</v>
      </c>
      <c r="AF875">
        <f t="shared" ca="1" si="120"/>
        <v>44</v>
      </c>
      <c r="AG875">
        <f t="shared" si="121"/>
        <v>2</v>
      </c>
      <c r="AH875">
        <f t="shared" si="122"/>
        <v>182</v>
      </c>
      <c r="AI875">
        <f t="shared" si="123"/>
        <v>0</v>
      </c>
      <c r="AJ875" t="str">
        <f t="shared" si="124"/>
        <v>No</v>
      </c>
      <c r="AK875" t="str">
        <f t="shared" ca="1" si="125"/>
        <v>Adult</v>
      </c>
      <c r="AL875" t="str">
        <f t="shared" si="128"/>
        <v>Parent</v>
      </c>
    </row>
    <row r="876" spans="1:38" x14ac:dyDescent="0.35">
      <c r="A876" s="1">
        <v>7631</v>
      </c>
      <c r="B876">
        <v>1978</v>
      </c>
      <c r="C876" t="s">
        <v>16</v>
      </c>
      <c r="D876" t="str">
        <f t="shared" si="126"/>
        <v>Master’s Degree</v>
      </c>
      <c r="E876" t="s">
        <v>10</v>
      </c>
      <c r="F876">
        <v>61346</v>
      </c>
      <c r="G876">
        <v>1</v>
      </c>
      <c r="H876">
        <v>0</v>
      </c>
      <c r="I876" s="3" t="s">
        <v>306</v>
      </c>
      <c r="J876" s="3" t="str">
        <f t="shared" si="127"/>
        <v>Oct 2013</v>
      </c>
      <c r="K876">
        <v>34</v>
      </c>
      <c r="L876">
        <v>562</v>
      </c>
      <c r="M876">
        <v>58</v>
      </c>
      <c r="N876">
        <v>168</v>
      </c>
      <c r="O876">
        <v>43</v>
      </c>
      <c r="P876">
        <v>16</v>
      </c>
      <c r="Q876">
        <v>142</v>
      </c>
      <c r="R876">
        <v>1</v>
      </c>
      <c r="S876">
        <v>5</v>
      </c>
      <c r="T876">
        <v>7</v>
      </c>
      <c r="U876">
        <v>10</v>
      </c>
      <c r="V876">
        <v>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</v>
      </c>
      <c r="AD876">
        <v>11</v>
      </c>
      <c r="AE876">
        <v>0</v>
      </c>
      <c r="AF876">
        <f t="shared" ca="1" si="120"/>
        <v>47</v>
      </c>
      <c r="AG876">
        <f t="shared" si="121"/>
        <v>1</v>
      </c>
      <c r="AH876">
        <f t="shared" si="122"/>
        <v>989</v>
      </c>
      <c r="AI876">
        <f t="shared" si="123"/>
        <v>0</v>
      </c>
      <c r="AJ876" t="str">
        <f t="shared" si="124"/>
        <v>No</v>
      </c>
      <c r="AK876" t="str">
        <f t="shared" ca="1" si="125"/>
        <v>Adult</v>
      </c>
      <c r="AL876" t="str">
        <f t="shared" si="128"/>
        <v>Parent</v>
      </c>
    </row>
    <row r="877" spans="1:38" x14ac:dyDescent="0.35">
      <c r="A877" s="1">
        <v>4789</v>
      </c>
      <c r="B877">
        <v>1953</v>
      </c>
      <c r="C877" t="s">
        <v>6</v>
      </c>
      <c r="D877" t="str">
        <f t="shared" si="126"/>
        <v>Graduate (Unspecified)</v>
      </c>
      <c r="E877" t="s">
        <v>10</v>
      </c>
      <c r="F877">
        <v>80812</v>
      </c>
      <c r="G877">
        <v>0</v>
      </c>
      <c r="H877">
        <v>0</v>
      </c>
      <c r="I877" s="3" t="s">
        <v>406</v>
      </c>
      <c r="J877" s="3" t="str">
        <f t="shared" si="127"/>
        <v>Sep 2013</v>
      </c>
      <c r="K877">
        <v>95</v>
      </c>
      <c r="L877">
        <v>769</v>
      </c>
      <c r="M877">
        <v>22</v>
      </c>
      <c r="N877">
        <v>500</v>
      </c>
      <c r="O877">
        <v>210</v>
      </c>
      <c r="P877">
        <v>143</v>
      </c>
      <c r="Q877">
        <v>33</v>
      </c>
      <c r="R877">
        <v>1</v>
      </c>
      <c r="S877">
        <v>4</v>
      </c>
      <c r="T877">
        <v>8</v>
      </c>
      <c r="U877">
        <v>5</v>
      </c>
      <c r="V877">
        <v>2</v>
      </c>
      <c r="W877">
        <v>1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3</v>
      </c>
      <c r="AD877">
        <v>11</v>
      </c>
      <c r="AE877">
        <v>0</v>
      </c>
      <c r="AF877">
        <f t="shared" ca="1" si="120"/>
        <v>72</v>
      </c>
      <c r="AG877">
        <f t="shared" si="121"/>
        <v>0</v>
      </c>
      <c r="AH877">
        <f t="shared" si="122"/>
        <v>1677</v>
      </c>
      <c r="AI877">
        <f t="shared" si="123"/>
        <v>0</v>
      </c>
      <c r="AJ877" t="str">
        <f t="shared" si="124"/>
        <v>No</v>
      </c>
      <c r="AK877" t="str">
        <f t="shared" ca="1" si="125"/>
        <v>Senior</v>
      </c>
      <c r="AL877" t="str">
        <f t="shared" si="128"/>
        <v>Non-Parent</v>
      </c>
    </row>
    <row r="878" spans="1:38" x14ac:dyDescent="0.35">
      <c r="A878" s="1">
        <v>773</v>
      </c>
      <c r="B878">
        <v>1971</v>
      </c>
      <c r="C878" t="s">
        <v>16</v>
      </c>
      <c r="D878" t="str">
        <f t="shared" si="126"/>
        <v>Master’s Degree</v>
      </c>
      <c r="E878" t="s">
        <v>18</v>
      </c>
      <c r="F878">
        <v>42835</v>
      </c>
      <c r="G878">
        <v>1</v>
      </c>
      <c r="H878">
        <v>1</v>
      </c>
      <c r="I878" s="3" t="s">
        <v>274</v>
      </c>
      <c r="J878" s="3" t="str">
        <f t="shared" si="127"/>
        <v>Jun 2013</v>
      </c>
      <c r="K878">
        <v>64</v>
      </c>
      <c r="L878">
        <v>379</v>
      </c>
      <c r="M878">
        <v>4</v>
      </c>
      <c r="N878">
        <v>93</v>
      </c>
      <c r="O878">
        <v>12</v>
      </c>
      <c r="P878">
        <v>9</v>
      </c>
      <c r="Q878">
        <v>98</v>
      </c>
      <c r="R878">
        <v>7</v>
      </c>
      <c r="S878">
        <v>6</v>
      </c>
      <c r="T878">
        <v>6</v>
      </c>
      <c r="U878">
        <v>4</v>
      </c>
      <c r="V878">
        <v>6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</v>
      </c>
      <c r="AD878">
        <v>11</v>
      </c>
      <c r="AE878">
        <v>0</v>
      </c>
      <c r="AF878">
        <f t="shared" ca="1" si="120"/>
        <v>54</v>
      </c>
      <c r="AG878">
        <f t="shared" si="121"/>
        <v>2</v>
      </c>
      <c r="AH878">
        <f t="shared" si="122"/>
        <v>595</v>
      </c>
      <c r="AI878">
        <f t="shared" si="123"/>
        <v>3</v>
      </c>
      <c r="AJ878" t="str">
        <f t="shared" si="124"/>
        <v>Yes</v>
      </c>
      <c r="AK878" t="str">
        <f t="shared" ca="1" si="125"/>
        <v>Adult</v>
      </c>
      <c r="AL878" t="str">
        <f t="shared" si="128"/>
        <v>Parent</v>
      </c>
    </row>
    <row r="879" spans="1:38" x14ac:dyDescent="0.35">
      <c r="A879" s="1">
        <v>10602</v>
      </c>
      <c r="B879">
        <v>1983</v>
      </c>
      <c r="C879" t="s">
        <v>6</v>
      </c>
      <c r="D879" t="str">
        <f t="shared" si="126"/>
        <v>Graduate (Unspecified)</v>
      </c>
      <c r="E879" t="s">
        <v>14</v>
      </c>
      <c r="F879">
        <v>39922</v>
      </c>
      <c r="G879">
        <v>1</v>
      </c>
      <c r="H879">
        <v>0</v>
      </c>
      <c r="I879" s="3" t="s">
        <v>493</v>
      </c>
      <c r="J879" s="3" t="str">
        <f t="shared" si="127"/>
        <v>Feb 2013</v>
      </c>
      <c r="K879">
        <v>30</v>
      </c>
      <c r="L879">
        <v>29</v>
      </c>
      <c r="M879">
        <v>12</v>
      </c>
      <c r="N879">
        <v>59</v>
      </c>
      <c r="O879">
        <v>19</v>
      </c>
      <c r="P879">
        <v>1</v>
      </c>
      <c r="Q879">
        <v>36</v>
      </c>
      <c r="R879">
        <v>2</v>
      </c>
      <c r="S879">
        <v>3</v>
      </c>
      <c r="T879">
        <v>0</v>
      </c>
      <c r="U879">
        <v>4</v>
      </c>
      <c r="V879">
        <v>8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3</v>
      </c>
      <c r="AD879">
        <v>11</v>
      </c>
      <c r="AE879">
        <v>0</v>
      </c>
      <c r="AF879">
        <f t="shared" ca="1" si="120"/>
        <v>42</v>
      </c>
      <c r="AG879">
        <f t="shared" si="121"/>
        <v>1</v>
      </c>
      <c r="AH879">
        <f t="shared" si="122"/>
        <v>156</v>
      </c>
      <c r="AI879">
        <f t="shared" si="123"/>
        <v>0</v>
      </c>
      <c r="AJ879" t="str">
        <f t="shared" si="124"/>
        <v>No</v>
      </c>
      <c r="AK879" t="str">
        <f t="shared" ca="1" si="125"/>
        <v>Adult</v>
      </c>
      <c r="AL879" t="str">
        <f t="shared" si="128"/>
        <v>Parent</v>
      </c>
    </row>
    <row r="880" spans="1:38" x14ac:dyDescent="0.35">
      <c r="A880" s="1">
        <v>1446</v>
      </c>
      <c r="B880">
        <v>1956</v>
      </c>
      <c r="C880" t="s">
        <v>16</v>
      </c>
      <c r="D880" t="str">
        <f t="shared" si="126"/>
        <v>Master’s Degree</v>
      </c>
      <c r="E880" t="s">
        <v>7</v>
      </c>
      <c r="F880">
        <v>86424</v>
      </c>
      <c r="G880">
        <v>0</v>
      </c>
      <c r="H880">
        <v>0</v>
      </c>
      <c r="I880" s="3" t="s">
        <v>322</v>
      </c>
      <c r="J880" s="3" t="str">
        <f t="shared" si="127"/>
        <v>Apr 2014</v>
      </c>
      <c r="K880">
        <v>12</v>
      </c>
      <c r="L880">
        <v>387</v>
      </c>
      <c r="M880">
        <v>68</v>
      </c>
      <c r="N880">
        <v>569</v>
      </c>
      <c r="O880">
        <v>89</v>
      </c>
      <c r="P880">
        <v>45</v>
      </c>
      <c r="Q880">
        <v>68</v>
      </c>
      <c r="R880">
        <v>1</v>
      </c>
      <c r="S880">
        <v>6</v>
      </c>
      <c r="T880">
        <v>9</v>
      </c>
      <c r="U880">
        <v>12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</v>
      </c>
      <c r="AD880">
        <v>11</v>
      </c>
      <c r="AE880">
        <v>0</v>
      </c>
      <c r="AF880">
        <f t="shared" ca="1" si="120"/>
        <v>69</v>
      </c>
      <c r="AG880">
        <f t="shared" si="121"/>
        <v>0</v>
      </c>
      <c r="AH880">
        <f t="shared" si="122"/>
        <v>1226</v>
      </c>
      <c r="AI880">
        <f t="shared" si="123"/>
        <v>0</v>
      </c>
      <c r="AJ880" t="str">
        <f t="shared" si="124"/>
        <v>No</v>
      </c>
      <c r="AK880" t="str">
        <f t="shared" ca="1" si="125"/>
        <v>Senior</v>
      </c>
      <c r="AL880" t="str">
        <f t="shared" si="128"/>
        <v>Non-Parent</v>
      </c>
    </row>
    <row r="881" spans="1:38" x14ac:dyDescent="0.35">
      <c r="A881" s="1">
        <v>3270</v>
      </c>
      <c r="B881">
        <v>1978</v>
      </c>
      <c r="C881" t="s">
        <v>30</v>
      </c>
      <c r="D881" t="str">
        <f t="shared" si="126"/>
        <v>Bachelor’s Degree</v>
      </c>
      <c r="E881" t="s">
        <v>10</v>
      </c>
      <c r="F881">
        <v>17117</v>
      </c>
      <c r="G881">
        <v>1</v>
      </c>
      <c r="H881">
        <v>0</v>
      </c>
      <c r="I881" s="3" t="s">
        <v>176</v>
      </c>
      <c r="J881" s="3" t="str">
        <f t="shared" si="127"/>
        <v>Jan 2013</v>
      </c>
      <c r="K881">
        <v>96</v>
      </c>
      <c r="L881">
        <v>12</v>
      </c>
      <c r="M881">
        <v>23</v>
      </c>
      <c r="N881">
        <v>38</v>
      </c>
      <c r="O881">
        <v>30</v>
      </c>
      <c r="P881">
        <v>18</v>
      </c>
      <c r="Q881">
        <v>7</v>
      </c>
      <c r="R881">
        <v>4</v>
      </c>
      <c r="S881">
        <v>3</v>
      </c>
      <c r="T881">
        <v>1</v>
      </c>
      <c r="U881">
        <v>3</v>
      </c>
      <c r="V881">
        <v>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</v>
      </c>
      <c r="AD881">
        <v>11</v>
      </c>
      <c r="AE881">
        <v>0</v>
      </c>
      <c r="AF881">
        <f t="shared" ca="1" si="120"/>
        <v>47</v>
      </c>
      <c r="AG881">
        <f t="shared" si="121"/>
        <v>1</v>
      </c>
      <c r="AH881">
        <f t="shared" si="122"/>
        <v>128</v>
      </c>
      <c r="AI881">
        <f t="shared" si="123"/>
        <v>0</v>
      </c>
      <c r="AJ881" t="str">
        <f t="shared" si="124"/>
        <v>No</v>
      </c>
      <c r="AK881" t="str">
        <f t="shared" ca="1" si="125"/>
        <v>Adult</v>
      </c>
      <c r="AL881" t="str">
        <f t="shared" si="128"/>
        <v>Parent</v>
      </c>
    </row>
    <row r="882" spans="1:38" x14ac:dyDescent="0.35">
      <c r="A882" s="1">
        <v>8443</v>
      </c>
      <c r="B882">
        <v>1972</v>
      </c>
      <c r="C882" t="s">
        <v>6</v>
      </c>
      <c r="D882" t="str">
        <f t="shared" si="126"/>
        <v>Graduate (Unspecified)</v>
      </c>
      <c r="E882" t="s">
        <v>7</v>
      </c>
      <c r="F882">
        <v>24762</v>
      </c>
      <c r="G882">
        <v>1</v>
      </c>
      <c r="H882">
        <v>0</v>
      </c>
      <c r="I882" s="3" t="s">
        <v>12</v>
      </c>
      <c r="J882" s="3" t="str">
        <f t="shared" si="127"/>
        <v>Feb 2014</v>
      </c>
      <c r="K882">
        <v>16</v>
      </c>
      <c r="L882">
        <v>6</v>
      </c>
      <c r="M882">
        <v>10</v>
      </c>
      <c r="N882">
        <v>12</v>
      </c>
      <c r="O882">
        <v>3</v>
      </c>
      <c r="P882">
        <v>15</v>
      </c>
      <c r="Q882">
        <v>40</v>
      </c>
      <c r="R882">
        <v>3</v>
      </c>
      <c r="S882">
        <v>3</v>
      </c>
      <c r="T882">
        <v>1</v>
      </c>
      <c r="U882">
        <v>2</v>
      </c>
      <c r="V882">
        <v>8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</v>
      </c>
      <c r="AD882">
        <v>11</v>
      </c>
      <c r="AE882">
        <v>1</v>
      </c>
      <c r="AF882">
        <f t="shared" ca="1" si="120"/>
        <v>53</v>
      </c>
      <c r="AG882">
        <f t="shared" si="121"/>
        <v>1</v>
      </c>
      <c r="AH882">
        <f t="shared" si="122"/>
        <v>86</v>
      </c>
      <c r="AI882">
        <f t="shared" si="123"/>
        <v>0</v>
      </c>
      <c r="AJ882" t="str">
        <f t="shared" si="124"/>
        <v>No</v>
      </c>
      <c r="AK882" t="str">
        <f t="shared" ca="1" si="125"/>
        <v>Adult</v>
      </c>
      <c r="AL882" t="str">
        <f t="shared" si="128"/>
        <v>Parent</v>
      </c>
    </row>
    <row r="883" spans="1:38" x14ac:dyDescent="0.35">
      <c r="A883" s="1">
        <v>9653</v>
      </c>
      <c r="B883">
        <v>1975</v>
      </c>
      <c r="C883" t="s">
        <v>6</v>
      </c>
      <c r="D883" t="str">
        <f t="shared" si="126"/>
        <v>Graduate (Unspecified)</v>
      </c>
      <c r="E883" t="s">
        <v>14</v>
      </c>
      <c r="F883">
        <v>35797</v>
      </c>
      <c r="G883">
        <v>0</v>
      </c>
      <c r="H883">
        <v>1</v>
      </c>
      <c r="I883" s="3" t="s">
        <v>221</v>
      </c>
      <c r="J883" s="3" t="str">
        <f t="shared" si="127"/>
        <v>Oct 2012</v>
      </c>
      <c r="K883">
        <v>16</v>
      </c>
      <c r="L883">
        <v>27</v>
      </c>
      <c r="M883">
        <v>1</v>
      </c>
      <c r="N883">
        <v>14</v>
      </c>
      <c r="O883">
        <v>4</v>
      </c>
      <c r="P883">
        <v>1</v>
      </c>
      <c r="Q883">
        <v>21</v>
      </c>
      <c r="R883">
        <v>2</v>
      </c>
      <c r="S883">
        <v>2</v>
      </c>
      <c r="T883">
        <v>0</v>
      </c>
      <c r="U883">
        <v>3</v>
      </c>
      <c r="V883">
        <v>8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</v>
      </c>
      <c r="AD883">
        <v>11</v>
      </c>
      <c r="AE883">
        <v>0</v>
      </c>
      <c r="AF883">
        <f t="shared" ca="1" si="120"/>
        <v>50</v>
      </c>
      <c r="AG883">
        <f t="shared" si="121"/>
        <v>1</v>
      </c>
      <c r="AH883">
        <f t="shared" si="122"/>
        <v>68</v>
      </c>
      <c r="AI883">
        <f t="shared" si="123"/>
        <v>1</v>
      </c>
      <c r="AJ883" t="str">
        <f t="shared" si="124"/>
        <v>Yes</v>
      </c>
      <c r="AK883" t="str">
        <f t="shared" ca="1" si="125"/>
        <v>Adult</v>
      </c>
      <c r="AL883" t="str">
        <f t="shared" si="128"/>
        <v>Parent</v>
      </c>
    </row>
    <row r="884" spans="1:38" x14ac:dyDescent="0.35">
      <c r="A884" s="1">
        <v>8916</v>
      </c>
      <c r="B884">
        <v>1975</v>
      </c>
      <c r="C884" t="s">
        <v>6</v>
      </c>
      <c r="D884" t="str">
        <f t="shared" si="126"/>
        <v>Graduate (Unspecified)</v>
      </c>
      <c r="E884" t="s">
        <v>18</v>
      </c>
      <c r="F884">
        <v>36627</v>
      </c>
      <c r="G884">
        <v>2</v>
      </c>
      <c r="H884">
        <v>0</v>
      </c>
      <c r="I884" s="3" t="s">
        <v>104</v>
      </c>
      <c r="J884" s="3" t="str">
        <f t="shared" si="127"/>
        <v>Jul 2013</v>
      </c>
      <c r="K884">
        <v>78</v>
      </c>
      <c r="L884">
        <v>9</v>
      </c>
      <c r="M884">
        <v>1</v>
      </c>
      <c r="N884">
        <v>5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3</v>
      </c>
      <c r="V884">
        <v>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3</v>
      </c>
      <c r="AD884">
        <v>11</v>
      </c>
      <c r="AE884">
        <v>0</v>
      </c>
      <c r="AF884">
        <f t="shared" ca="1" si="120"/>
        <v>50</v>
      </c>
      <c r="AG884">
        <f t="shared" si="121"/>
        <v>2</v>
      </c>
      <c r="AH884">
        <f t="shared" si="122"/>
        <v>16</v>
      </c>
      <c r="AI884">
        <f t="shared" si="123"/>
        <v>0</v>
      </c>
      <c r="AJ884" t="str">
        <f t="shared" si="124"/>
        <v>No</v>
      </c>
      <c r="AK884" t="str">
        <f t="shared" ca="1" si="125"/>
        <v>Adult</v>
      </c>
      <c r="AL884" t="str">
        <f t="shared" si="128"/>
        <v>Parent</v>
      </c>
    </row>
    <row r="885" spans="1:38" x14ac:dyDescent="0.35">
      <c r="A885" s="1">
        <v>8017</v>
      </c>
      <c r="B885">
        <v>1981</v>
      </c>
      <c r="C885" t="s">
        <v>30</v>
      </c>
      <c r="D885" t="str">
        <f t="shared" si="126"/>
        <v>Bachelor’s Degree</v>
      </c>
      <c r="E885" t="s">
        <v>14</v>
      </c>
      <c r="F885">
        <v>51111</v>
      </c>
      <c r="G885">
        <v>1</v>
      </c>
      <c r="H885">
        <v>1</v>
      </c>
      <c r="I885" s="3" t="s">
        <v>506</v>
      </c>
      <c r="J885" s="3" t="str">
        <f t="shared" si="127"/>
        <v>Jun 2014</v>
      </c>
      <c r="K885">
        <v>83</v>
      </c>
      <c r="L885">
        <v>22</v>
      </c>
      <c r="M885">
        <v>0</v>
      </c>
      <c r="N885">
        <v>19</v>
      </c>
      <c r="O885">
        <v>6</v>
      </c>
      <c r="P885">
        <v>5</v>
      </c>
      <c r="Q885">
        <v>3</v>
      </c>
      <c r="R885">
        <v>2</v>
      </c>
      <c r="S885">
        <v>2</v>
      </c>
      <c r="T885">
        <v>0</v>
      </c>
      <c r="U885">
        <v>3</v>
      </c>
      <c r="V885">
        <v>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</v>
      </c>
      <c r="AD885">
        <v>11</v>
      </c>
      <c r="AE885">
        <v>0</v>
      </c>
      <c r="AF885">
        <f t="shared" ca="1" si="120"/>
        <v>44</v>
      </c>
      <c r="AG885">
        <f t="shared" si="121"/>
        <v>2</v>
      </c>
      <c r="AH885">
        <f t="shared" si="122"/>
        <v>55</v>
      </c>
      <c r="AI885">
        <f t="shared" si="123"/>
        <v>0</v>
      </c>
      <c r="AJ885" t="str">
        <f t="shared" si="124"/>
        <v>No</v>
      </c>
      <c r="AK885" t="str">
        <f t="shared" ca="1" si="125"/>
        <v>Adult</v>
      </c>
      <c r="AL885" t="str">
        <f t="shared" si="128"/>
        <v>Parent</v>
      </c>
    </row>
    <row r="886" spans="1:38" x14ac:dyDescent="0.35">
      <c r="A886" s="1">
        <v>5830</v>
      </c>
      <c r="B886">
        <v>1972</v>
      </c>
      <c r="C886" t="s">
        <v>13</v>
      </c>
      <c r="D886" t="str">
        <f t="shared" si="126"/>
        <v>Doctorate</v>
      </c>
      <c r="E886" t="s">
        <v>7</v>
      </c>
      <c r="F886">
        <v>86857</v>
      </c>
      <c r="G886">
        <v>0</v>
      </c>
      <c r="H886">
        <v>0</v>
      </c>
      <c r="I886" s="3" t="s">
        <v>160</v>
      </c>
      <c r="J886" s="3" t="str">
        <f t="shared" si="127"/>
        <v>Sep 2012</v>
      </c>
      <c r="K886">
        <v>96</v>
      </c>
      <c r="L886">
        <v>899</v>
      </c>
      <c r="M886">
        <v>102</v>
      </c>
      <c r="N886">
        <v>838</v>
      </c>
      <c r="O886">
        <v>133</v>
      </c>
      <c r="P886">
        <v>102</v>
      </c>
      <c r="Q886">
        <v>40</v>
      </c>
      <c r="R886">
        <v>1</v>
      </c>
      <c r="S886">
        <v>5</v>
      </c>
      <c r="T886">
        <v>6</v>
      </c>
      <c r="U886">
        <v>10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3</v>
      </c>
      <c r="AD886">
        <v>11</v>
      </c>
      <c r="AE886">
        <v>1</v>
      </c>
      <c r="AF886">
        <f t="shared" ca="1" si="120"/>
        <v>53</v>
      </c>
      <c r="AG886">
        <f t="shared" si="121"/>
        <v>0</v>
      </c>
      <c r="AH886">
        <f t="shared" si="122"/>
        <v>2114</v>
      </c>
      <c r="AI886">
        <f t="shared" si="123"/>
        <v>0</v>
      </c>
      <c r="AJ886" t="str">
        <f t="shared" si="124"/>
        <v>No</v>
      </c>
      <c r="AK886" t="str">
        <f t="shared" ca="1" si="125"/>
        <v>Adult</v>
      </c>
      <c r="AL886" t="str">
        <f t="shared" si="128"/>
        <v>Non-Parent</v>
      </c>
    </row>
    <row r="887" spans="1:38" x14ac:dyDescent="0.35">
      <c r="A887" s="1">
        <v>4597</v>
      </c>
      <c r="B887">
        <v>1970</v>
      </c>
      <c r="C887" t="s">
        <v>13</v>
      </c>
      <c r="D887" t="str">
        <f t="shared" si="126"/>
        <v>Doctorate</v>
      </c>
      <c r="E887" t="s">
        <v>10</v>
      </c>
      <c r="F887">
        <v>82072</v>
      </c>
      <c r="G887">
        <v>0</v>
      </c>
      <c r="H887">
        <v>0</v>
      </c>
      <c r="I887" s="3" t="s">
        <v>266</v>
      </c>
      <c r="J887" s="3" t="str">
        <f t="shared" si="127"/>
        <v>Jul 2013</v>
      </c>
      <c r="K887">
        <v>67</v>
      </c>
      <c r="L887">
        <v>889</v>
      </c>
      <c r="M887">
        <v>55</v>
      </c>
      <c r="N887">
        <v>685</v>
      </c>
      <c r="O887">
        <v>168</v>
      </c>
      <c r="P887">
        <v>92</v>
      </c>
      <c r="Q887">
        <v>129</v>
      </c>
      <c r="R887">
        <v>1</v>
      </c>
      <c r="S887">
        <v>3</v>
      </c>
      <c r="T887">
        <v>2</v>
      </c>
      <c r="U887">
        <v>13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3</v>
      </c>
      <c r="AD887">
        <v>11</v>
      </c>
      <c r="AE887">
        <v>0</v>
      </c>
      <c r="AF887">
        <f t="shared" ca="1" si="120"/>
        <v>55</v>
      </c>
      <c r="AG887">
        <f t="shared" si="121"/>
        <v>0</v>
      </c>
      <c r="AH887">
        <f t="shared" si="122"/>
        <v>2018</v>
      </c>
      <c r="AI887">
        <f t="shared" si="123"/>
        <v>0</v>
      </c>
      <c r="AJ887" t="str">
        <f t="shared" si="124"/>
        <v>No</v>
      </c>
      <c r="AK887" t="str">
        <f t="shared" ca="1" si="125"/>
        <v>Adult</v>
      </c>
      <c r="AL887" t="str">
        <f t="shared" si="128"/>
        <v>Non-Parent</v>
      </c>
    </row>
    <row r="888" spans="1:38" x14ac:dyDescent="0.35">
      <c r="A888" s="1">
        <v>7023</v>
      </c>
      <c r="B888">
        <v>1953</v>
      </c>
      <c r="C888" t="s">
        <v>13</v>
      </c>
      <c r="D888" t="str">
        <f t="shared" si="126"/>
        <v>Doctorate</v>
      </c>
      <c r="E888" t="s">
        <v>7</v>
      </c>
      <c r="F888">
        <v>46231</v>
      </c>
      <c r="G888">
        <v>2</v>
      </c>
      <c r="H888">
        <v>1</v>
      </c>
      <c r="I888" s="3" t="s">
        <v>507</v>
      </c>
      <c r="J888" s="3" t="str">
        <f t="shared" si="127"/>
        <v>Nov 2012</v>
      </c>
      <c r="K888">
        <v>87</v>
      </c>
      <c r="L888">
        <v>189</v>
      </c>
      <c r="M888">
        <v>2</v>
      </c>
      <c r="N888">
        <v>55</v>
      </c>
      <c r="O888">
        <v>0</v>
      </c>
      <c r="P888">
        <v>5</v>
      </c>
      <c r="Q888">
        <v>12</v>
      </c>
      <c r="R888">
        <v>4</v>
      </c>
      <c r="S888">
        <v>6</v>
      </c>
      <c r="T888">
        <v>1</v>
      </c>
      <c r="U888">
        <v>4</v>
      </c>
      <c r="V888">
        <v>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3</v>
      </c>
      <c r="AD888">
        <v>11</v>
      </c>
      <c r="AE888">
        <v>0</v>
      </c>
      <c r="AF888">
        <f t="shared" ca="1" si="120"/>
        <v>72</v>
      </c>
      <c r="AG888">
        <f t="shared" si="121"/>
        <v>3</v>
      </c>
      <c r="AH888">
        <f t="shared" si="122"/>
        <v>263</v>
      </c>
      <c r="AI888">
        <f t="shared" si="123"/>
        <v>0</v>
      </c>
      <c r="AJ888" t="str">
        <f t="shared" si="124"/>
        <v>No</v>
      </c>
      <c r="AK888" t="str">
        <f t="shared" ca="1" si="125"/>
        <v>Senior</v>
      </c>
      <c r="AL888" t="str">
        <f t="shared" si="128"/>
        <v>Parent</v>
      </c>
    </row>
    <row r="889" spans="1:38" x14ac:dyDescent="0.35">
      <c r="A889" s="1">
        <v>8086</v>
      </c>
      <c r="B889">
        <v>1959</v>
      </c>
      <c r="C889" t="s">
        <v>6</v>
      </c>
      <c r="D889" t="str">
        <f t="shared" si="126"/>
        <v>Graduate (Unspecified)</v>
      </c>
      <c r="E889" t="s">
        <v>14</v>
      </c>
      <c r="F889">
        <v>42243</v>
      </c>
      <c r="G889">
        <v>1</v>
      </c>
      <c r="H889">
        <v>1</v>
      </c>
      <c r="I889" s="3" t="s">
        <v>508</v>
      </c>
      <c r="J889" s="3" t="str">
        <f t="shared" si="127"/>
        <v>Dec 2013</v>
      </c>
      <c r="K889">
        <v>34</v>
      </c>
      <c r="L889">
        <v>48</v>
      </c>
      <c r="M889">
        <v>0</v>
      </c>
      <c r="N889">
        <v>2</v>
      </c>
      <c r="O889">
        <v>0</v>
      </c>
      <c r="P889">
        <v>0</v>
      </c>
      <c r="Q889">
        <v>5</v>
      </c>
      <c r="R889">
        <v>2</v>
      </c>
      <c r="S889">
        <v>2</v>
      </c>
      <c r="T889">
        <v>0</v>
      </c>
      <c r="U889">
        <v>3</v>
      </c>
      <c r="V889">
        <v>7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3</v>
      </c>
      <c r="AD889">
        <v>11</v>
      </c>
      <c r="AE889">
        <v>0</v>
      </c>
      <c r="AF889">
        <f t="shared" ca="1" si="120"/>
        <v>66</v>
      </c>
      <c r="AG889">
        <f t="shared" si="121"/>
        <v>2</v>
      </c>
      <c r="AH889">
        <f t="shared" si="122"/>
        <v>55</v>
      </c>
      <c r="AI889">
        <f t="shared" si="123"/>
        <v>0</v>
      </c>
      <c r="AJ889" t="str">
        <f t="shared" si="124"/>
        <v>No</v>
      </c>
      <c r="AK889" t="str">
        <f t="shared" ca="1" si="125"/>
        <v>Senior</v>
      </c>
      <c r="AL889" t="str">
        <f t="shared" si="128"/>
        <v>Parent</v>
      </c>
    </row>
    <row r="890" spans="1:38" x14ac:dyDescent="0.35">
      <c r="A890" s="1">
        <v>8825</v>
      </c>
      <c r="B890">
        <v>1962</v>
      </c>
      <c r="C890" t="s">
        <v>6</v>
      </c>
      <c r="D890" t="str">
        <f t="shared" si="126"/>
        <v>Graduate (Unspecified)</v>
      </c>
      <c r="E890" t="s">
        <v>10</v>
      </c>
      <c r="F890">
        <v>51195</v>
      </c>
      <c r="G890">
        <v>1</v>
      </c>
      <c r="H890">
        <v>1</v>
      </c>
      <c r="I890" s="3" t="s">
        <v>338</v>
      </c>
      <c r="J890" s="3" t="str">
        <f t="shared" si="127"/>
        <v>Apr 2013</v>
      </c>
      <c r="K890">
        <v>46</v>
      </c>
      <c r="L890">
        <v>230</v>
      </c>
      <c r="M890">
        <v>14</v>
      </c>
      <c r="N890">
        <v>156</v>
      </c>
      <c r="O890">
        <v>82</v>
      </c>
      <c r="P890">
        <v>24</v>
      </c>
      <c r="Q890">
        <v>58</v>
      </c>
      <c r="R890">
        <v>8</v>
      </c>
      <c r="S890">
        <v>9</v>
      </c>
      <c r="T890">
        <v>2</v>
      </c>
      <c r="U890">
        <v>5</v>
      </c>
      <c r="V890">
        <v>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3</v>
      </c>
      <c r="AD890">
        <v>11</v>
      </c>
      <c r="AE890">
        <v>0</v>
      </c>
      <c r="AF890">
        <f t="shared" ca="1" si="120"/>
        <v>63</v>
      </c>
      <c r="AG890">
        <f t="shared" si="121"/>
        <v>2</v>
      </c>
      <c r="AH890">
        <f t="shared" si="122"/>
        <v>564</v>
      </c>
      <c r="AI890">
        <f t="shared" si="123"/>
        <v>0</v>
      </c>
      <c r="AJ890" t="str">
        <f t="shared" si="124"/>
        <v>No</v>
      </c>
      <c r="AK890" t="str">
        <f t="shared" ca="1" si="125"/>
        <v>Senior</v>
      </c>
      <c r="AL890" t="str">
        <f t="shared" si="128"/>
        <v>Parent</v>
      </c>
    </row>
    <row r="891" spans="1:38" x14ac:dyDescent="0.35">
      <c r="A891" s="1">
        <v>2930</v>
      </c>
      <c r="B891">
        <v>1978</v>
      </c>
      <c r="C891" t="s">
        <v>16</v>
      </c>
      <c r="D891" t="str">
        <f t="shared" si="126"/>
        <v>Master’s Degree</v>
      </c>
      <c r="E891" t="s">
        <v>7</v>
      </c>
      <c r="F891">
        <v>68092</v>
      </c>
      <c r="G891">
        <v>0</v>
      </c>
      <c r="H891">
        <v>0</v>
      </c>
      <c r="I891" s="3" t="s">
        <v>435</v>
      </c>
      <c r="J891" s="3" t="str">
        <f t="shared" si="127"/>
        <v>Dec 2013</v>
      </c>
      <c r="K891">
        <v>7</v>
      </c>
      <c r="L891">
        <v>852</v>
      </c>
      <c r="M891">
        <v>60</v>
      </c>
      <c r="N891">
        <v>207</v>
      </c>
      <c r="O891">
        <v>78</v>
      </c>
      <c r="P891">
        <v>36</v>
      </c>
      <c r="Q891">
        <v>48</v>
      </c>
      <c r="R891">
        <v>2</v>
      </c>
      <c r="S891">
        <v>2</v>
      </c>
      <c r="T891">
        <v>6</v>
      </c>
      <c r="U891">
        <v>10</v>
      </c>
      <c r="V891">
        <v>5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3</v>
      </c>
      <c r="AD891">
        <v>11</v>
      </c>
      <c r="AE891">
        <v>0</v>
      </c>
      <c r="AF891">
        <f t="shared" ca="1" si="120"/>
        <v>47</v>
      </c>
      <c r="AG891">
        <f t="shared" si="121"/>
        <v>0</v>
      </c>
      <c r="AH891">
        <f t="shared" si="122"/>
        <v>1281</v>
      </c>
      <c r="AI891">
        <f t="shared" si="123"/>
        <v>0</v>
      </c>
      <c r="AJ891" t="str">
        <f t="shared" si="124"/>
        <v>No</v>
      </c>
      <c r="AK891" t="str">
        <f t="shared" ca="1" si="125"/>
        <v>Adult</v>
      </c>
      <c r="AL891" t="str">
        <f t="shared" si="128"/>
        <v>Non-Parent</v>
      </c>
    </row>
    <row r="892" spans="1:38" x14ac:dyDescent="0.35">
      <c r="A892" s="1">
        <v>1928</v>
      </c>
      <c r="B892">
        <v>1973</v>
      </c>
      <c r="C892" t="s">
        <v>6</v>
      </c>
      <c r="D892" t="str">
        <f t="shared" si="126"/>
        <v>Graduate (Unspecified)</v>
      </c>
      <c r="E892" t="s">
        <v>14</v>
      </c>
      <c r="F892">
        <v>31814</v>
      </c>
      <c r="G892">
        <v>1</v>
      </c>
      <c r="H892">
        <v>0</v>
      </c>
      <c r="I892" s="3" t="s">
        <v>470</v>
      </c>
      <c r="J892" s="3" t="str">
        <f t="shared" si="127"/>
        <v>Feb 2013</v>
      </c>
      <c r="K892">
        <v>73</v>
      </c>
      <c r="L892">
        <v>35</v>
      </c>
      <c r="M892">
        <v>3</v>
      </c>
      <c r="N892">
        <v>20</v>
      </c>
      <c r="O892">
        <v>4</v>
      </c>
      <c r="P892">
        <v>1</v>
      </c>
      <c r="Q892">
        <v>20</v>
      </c>
      <c r="R892">
        <v>2</v>
      </c>
      <c r="S892">
        <v>2</v>
      </c>
      <c r="T892">
        <v>0</v>
      </c>
      <c r="U892">
        <v>3</v>
      </c>
      <c r="V892">
        <v>9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3</v>
      </c>
      <c r="AD892">
        <v>11</v>
      </c>
      <c r="AE892">
        <v>0</v>
      </c>
      <c r="AF892">
        <f t="shared" ca="1" si="120"/>
        <v>52</v>
      </c>
      <c r="AG892">
        <f t="shared" si="121"/>
        <v>1</v>
      </c>
      <c r="AH892">
        <f t="shared" si="122"/>
        <v>83</v>
      </c>
      <c r="AI892">
        <f t="shared" si="123"/>
        <v>0</v>
      </c>
      <c r="AJ892" t="str">
        <f t="shared" si="124"/>
        <v>No</v>
      </c>
      <c r="AK892" t="str">
        <f t="shared" ca="1" si="125"/>
        <v>Adult</v>
      </c>
      <c r="AL892" t="str">
        <f t="shared" si="128"/>
        <v>Parent</v>
      </c>
    </row>
    <row r="893" spans="1:38" x14ac:dyDescent="0.35">
      <c r="A893" s="1">
        <v>7108</v>
      </c>
      <c r="B893">
        <v>1965</v>
      </c>
      <c r="C893" t="s">
        <v>16</v>
      </c>
      <c r="D893" t="str">
        <f t="shared" si="126"/>
        <v>Master’s Degree</v>
      </c>
      <c r="E893" t="s">
        <v>48</v>
      </c>
      <c r="F893">
        <v>51390</v>
      </c>
      <c r="G893">
        <v>1</v>
      </c>
      <c r="H893">
        <v>1</v>
      </c>
      <c r="I893" s="3" t="s">
        <v>197</v>
      </c>
      <c r="J893" s="3" t="str">
        <f t="shared" si="127"/>
        <v>Sep 2012</v>
      </c>
      <c r="K893">
        <v>54</v>
      </c>
      <c r="L893">
        <v>205</v>
      </c>
      <c r="M893">
        <v>20</v>
      </c>
      <c r="N893">
        <v>47</v>
      </c>
      <c r="O893">
        <v>23</v>
      </c>
      <c r="P893">
        <v>2</v>
      </c>
      <c r="Q893">
        <v>56</v>
      </c>
      <c r="R893">
        <v>6</v>
      </c>
      <c r="S893">
        <v>5</v>
      </c>
      <c r="T893">
        <v>2</v>
      </c>
      <c r="U893">
        <v>5</v>
      </c>
      <c r="V893">
        <v>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3</v>
      </c>
      <c r="AD893">
        <v>11</v>
      </c>
      <c r="AE893">
        <v>0</v>
      </c>
      <c r="AF893">
        <f t="shared" ca="1" si="120"/>
        <v>60</v>
      </c>
      <c r="AG893">
        <f t="shared" si="121"/>
        <v>2</v>
      </c>
      <c r="AH893">
        <f t="shared" si="122"/>
        <v>353</v>
      </c>
      <c r="AI893">
        <f t="shared" si="123"/>
        <v>1</v>
      </c>
      <c r="AJ893" t="str">
        <f t="shared" si="124"/>
        <v>Yes</v>
      </c>
      <c r="AK893" t="str">
        <f t="shared" ca="1" si="125"/>
        <v>Adult</v>
      </c>
      <c r="AL893" t="str">
        <f t="shared" si="128"/>
        <v>Parent</v>
      </c>
    </row>
    <row r="894" spans="1:38" x14ac:dyDescent="0.35">
      <c r="A894" s="1">
        <v>10925</v>
      </c>
      <c r="B894">
        <v>1983</v>
      </c>
      <c r="C894" t="s">
        <v>6</v>
      </c>
      <c r="D894" t="str">
        <f t="shared" si="126"/>
        <v>Graduate (Unspecified)</v>
      </c>
      <c r="E894" t="s">
        <v>14</v>
      </c>
      <c r="F894">
        <v>76630</v>
      </c>
      <c r="G894">
        <v>0</v>
      </c>
      <c r="H894">
        <v>0</v>
      </c>
      <c r="I894" s="3" t="s">
        <v>509</v>
      </c>
      <c r="J894" s="3" t="str">
        <f t="shared" si="127"/>
        <v>Jan 2014</v>
      </c>
      <c r="K894">
        <v>93</v>
      </c>
      <c r="L894">
        <v>255</v>
      </c>
      <c r="M894">
        <v>31</v>
      </c>
      <c r="N894">
        <v>446</v>
      </c>
      <c r="O894">
        <v>40</v>
      </c>
      <c r="P894">
        <v>56</v>
      </c>
      <c r="Q894">
        <v>175</v>
      </c>
      <c r="R894">
        <v>1</v>
      </c>
      <c r="S894">
        <v>3</v>
      </c>
      <c r="T894">
        <v>10</v>
      </c>
      <c r="U894">
        <v>11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3</v>
      </c>
      <c r="AD894">
        <v>11</v>
      </c>
      <c r="AE894">
        <v>0</v>
      </c>
      <c r="AF894">
        <f t="shared" ca="1" si="120"/>
        <v>42</v>
      </c>
      <c r="AG894">
        <f t="shared" si="121"/>
        <v>0</v>
      </c>
      <c r="AH894">
        <f t="shared" si="122"/>
        <v>1003</v>
      </c>
      <c r="AI894">
        <f t="shared" si="123"/>
        <v>0</v>
      </c>
      <c r="AJ894" t="str">
        <f t="shared" si="124"/>
        <v>No</v>
      </c>
      <c r="AK894" t="str">
        <f t="shared" ca="1" si="125"/>
        <v>Adult</v>
      </c>
      <c r="AL894" t="str">
        <f t="shared" si="128"/>
        <v>Non-Parent</v>
      </c>
    </row>
    <row r="895" spans="1:38" x14ac:dyDescent="0.35">
      <c r="A895" s="1">
        <v>9960</v>
      </c>
      <c r="B895">
        <v>1991</v>
      </c>
      <c r="C895" t="s">
        <v>24</v>
      </c>
      <c r="D895" t="str">
        <f t="shared" si="126"/>
        <v>Basic Education</v>
      </c>
      <c r="E895" t="s">
        <v>7</v>
      </c>
      <c r="F895">
        <v>26868</v>
      </c>
      <c r="G895">
        <v>1</v>
      </c>
      <c r="H895">
        <v>0</v>
      </c>
      <c r="I895" s="3" t="s">
        <v>83</v>
      </c>
      <c r="J895" s="3" t="str">
        <f t="shared" si="127"/>
        <v>Apr 2014</v>
      </c>
      <c r="K895">
        <v>52</v>
      </c>
      <c r="L895">
        <v>0</v>
      </c>
      <c r="M895">
        <v>0</v>
      </c>
      <c r="N895">
        <v>1</v>
      </c>
      <c r="O895">
        <v>8</v>
      </c>
      <c r="P895">
        <v>3</v>
      </c>
      <c r="Q895">
        <v>2</v>
      </c>
      <c r="R895">
        <v>1</v>
      </c>
      <c r="S895">
        <v>1</v>
      </c>
      <c r="T895">
        <v>0</v>
      </c>
      <c r="U895">
        <v>2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</v>
      </c>
      <c r="AD895">
        <v>11</v>
      </c>
      <c r="AE895">
        <v>0</v>
      </c>
      <c r="AF895">
        <f t="shared" ca="1" si="120"/>
        <v>34</v>
      </c>
      <c r="AG895">
        <f t="shared" si="121"/>
        <v>1</v>
      </c>
      <c r="AH895">
        <f t="shared" si="122"/>
        <v>14</v>
      </c>
      <c r="AI895">
        <f t="shared" si="123"/>
        <v>0</v>
      </c>
      <c r="AJ895" t="str">
        <f t="shared" si="124"/>
        <v>No</v>
      </c>
      <c r="AK895" t="str">
        <f t="shared" ca="1" si="125"/>
        <v>Adult</v>
      </c>
      <c r="AL895" t="str">
        <f t="shared" si="128"/>
        <v>Parent</v>
      </c>
    </row>
    <row r="896" spans="1:38" x14ac:dyDescent="0.35">
      <c r="A896" s="1">
        <v>8800</v>
      </c>
      <c r="B896">
        <v>1943</v>
      </c>
      <c r="C896" t="s">
        <v>13</v>
      </c>
      <c r="D896" t="str">
        <f t="shared" si="126"/>
        <v>Doctorate</v>
      </c>
      <c r="E896" t="s">
        <v>18</v>
      </c>
      <c r="F896">
        <v>48948</v>
      </c>
      <c r="G896">
        <v>0</v>
      </c>
      <c r="H896">
        <v>0</v>
      </c>
      <c r="I896" s="3" t="s">
        <v>50</v>
      </c>
      <c r="J896" s="3" t="str">
        <f t="shared" si="127"/>
        <v>Feb 2013</v>
      </c>
      <c r="K896">
        <v>53</v>
      </c>
      <c r="L896">
        <v>437</v>
      </c>
      <c r="M896">
        <v>8</v>
      </c>
      <c r="N896">
        <v>206</v>
      </c>
      <c r="O896">
        <v>160</v>
      </c>
      <c r="P896">
        <v>49</v>
      </c>
      <c r="Q896">
        <v>42</v>
      </c>
      <c r="R896">
        <v>2</v>
      </c>
      <c r="S896">
        <v>7</v>
      </c>
      <c r="T896">
        <v>10</v>
      </c>
      <c r="U896">
        <v>5</v>
      </c>
      <c r="V896">
        <v>6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</v>
      </c>
      <c r="AD896">
        <v>11</v>
      </c>
      <c r="AE896">
        <v>1</v>
      </c>
      <c r="AF896">
        <f t="shared" ca="1" si="120"/>
        <v>82</v>
      </c>
      <c r="AG896">
        <f t="shared" si="121"/>
        <v>0</v>
      </c>
      <c r="AH896">
        <f t="shared" si="122"/>
        <v>902</v>
      </c>
      <c r="AI896">
        <f t="shared" si="123"/>
        <v>0</v>
      </c>
      <c r="AJ896" t="str">
        <f t="shared" si="124"/>
        <v>No</v>
      </c>
      <c r="AK896" t="str">
        <f t="shared" ca="1" si="125"/>
        <v>Senior</v>
      </c>
      <c r="AL896" t="str">
        <f t="shared" si="128"/>
        <v>Non-Parent</v>
      </c>
    </row>
    <row r="897" spans="1:38" x14ac:dyDescent="0.35">
      <c r="A897" s="1">
        <v>9224</v>
      </c>
      <c r="B897">
        <v>1972</v>
      </c>
      <c r="C897" t="s">
        <v>13</v>
      </c>
      <c r="D897" t="str">
        <f t="shared" si="126"/>
        <v>Doctorate</v>
      </c>
      <c r="E897" t="s">
        <v>7</v>
      </c>
      <c r="F897">
        <v>55260</v>
      </c>
      <c r="G897">
        <v>0</v>
      </c>
      <c r="H897">
        <v>1</v>
      </c>
      <c r="I897" s="3" t="s">
        <v>116</v>
      </c>
      <c r="J897" s="3" t="str">
        <f t="shared" si="127"/>
        <v>Dec 2012</v>
      </c>
      <c r="K897">
        <v>81</v>
      </c>
      <c r="L897">
        <v>825</v>
      </c>
      <c r="M897">
        <v>8</v>
      </c>
      <c r="N897">
        <v>53</v>
      </c>
      <c r="O897">
        <v>11</v>
      </c>
      <c r="P897">
        <v>0</v>
      </c>
      <c r="Q897">
        <v>242</v>
      </c>
      <c r="R897">
        <v>2</v>
      </c>
      <c r="S897">
        <v>8</v>
      </c>
      <c r="T897">
        <v>10</v>
      </c>
      <c r="U897">
        <v>5</v>
      </c>
      <c r="V897">
        <v>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</v>
      </c>
      <c r="AD897">
        <v>11</v>
      </c>
      <c r="AE897">
        <v>0</v>
      </c>
      <c r="AF897">
        <f t="shared" ca="1" si="120"/>
        <v>53</v>
      </c>
      <c r="AG897">
        <f t="shared" si="121"/>
        <v>1</v>
      </c>
      <c r="AH897">
        <f t="shared" si="122"/>
        <v>1139</v>
      </c>
      <c r="AI897">
        <f t="shared" si="123"/>
        <v>1</v>
      </c>
      <c r="AJ897" t="str">
        <f t="shared" si="124"/>
        <v>Yes</v>
      </c>
      <c r="AK897" t="str">
        <f t="shared" ca="1" si="125"/>
        <v>Adult</v>
      </c>
      <c r="AL897" t="str">
        <f t="shared" si="128"/>
        <v>Parent</v>
      </c>
    </row>
    <row r="898" spans="1:38" x14ac:dyDescent="0.35">
      <c r="A898" s="1">
        <v>5519</v>
      </c>
      <c r="B898">
        <v>1956</v>
      </c>
      <c r="C898" t="s">
        <v>6</v>
      </c>
      <c r="D898" t="str">
        <f t="shared" si="126"/>
        <v>Graduate (Unspecified)</v>
      </c>
      <c r="E898" t="s">
        <v>10</v>
      </c>
      <c r="F898">
        <v>64090</v>
      </c>
      <c r="G898">
        <v>0</v>
      </c>
      <c r="H898">
        <v>1</v>
      </c>
      <c r="I898" s="3" t="s">
        <v>383</v>
      </c>
      <c r="J898" s="3" t="str">
        <f t="shared" si="127"/>
        <v>Aug 2013</v>
      </c>
      <c r="K898">
        <v>8</v>
      </c>
      <c r="L898">
        <v>316</v>
      </c>
      <c r="M898">
        <v>58</v>
      </c>
      <c r="N898">
        <v>161</v>
      </c>
      <c r="O898">
        <v>76</v>
      </c>
      <c r="P898">
        <v>51</v>
      </c>
      <c r="Q898">
        <v>135</v>
      </c>
      <c r="R898">
        <v>1</v>
      </c>
      <c r="S898">
        <v>6</v>
      </c>
      <c r="T898">
        <v>9</v>
      </c>
      <c r="U898">
        <v>4</v>
      </c>
      <c r="V898">
        <v>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</v>
      </c>
      <c r="AD898">
        <v>11</v>
      </c>
      <c r="AE898">
        <v>1</v>
      </c>
      <c r="AF898">
        <f t="shared" ref="AF898:AF961" ca="1" si="129">YEAR(TODAY())-B898</f>
        <v>69</v>
      </c>
      <c r="AG898">
        <f t="shared" si="121"/>
        <v>1</v>
      </c>
      <c r="AH898">
        <f t="shared" si="122"/>
        <v>797</v>
      </c>
      <c r="AI898">
        <f t="shared" si="123"/>
        <v>0</v>
      </c>
      <c r="AJ898" t="str">
        <f t="shared" si="124"/>
        <v>No</v>
      </c>
      <c r="AK898" t="str">
        <f t="shared" ca="1" si="125"/>
        <v>Senior</v>
      </c>
      <c r="AL898" t="str">
        <f t="shared" si="128"/>
        <v>Parent</v>
      </c>
    </row>
    <row r="899" spans="1:38" x14ac:dyDescent="0.35">
      <c r="A899" s="1">
        <v>5046</v>
      </c>
      <c r="B899">
        <v>1958</v>
      </c>
      <c r="C899" t="s">
        <v>6</v>
      </c>
      <c r="D899" t="str">
        <f t="shared" si="126"/>
        <v>Graduate (Unspecified)</v>
      </c>
      <c r="E899" t="s">
        <v>18</v>
      </c>
      <c r="F899">
        <v>78331</v>
      </c>
      <c r="G899">
        <v>0</v>
      </c>
      <c r="H899">
        <v>1</v>
      </c>
      <c r="I899" s="3" t="s">
        <v>510</v>
      </c>
      <c r="J899" s="3" t="str">
        <f t="shared" si="127"/>
        <v>Jan 2014</v>
      </c>
      <c r="K899">
        <v>97</v>
      </c>
      <c r="L899">
        <v>756</v>
      </c>
      <c r="M899">
        <v>138</v>
      </c>
      <c r="N899">
        <v>354</v>
      </c>
      <c r="O899">
        <v>160</v>
      </c>
      <c r="P899">
        <v>169</v>
      </c>
      <c r="Q899">
        <v>61</v>
      </c>
      <c r="R899">
        <v>2</v>
      </c>
      <c r="S899">
        <v>10</v>
      </c>
      <c r="T899">
        <v>6</v>
      </c>
      <c r="U899">
        <v>7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3</v>
      </c>
      <c r="AD899">
        <v>11</v>
      </c>
      <c r="AE899">
        <v>0</v>
      </c>
      <c r="AF899">
        <f t="shared" ca="1" si="129"/>
        <v>67</v>
      </c>
      <c r="AG899">
        <f t="shared" ref="AG899:AG962" si="130">G899+H899</f>
        <v>1</v>
      </c>
      <c r="AH899">
        <f t="shared" ref="AH899:AH962" si="131">SUM(L899:Q899)</f>
        <v>1638</v>
      </c>
      <c r="AI899">
        <f t="shared" ref="AI899:AI962" si="132">SUM(W898:AA898)</f>
        <v>0</v>
      </c>
      <c r="AJ899" t="str">
        <f t="shared" ref="AJ899:AJ962" si="133">IF(AI899&gt;0, "Yes","No")</f>
        <v>No</v>
      </c>
      <c r="AK899" t="str">
        <f t="shared" ref="AK899:AK962" ca="1" si="134">IF(AND(AF899&gt;=18,AF899&lt;=30),"Young Adult",IF(AND(AF899&gt;30,AF899&lt;=60),"Adult","Senior"))</f>
        <v>Senior</v>
      </c>
      <c r="AL899" t="str">
        <f t="shared" si="128"/>
        <v>Parent</v>
      </c>
    </row>
    <row r="900" spans="1:38" x14ac:dyDescent="0.35">
      <c r="A900" s="1">
        <v>7037</v>
      </c>
      <c r="B900">
        <v>1974</v>
      </c>
      <c r="C900" t="s">
        <v>13</v>
      </c>
      <c r="D900" t="str">
        <f t="shared" si="126"/>
        <v>Doctorate</v>
      </c>
      <c r="E900" t="s">
        <v>14</v>
      </c>
      <c r="F900">
        <v>37087</v>
      </c>
      <c r="G900">
        <v>1</v>
      </c>
      <c r="H900">
        <v>0</v>
      </c>
      <c r="I900" s="3" t="s">
        <v>92</v>
      </c>
      <c r="J900" s="3" t="str">
        <f t="shared" si="127"/>
        <v>Aug 2013</v>
      </c>
      <c r="K900">
        <v>50</v>
      </c>
      <c r="L900">
        <v>194</v>
      </c>
      <c r="M900">
        <v>55</v>
      </c>
      <c r="N900">
        <v>134</v>
      </c>
      <c r="O900">
        <v>15</v>
      </c>
      <c r="P900">
        <v>0</v>
      </c>
      <c r="Q900">
        <v>3</v>
      </c>
      <c r="R900">
        <v>3</v>
      </c>
      <c r="S900">
        <v>4</v>
      </c>
      <c r="T900">
        <v>2</v>
      </c>
      <c r="U900">
        <v>8</v>
      </c>
      <c r="V900">
        <v>6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</v>
      </c>
      <c r="AD900">
        <v>11</v>
      </c>
      <c r="AE900">
        <v>0</v>
      </c>
      <c r="AF900">
        <f t="shared" ca="1" si="129"/>
        <v>51</v>
      </c>
      <c r="AG900">
        <f t="shared" si="130"/>
        <v>1</v>
      </c>
      <c r="AH900">
        <f t="shared" si="131"/>
        <v>401</v>
      </c>
      <c r="AI900">
        <f t="shared" si="132"/>
        <v>0</v>
      </c>
      <c r="AJ900" t="str">
        <f t="shared" si="133"/>
        <v>No</v>
      </c>
      <c r="AK900" t="str">
        <f t="shared" ca="1" si="134"/>
        <v>Adult</v>
      </c>
      <c r="AL900" t="str">
        <f t="shared" si="128"/>
        <v>Parent</v>
      </c>
    </row>
    <row r="901" spans="1:38" x14ac:dyDescent="0.35">
      <c r="A901" s="1">
        <v>905</v>
      </c>
      <c r="B901">
        <v>1986</v>
      </c>
      <c r="C901" t="s">
        <v>6</v>
      </c>
      <c r="D901" t="str">
        <f t="shared" si="126"/>
        <v>Graduate (Unspecified)</v>
      </c>
      <c r="E901" t="s">
        <v>18</v>
      </c>
      <c r="F901">
        <v>21846</v>
      </c>
      <c r="G901">
        <v>1</v>
      </c>
      <c r="H901">
        <v>0</v>
      </c>
      <c r="I901" s="3" t="s">
        <v>310</v>
      </c>
      <c r="J901" s="3" t="str">
        <f t="shared" si="127"/>
        <v>Oct 2013</v>
      </c>
      <c r="K901">
        <v>38</v>
      </c>
      <c r="L901">
        <v>7</v>
      </c>
      <c r="M901">
        <v>17</v>
      </c>
      <c r="N901">
        <v>18</v>
      </c>
      <c r="O901">
        <v>6</v>
      </c>
      <c r="P901">
        <v>10</v>
      </c>
      <c r="Q901">
        <v>26</v>
      </c>
      <c r="R901">
        <v>4</v>
      </c>
      <c r="S901">
        <v>4</v>
      </c>
      <c r="T901">
        <v>0</v>
      </c>
      <c r="U901">
        <v>3</v>
      </c>
      <c r="V901">
        <v>8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3</v>
      </c>
      <c r="AD901">
        <v>11</v>
      </c>
      <c r="AE901">
        <v>0</v>
      </c>
      <c r="AF901">
        <f t="shared" ca="1" si="129"/>
        <v>39</v>
      </c>
      <c r="AG901">
        <f t="shared" si="130"/>
        <v>1</v>
      </c>
      <c r="AH901">
        <f t="shared" si="131"/>
        <v>84</v>
      </c>
      <c r="AI901">
        <f t="shared" si="132"/>
        <v>0</v>
      </c>
      <c r="AJ901" t="str">
        <f t="shared" si="133"/>
        <v>No</v>
      </c>
      <c r="AK901" t="str">
        <f t="shared" ca="1" si="134"/>
        <v>Adult</v>
      </c>
      <c r="AL901" t="str">
        <f t="shared" si="128"/>
        <v>Parent</v>
      </c>
    </row>
    <row r="902" spans="1:38" x14ac:dyDescent="0.35">
      <c r="A902" s="1">
        <v>8624</v>
      </c>
      <c r="B902">
        <v>1958</v>
      </c>
      <c r="C902" t="s">
        <v>6</v>
      </c>
      <c r="D902" t="str">
        <f t="shared" si="126"/>
        <v>Graduate (Unspecified)</v>
      </c>
      <c r="E902" t="s">
        <v>14</v>
      </c>
      <c r="F902">
        <v>81320</v>
      </c>
      <c r="G902">
        <v>0</v>
      </c>
      <c r="H902">
        <v>0</v>
      </c>
      <c r="I902" s="3" t="s">
        <v>235</v>
      </c>
      <c r="J902" s="3" t="str">
        <f t="shared" si="127"/>
        <v>Feb 2013</v>
      </c>
      <c r="K902">
        <v>61</v>
      </c>
      <c r="L902">
        <v>183</v>
      </c>
      <c r="M902">
        <v>33</v>
      </c>
      <c r="N902">
        <v>493</v>
      </c>
      <c r="O902">
        <v>59</v>
      </c>
      <c r="P902">
        <v>103</v>
      </c>
      <c r="Q902">
        <v>57</v>
      </c>
      <c r="R902">
        <v>1</v>
      </c>
      <c r="S902">
        <v>4</v>
      </c>
      <c r="T902">
        <v>3</v>
      </c>
      <c r="U902">
        <v>10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3</v>
      </c>
      <c r="AD902">
        <v>11</v>
      </c>
      <c r="AE902">
        <v>0</v>
      </c>
      <c r="AF902">
        <f t="shared" ca="1" si="129"/>
        <v>67</v>
      </c>
      <c r="AG902">
        <f t="shared" si="130"/>
        <v>0</v>
      </c>
      <c r="AH902">
        <f t="shared" si="131"/>
        <v>928</v>
      </c>
      <c r="AI902">
        <f t="shared" si="132"/>
        <v>0</v>
      </c>
      <c r="AJ902" t="str">
        <f t="shared" si="133"/>
        <v>No</v>
      </c>
      <c r="AK902" t="str">
        <f t="shared" ca="1" si="134"/>
        <v>Senior</v>
      </c>
      <c r="AL902" t="str">
        <f t="shared" si="128"/>
        <v>Non-Parent</v>
      </c>
    </row>
    <row r="903" spans="1:38" x14ac:dyDescent="0.35">
      <c r="A903" s="1">
        <v>8945</v>
      </c>
      <c r="B903">
        <v>1970</v>
      </c>
      <c r="C903" t="s">
        <v>6</v>
      </c>
      <c r="D903" t="str">
        <f t="shared" si="126"/>
        <v>Graduate (Unspecified)</v>
      </c>
      <c r="E903" t="s">
        <v>18</v>
      </c>
      <c r="F903">
        <v>54137</v>
      </c>
      <c r="G903">
        <v>0</v>
      </c>
      <c r="H903">
        <v>1</v>
      </c>
      <c r="I903" s="3" t="s">
        <v>370</v>
      </c>
      <c r="J903" s="3" t="str">
        <f t="shared" si="127"/>
        <v>Aug 2013</v>
      </c>
      <c r="K903">
        <v>46</v>
      </c>
      <c r="L903">
        <v>171</v>
      </c>
      <c r="M903">
        <v>0</v>
      </c>
      <c r="N903">
        <v>11</v>
      </c>
      <c r="O903">
        <v>0</v>
      </c>
      <c r="P903">
        <v>1</v>
      </c>
      <c r="Q903">
        <v>20</v>
      </c>
      <c r="R903">
        <v>2</v>
      </c>
      <c r="S903">
        <v>4</v>
      </c>
      <c r="T903">
        <v>1</v>
      </c>
      <c r="U903">
        <v>4</v>
      </c>
      <c r="V903">
        <v>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3</v>
      </c>
      <c r="AD903">
        <v>11</v>
      </c>
      <c r="AE903">
        <v>0</v>
      </c>
      <c r="AF903">
        <f t="shared" ca="1" si="129"/>
        <v>55</v>
      </c>
      <c r="AG903">
        <f t="shared" si="130"/>
        <v>1</v>
      </c>
      <c r="AH903">
        <f t="shared" si="131"/>
        <v>203</v>
      </c>
      <c r="AI903">
        <f t="shared" si="132"/>
        <v>0</v>
      </c>
      <c r="AJ903" t="str">
        <f t="shared" si="133"/>
        <v>No</v>
      </c>
      <c r="AK903" t="str">
        <f t="shared" ca="1" si="134"/>
        <v>Adult</v>
      </c>
      <c r="AL903" t="str">
        <f t="shared" si="128"/>
        <v>Parent</v>
      </c>
    </row>
    <row r="904" spans="1:38" x14ac:dyDescent="0.35">
      <c r="A904" s="1">
        <v>6445</v>
      </c>
      <c r="B904">
        <v>1967</v>
      </c>
      <c r="C904" t="s">
        <v>6</v>
      </c>
      <c r="D904" t="str">
        <f t="shared" si="126"/>
        <v>Graduate (Unspecified)</v>
      </c>
      <c r="E904" t="s">
        <v>10</v>
      </c>
      <c r="F904">
        <v>66825</v>
      </c>
      <c r="G904">
        <v>0</v>
      </c>
      <c r="H904">
        <v>0</v>
      </c>
      <c r="I904" s="3" t="s">
        <v>414</v>
      </c>
      <c r="J904" s="3" t="str">
        <f t="shared" si="127"/>
        <v>Jul 2013</v>
      </c>
      <c r="K904">
        <v>73</v>
      </c>
      <c r="L904">
        <v>243</v>
      </c>
      <c r="M904">
        <v>101</v>
      </c>
      <c r="N904">
        <v>405</v>
      </c>
      <c r="O904">
        <v>29</v>
      </c>
      <c r="P904">
        <v>40</v>
      </c>
      <c r="Q904">
        <v>40</v>
      </c>
      <c r="R904">
        <v>1</v>
      </c>
      <c r="S904">
        <v>4</v>
      </c>
      <c r="T904">
        <v>5</v>
      </c>
      <c r="U904">
        <v>6</v>
      </c>
      <c r="V904">
        <v>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</v>
      </c>
      <c r="AD904">
        <v>11</v>
      </c>
      <c r="AE904">
        <v>0</v>
      </c>
      <c r="AF904">
        <f t="shared" ca="1" si="129"/>
        <v>58</v>
      </c>
      <c r="AG904">
        <f t="shared" si="130"/>
        <v>0</v>
      </c>
      <c r="AH904">
        <f t="shared" si="131"/>
        <v>858</v>
      </c>
      <c r="AI904">
        <f t="shared" si="132"/>
        <v>0</v>
      </c>
      <c r="AJ904" t="str">
        <f t="shared" si="133"/>
        <v>No</v>
      </c>
      <c r="AK904" t="str">
        <f t="shared" ca="1" si="134"/>
        <v>Adult</v>
      </c>
      <c r="AL904" t="str">
        <f t="shared" si="128"/>
        <v>Non-Parent</v>
      </c>
    </row>
    <row r="905" spans="1:38" x14ac:dyDescent="0.35">
      <c r="A905" s="1">
        <v>2727</v>
      </c>
      <c r="B905">
        <v>1973</v>
      </c>
      <c r="C905" t="s">
        <v>6</v>
      </c>
      <c r="D905" t="str">
        <f t="shared" si="126"/>
        <v>Graduate (Unspecified)</v>
      </c>
      <c r="E905" t="s">
        <v>10</v>
      </c>
      <c r="F905">
        <v>57100</v>
      </c>
      <c r="G905">
        <v>0</v>
      </c>
      <c r="H905">
        <v>0</v>
      </c>
      <c r="I905" s="3" t="s">
        <v>206</v>
      </c>
      <c r="J905" s="3" t="str">
        <f t="shared" si="127"/>
        <v>Dec 2013</v>
      </c>
      <c r="K905">
        <v>19</v>
      </c>
      <c r="L905">
        <v>181</v>
      </c>
      <c r="M905">
        <v>21</v>
      </c>
      <c r="N905">
        <v>69</v>
      </c>
      <c r="O905">
        <v>39</v>
      </c>
      <c r="P905">
        <v>3</v>
      </c>
      <c r="Q905">
        <v>96</v>
      </c>
      <c r="R905">
        <v>1</v>
      </c>
      <c r="S905">
        <v>3</v>
      </c>
      <c r="T905">
        <v>3</v>
      </c>
      <c r="U905">
        <v>6</v>
      </c>
      <c r="V905">
        <v>3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</v>
      </c>
      <c r="AD905">
        <v>11</v>
      </c>
      <c r="AE905">
        <v>0</v>
      </c>
      <c r="AF905">
        <f t="shared" ca="1" si="129"/>
        <v>52</v>
      </c>
      <c r="AG905">
        <f t="shared" si="130"/>
        <v>0</v>
      </c>
      <c r="AH905">
        <f t="shared" si="131"/>
        <v>409</v>
      </c>
      <c r="AI905">
        <f t="shared" si="132"/>
        <v>0</v>
      </c>
      <c r="AJ905" t="str">
        <f t="shared" si="133"/>
        <v>No</v>
      </c>
      <c r="AK905" t="str">
        <f t="shared" ca="1" si="134"/>
        <v>Adult</v>
      </c>
      <c r="AL905" t="str">
        <f t="shared" si="128"/>
        <v>Non-Parent</v>
      </c>
    </row>
    <row r="906" spans="1:38" x14ac:dyDescent="0.35">
      <c r="A906" s="1">
        <v>6404</v>
      </c>
      <c r="B906">
        <v>1969</v>
      </c>
      <c r="C906" t="s">
        <v>6</v>
      </c>
      <c r="D906" t="str">
        <f t="shared" si="126"/>
        <v>Graduate (Unspecified)</v>
      </c>
      <c r="E906" t="s">
        <v>10</v>
      </c>
      <c r="F906">
        <v>58917</v>
      </c>
      <c r="G906">
        <v>1</v>
      </c>
      <c r="H906">
        <v>2</v>
      </c>
      <c r="I906" s="3" t="s">
        <v>511</v>
      </c>
      <c r="J906" s="3" t="str">
        <f t="shared" si="127"/>
        <v>Mar 2013</v>
      </c>
      <c r="K906">
        <v>10</v>
      </c>
      <c r="L906">
        <v>151</v>
      </c>
      <c r="M906">
        <v>7</v>
      </c>
      <c r="N906">
        <v>89</v>
      </c>
      <c r="O906">
        <v>0</v>
      </c>
      <c r="P906">
        <v>7</v>
      </c>
      <c r="Q906">
        <v>28</v>
      </c>
      <c r="R906">
        <v>5</v>
      </c>
      <c r="S906">
        <v>4</v>
      </c>
      <c r="T906">
        <v>1</v>
      </c>
      <c r="U906">
        <v>6</v>
      </c>
      <c r="V906">
        <v>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</v>
      </c>
      <c r="AD906">
        <v>11</v>
      </c>
      <c r="AE906">
        <v>0</v>
      </c>
      <c r="AF906">
        <f t="shared" ca="1" si="129"/>
        <v>56</v>
      </c>
      <c r="AG906">
        <f t="shared" si="130"/>
        <v>3</v>
      </c>
      <c r="AH906">
        <f t="shared" si="131"/>
        <v>282</v>
      </c>
      <c r="AI906">
        <f t="shared" si="132"/>
        <v>0</v>
      </c>
      <c r="AJ906" t="str">
        <f t="shared" si="133"/>
        <v>No</v>
      </c>
      <c r="AK906" t="str">
        <f t="shared" ca="1" si="134"/>
        <v>Adult</v>
      </c>
      <c r="AL906" t="str">
        <f t="shared" si="128"/>
        <v>Parent</v>
      </c>
    </row>
    <row r="907" spans="1:38" x14ac:dyDescent="0.35">
      <c r="A907" s="1">
        <v>11074</v>
      </c>
      <c r="B907">
        <v>1977</v>
      </c>
      <c r="C907" t="s">
        <v>6</v>
      </c>
      <c r="D907" t="str">
        <f t="shared" si="126"/>
        <v>Graduate (Unspecified)</v>
      </c>
      <c r="E907" t="s">
        <v>7</v>
      </c>
      <c r="F907">
        <v>85072</v>
      </c>
      <c r="G907">
        <v>0</v>
      </c>
      <c r="H907">
        <v>0</v>
      </c>
      <c r="I907" s="3" t="s">
        <v>447</v>
      </c>
      <c r="J907" s="3" t="str">
        <f t="shared" si="127"/>
        <v>Apr 2014</v>
      </c>
      <c r="K907">
        <v>94</v>
      </c>
      <c r="L907">
        <v>494</v>
      </c>
      <c r="M907">
        <v>92</v>
      </c>
      <c r="N907">
        <v>391</v>
      </c>
      <c r="O907">
        <v>194</v>
      </c>
      <c r="P907">
        <v>11</v>
      </c>
      <c r="Q907">
        <v>241</v>
      </c>
      <c r="R907">
        <v>1</v>
      </c>
      <c r="S907">
        <v>3</v>
      </c>
      <c r="T907">
        <v>4</v>
      </c>
      <c r="U907">
        <v>10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3</v>
      </c>
      <c r="AD907">
        <v>11</v>
      </c>
      <c r="AE907">
        <v>0</v>
      </c>
      <c r="AF907">
        <f t="shared" ca="1" si="129"/>
        <v>48</v>
      </c>
      <c r="AG907">
        <f t="shared" si="130"/>
        <v>0</v>
      </c>
      <c r="AH907">
        <f t="shared" si="131"/>
        <v>1423</v>
      </c>
      <c r="AI907">
        <f t="shared" si="132"/>
        <v>0</v>
      </c>
      <c r="AJ907" t="str">
        <f t="shared" si="133"/>
        <v>No</v>
      </c>
      <c r="AK907" t="str">
        <f t="shared" ca="1" si="134"/>
        <v>Adult</v>
      </c>
      <c r="AL907" t="str">
        <f t="shared" si="128"/>
        <v>Non-Parent</v>
      </c>
    </row>
    <row r="908" spans="1:38" x14ac:dyDescent="0.35">
      <c r="A908" s="1">
        <v>10150</v>
      </c>
      <c r="B908">
        <v>1961</v>
      </c>
      <c r="C908" t="s">
        <v>6</v>
      </c>
      <c r="D908" t="str">
        <f t="shared" si="126"/>
        <v>Graduate (Unspecified)</v>
      </c>
      <c r="E908" t="s">
        <v>7</v>
      </c>
      <c r="F908">
        <v>86429</v>
      </c>
      <c r="G908">
        <v>0</v>
      </c>
      <c r="H908">
        <v>0</v>
      </c>
      <c r="I908" s="3" t="s">
        <v>452</v>
      </c>
      <c r="J908" s="3" t="str">
        <f t="shared" si="127"/>
        <v>Nov 2013</v>
      </c>
      <c r="K908">
        <v>10</v>
      </c>
      <c r="L908">
        <v>464</v>
      </c>
      <c r="M908">
        <v>28</v>
      </c>
      <c r="N908">
        <v>873</v>
      </c>
      <c r="O908">
        <v>29</v>
      </c>
      <c r="P908">
        <v>18</v>
      </c>
      <c r="Q908">
        <v>37</v>
      </c>
      <c r="R908">
        <v>0</v>
      </c>
      <c r="S908">
        <v>7</v>
      </c>
      <c r="T908">
        <v>4</v>
      </c>
      <c r="U908">
        <v>7</v>
      </c>
      <c r="V908">
        <v>2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3</v>
      </c>
      <c r="AD908">
        <v>11</v>
      </c>
      <c r="AE908">
        <v>1</v>
      </c>
      <c r="AF908">
        <f t="shared" ca="1" si="129"/>
        <v>64</v>
      </c>
      <c r="AG908">
        <f t="shared" si="130"/>
        <v>0</v>
      </c>
      <c r="AH908">
        <f t="shared" si="131"/>
        <v>1449</v>
      </c>
      <c r="AI908">
        <f t="shared" si="132"/>
        <v>0</v>
      </c>
      <c r="AJ908" t="str">
        <f t="shared" si="133"/>
        <v>No</v>
      </c>
      <c r="AK908" t="str">
        <f t="shared" ca="1" si="134"/>
        <v>Senior</v>
      </c>
      <c r="AL908" t="str">
        <f t="shared" si="128"/>
        <v>Non-Parent</v>
      </c>
    </row>
    <row r="909" spans="1:38" x14ac:dyDescent="0.35">
      <c r="A909" s="1">
        <v>1968</v>
      </c>
      <c r="B909">
        <v>1971</v>
      </c>
      <c r="C909" t="s">
        <v>6</v>
      </c>
      <c r="D909" t="str">
        <f t="shared" si="126"/>
        <v>Graduate (Unspecified)</v>
      </c>
      <c r="E909" t="s">
        <v>48</v>
      </c>
      <c r="F909">
        <v>45684</v>
      </c>
      <c r="G909">
        <v>1</v>
      </c>
      <c r="H909">
        <v>0</v>
      </c>
      <c r="I909" s="3" t="s">
        <v>364</v>
      </c>
      <c r="J909" s="3" t="str">
        <f t="shared" si="127"/>
        <v>Dec 2013</v>
      </c>
      <c r="K909">
        <v>37</v>
      </c>
      <c r="L909">
        <v>5</v>
      </c>
      <c r="M909">
        <v>1</v>
      </c>
      <c r="N909">
        <v>5</v>
      </c>
      <c r="O909">
        <v>10</v>
      </c>
      <c r="P909">
        <v>0</v>
      </c>
      <c r="Q909">
        <v>7</v>
      </c>
      <c r="R909">
        <v>1</v>
      </c>
      <c r="S909">
        <v>1</v>
      </c>
      <c r="T909">
        <v>0</v>
      </c>
      <c r="U909">
        <v>2</v>
      </c>
      <c r="V909">
        <v>7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</v>
      </c>
      <c r="AD909">
        <v>11</v>
      </c>
      <c r="AE909">
        <v>0</v>
      </c>
      <c r="AF909">
        <f t="shared" ca="1" si="129"/>
        <v>54</v>
      </c>
      <c r="AG909">
        <f t="shared" si="130"/>
        <v>1</v>
      </c>
      <c r="AH909">
        <f t="shared" si="131"/>
        <v>28</v>
      </c>
      <c r="AI909">
        <f t="shared" si="132"/>
        <v>1</v>
      </c>
      <c r="AJ909" t="str">
        <f t="shared" si="133"/>
        <v>Yes</v>
      </c>
      <c r="AK909" t="str">
        <f t="shared" ca="1" si="134"/>
        <v>Adult</v>
      </c>
      <c r="AL909" t="str">
        <f t="shared" si="128"/>
        <v>Parent</v>
      </c>
    </row>
    <row r="910" spans="1:38" x14ac:dyDescent="0.35">
      <c r="A910" s="1">
        <v>6534</v>
      </c>
      <c r="B910">
        <v>1974</v>
      </c>
      <c r="C910" t="s">
        <v>6</v>
      </c>
      <c r="D910" t="str">
        <f t="shared" si="126"/>
        <v>Graduate (Unspecified)</v>
      </c>
      <c r="E910" t="s">
        <v>10</v>
      </c>
      <c r="F910">
        <v>47889</v>
      </c>
      <c r="G910">
        <v>1</v>
      </c>
      <c r="H910">
        <v>0</v>
      </c>
      <c r="I910" s="3" t="s">
        <v>428</v>
      </c>
      <c r="J910" s="3" t="str">
        <f t="shared" si="127"/>
        <v>Jan 2014</v>
      </c>
      <c r="K910">
        <v>94</v>
      </c>
      <c r="L910">
        <v>29</v>
      </c>
      <c r="M910">
        <v>0</v>
      </c>
      <c r="N910">
        <v>29</v>
      </c>
      <c r="O910">
        <v>0</v>
      </c>
      <c r="P910">
        <v>5</v>
      </c>
      <c r="Q910">
        <v>4</v>
      </c>
      <c r="R910">
        <v>1</v>
      </c>
      <c r="S910">
        <v>2</v>
      </c>
      <c r="T910">
        <v>0</v>
      </c>
      <c r="U910">
        <v>3</v>
      </c>
      <c r="V910">
        <v>5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</v>
      </c>
      <c r="AD910">
        <v>11</v>
      </c>
      <c r="AE910">
        <v>0</v>
      </c>
      <c r="AF910">
        <f t="shared" ca="1" si="129"/>
        <v>51</v>
      </c>
      <c r="AG910">
        <f t="shared" si="130"/>
        <v>1</v>
      </c>
      <c r="AH910">
        <f t="shared" si="131"/>
        <v>67</v>
      </c>
      <c r="AI910">
        <f t="shared" si="132"/>
        <v>0</v>
      </c>
      <c r="AJ910" t="str">
        <f t="shared" si="133"/>
        <v>No</v>
      </c>
      <c r="AK910" t="str">
        <f t="shared" ca="1" si="134"/>
        <v>Adult</v>
      </c>
      <c r="AL910" t="str">
        <f t="shared" si="128"/>
        <v>Parent</v>
      </c>
    </row>
    <row r="911" spans="1:38" x14ac:dyDescent="0.35">
      <c r="A911" s="1">
        <v>9485</v>
      </c>
      <c r="B911">
        <v>1986</v>
      </c>
      <c r="C911" t="s">
        <v>13</v>
      </c>
      <c r="D911" t="str">
        <f t="shared" si="126"/>
        <v>Doctorate</v>
      </c>
      <c r="E911" t="s">
        <v>14</v>
      </c>
      <c r="F911">
        <v>45921</v>
      </c>
      <c r="G911">
        <v>0</v>
      </c>
      <c r="H911">
        <v>0</v>
      </c>
      <c r="I911" s="3" t="s">
        <v>415</v>
      </c>
      <c r="J911" s="3" t="str">
        <f t="shared" si="127"/>
        <v>Mar 2014</v>
      </c>
      <c r="K911">
        <v>23</v>
      </c>
      <c r="L911">
        <v>102</v>
      </c>
      <c r="M911">
        <v>9</v>
      </c>
      <c r="N911">
        <v>49</v>
      </c>
      <c r="O911">
        <v>24</v>
      </c>
      <c r="P911">
        <v>3</v>
      </c>
      <c r="Q911">
        <v>12</v>
      </c>
      <c r="R911">
        <v>1</v>
      </c>
      <c r="S911">
        <v>2</v>
      </c>
      <c r="T911">
        <v>1</v>
      </c>
      <c r="U911">
        <v>6</v>
      </c>
      <c r="V911">
        <v>4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3</v>
      </c>
      <c r="AD911">
        <v>11</v>
      </c>
      <c r="AE911">
        <v>0</v>
      </c>
      <c r="AF911">
        <f t="shared" ca="1" si="129"/>
        <v>39</v>
      </c>
      <c r="AG911">
        <f t="shared" si="130"/>
        <v>0</v>
      </c>
      <c r="AH911">
        <f t="shared" si="131"/>
        <v>199</v>
      </c>
      <c r="AI911">
        <f t="shared" si="132"/>
        <v>0</v>
      </c>
      <c r="AJ911" t="str">
        <f t="shared" si="133"/>
        <v>No</v>
      </c>
      <c r="AK911" t="str">
        <f t="shared" ca="1" si="134"/>
        <v>Adult</v>
      </c>
      <c r="AL911" t="str">
        <f t="shared" si="128"/>
        <v>Non-Parent</v>
      </c>
    </row>
    <row r="912" spans="1:38" x14ac:dyDescent="0.35">
      <c r="A912" s="1">
        <v>7053</v>
      </c>
      <c r="B912">
        <v>1966</v>
      </c>
      <c r="C912" t="s">
        <v>13</v>
      </c>
      <c r="D912" t="str">
        <f t="shared" si="126"/>
        <v>Doctorate</v>
      </c>
      <c r="E912" t="s">
        <v>7</v>
      </c>
      <c r="F912">
        <v>78420</v>
      </c>
      <c r="G912">
        <v>0</v>
      </c>
      <c r="H912">
        <v>0</v>
      </c>
      <c r="I912" s="3" t="s">
        <v>512</v>
      </c>
      <c r="J912" s="3" t="str">
        <f t="shared" si="127"/>
        <v>Jun 2013</v>
      </c>
      <c r="K912">
        <v>75</v>
      </c>
      <c r="L912">
        <v>604</v>
      </c>
      <c r="M912">
        <v>28</v>
      </c>
      <c r="N912">
        <v>674</v>
      </c>
      <c r="O912">
        <v>91</v>
      </c>
      <c r="P912">
        <v>28</v>
      </c>
      <c r="Q912">
        <v>28</v>
      </c>
      <c r="R912">
        <v>1</v>
      </c>
      <c r="S912">
        <v>3</v>
      </c>
      <c r="T912">
        <v>10</v>
      </c>
      <c r="U912">
        <v>8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3</v>
      </c>
      <c r="AD912">
        <v>11</v>
      </c>
      <c r="AE912">
        <v>0</v>
      </c>
      <c r="AF912">
        <f t="shared" ca="1" si="129"/>
        <v>59</v>
      </c>
      <c r="AG912">
        <f t="shared" si="130"/>
        <v>0</v>
      </c>
      <c r="AH912">
        <f t="shared" si="131"/>
        <v>1453</v>
      </c>
      <c r="AI912">
        <f t="shared" si="132"/>
        <v>0</v>
      </c>
      <c r="AJ912" t="str">
        <f t="shared" si="133"/>
        <v>No</v>
      </c>
      <c r="AK912" t="str">
        <f t="shared" ca="1" si="134"/>
        <v>Adult</v>
      </c>
      <c r="AL912" t="str">
        <f t="shared" si="128"/>
        <v>Non-Parent</v>
      </c>
    </row>
    <row r="913" spans="1:38" x14ac:dyDescent="0.35">
      <c r="A913" s="1">
        <v>4654</v>
      </c>
      <c r="B913">
        <v>1992</v>
      </c>
      <c r="C913" t="s">
        <v>6</v>
      </c>
      <c r="D913" t="str">
        <f t="shared" si="126"/>
        <v>Graduate (Unspecified)</v>
      </c>
      <c r="E913" t="s">
        <v>10</v>
      </c>
      <c r="F913">
        <v>75114</v>
      </c>
      <c r="G913">
        <v>0</v>
      </c>
      <c r="H913">
        <v>0</v>
      </c>
      <c r="I913" s="3" t="s">
        <v>267</v>
      </c>
      <c r="J913" s="3" t="str">
        <f t="shared" si="127"/>
        <v>Nov 2013</v>
      </c>
      <c r="K913">
        <v>40</v>
      </c>
      <c r="L913">
        <v>571</v>
      </c>
      <c r="M913">
        <v>12</v>
      </c>
      <c r="N913">
        <v>523</v>
      </c>
      <c r="O913">
        <v>63</v>
      </c>
      <c r="P913">
        <v>60</v>
      </c>
      <c r="Q913">
        <v>24</v>
      </c>
      <c r="R913">
        <v>1</v>
      </c>
      <c r="S913">
        <v>3</v>
      </c>
      <c r="T913">
        <v>10</v>
      </c>
      <c r="U913">
        <v>5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</v>
      </c>
      <c r="AD913">
        <v>11</v>
      </c>
      <c r="AE913">
        <v>0</v>
      </c>
      <c r="AF913">
        <f t="shared" ca="1" si="129"/>
        <v>33</v>
      </c>
      <c r="AG913">
        <f t="shared" si="130"/>
        <v>0</v>
      </c>
      <c r="AH913">
        <f t="shared" si="131"/>
        <v>1253</v>
      </c>
      <c r="AI913">
        <f t="shared" si="132"/>
        <v>0</v>
      </c>
      <c r="AJ913" t="str">
        <f t="shared" si="133"/>
        <v>No</v>
      </c>
      <c r="AK913" t="str">
        <f t="shared" ca="1" si="134"/>
        <v>Adult</v>
      </c>
      <c r="AL913" t="str">
        <f t="shared" si="128"/>
        <v>Non-Parent</v>
      </c>
    </row>
    <row r="914" spans="1:38" x14ac:dyDescent="0.35">
      <c r="A914" s="1">
        <v>9760</v>
      </c>
      <c r="B914">
        <v>1963</v>
      </c>
      <c r="C914" t="s">
        <v>13</v>
      </c>
      <c r="D914" t="str">
        <f t="shared" si="126"/>
        <v>Doctorate</v>
      </c>
      <c r="E914" t="s">
        <v>48</v>
      </c>
      <c r="F914">
        <v>52278</v>
      </c>
      <c r="G914">
        <v>0</v>
      </c>
      <c r="H914">
        <v>1</v>
      </c>
      <c r="I914" s="3" t="s">
        <v>513</v>
      </c>
      <c r="J914" s="3" t="str">
        <f t="shared" si="127"/>
        <v>Jan 2013</v>
      </c>
      <c r="K914">
        <v>24</v>
      </c>
      <c r="L914">
        <v>953</v>
      </c>
      <c r="M914">
        <v>0</v>
      </c>
      <c r="N914">
        <v>71</v>
      </c>
      <c r="O914">
        <v>0</v>
      </c>
      <c r="P914">
        <v>0</v>
      </c>
      <c r="Q914">
        <v>174</v>
      </c>
      <c r="R914">
        <v>6</v>
      </c>
      <c r="S914">
        <v>10</v>
      </c>
      <c r="T914">
        <v>5</v>
      </c>
      <c r="U914">
        <v>10</v>
      </c>
      <c r="V914">
        <v>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3</v>
      </c>
      <c r="AD914">
        <v>11</v>
      </c>
      <c r="AE914">
        <v>1</v>
      </c>
      <c r="AF914">
        <f t="shared" ca="1" si="129"/>
        <v>62</v>
      </c>
      <c r="AG914">
        <f t="shared" si="130"/>
        <v>1</v>
      </c>
      <c r="AH914">
        <f t="shared" si="131"/>
        <v>1198</v>
      </c>
      <c r="AI914">
        <f t="shared" si="132"/>
        <v>0</v>
      </c>
      <c r="AJ914" t="str">
        <f t="shared" si="133"/>
        <v>No</v>
      </c>
      <c r="AK914" t="str">
        <f t="shared" ca="1" si="134"/>
        <v>Senior</v>
      </c>
      <c r="AL914" t="str">
        <f t="shared" si="128"/>
        <v>Parent</v>
      </c>
    </row>
    <row r="915" spans="1:38" x14ac:dyDescent="0.35">
      <c r="A915" s="1">
        <v>1048</v>
      </c>
      <c r="B915">
        <v>1972</v>
      </c>
      <c r="C915" t="s">
        <v>16</v>
      </c>
      <c r="D915" t="str">
        <f t="shared" si="126"/>
        <v>Master’s Degree</v>
      </c>
      <c r="E915" t="s">
        <v>14</v>
      </c>
      <c r="F915">
        <v>35641</v>
      </c>
      <c r="G915">
        <v>1</v>
      </c>
      <c r="H915">
        <v>0</v>
      </c>
      <c r="I915" s="3" t="s">
        <v>414</v>
      </c>
      <c r="J915" s="3" t="str">
        <f t="shared" si="127"/>
        <v>Jul 2013</v>
      </c>
      <c r="K915">
        <v>11</v>
      </c>
      <c r="L915">
        <v>63</v>
      </c>
      <c r="M915">
        <v>3</v>
      </c>
      <c r="N915">
        <v>67</v>
      </c>
      <c r="O915">
        <v>8</v>
      </c>
      <c r="P915">
        <v>9</v>
      </c>
      <c r="Q915">
        <v>28</v>
      </c>
      <c r="R915">
        <v>2</v>
      </c>
      <c r="S915">
        <v>3</v>
      </c>
      <c r="T915">
        <v>1</v>
      </c>
      <c r="U915">
        <v>4</v>
      </c>
      <c r="V915">
        <v>7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3</v>
      </c>
      <c r="AD915">
        <v>11</v>
      </c>
      <c r="AE915">
        <v>1</v>
      </c>
      <c r="AF915">
        <f t="shared" ca="1" si="129"/>
        <v>53</v>
      </c>
      <c r="AG915">
        <f t="shared" si="130"/>
        <v>1</v>
      </c>
      <c r="AH915">
        <f t="shared" si="131"/>
        <v>178</v>
      </c>
      <c r="AI915">
        <f t="shared" si="132"/>
        <v>0</v>
      </c>
      <c r="AJ915" t="str">
        <f t="shared" si="133"/>
        <v>No</v>
      </c>
      <c r="AK915" t="str">
        <f t="shared" ca="1" si="134"/>
        <v>Adult</v>
      </c>
      <c r="AL915" t="str">
        <f t="shared" si="128"/>
        <v>Parent</v>
      </c>
    </row>
    <row r="916" spans="1:38" x14ac:dyDescent="0.35">
      <c r="A916" s="1">
        <v>10619</v>
      </c>
      <c r="B916">
        <v>1994</v>
      </c>
      <c r="C916" t="s">
        <v>6</v>
      </c>
      <c r="D916" t="str">
        <f t="shared" si="126"/>
        <v>Graduate (Unspecified)</v>
      </c>
      <c r="E916" t="s">
        <v>7</v>
      </c>
      <c r="F916">
        <v>95529</v>
      </c>
      <c r="G916">
        <v>0</v>
      </c>
      <c r="H916">
        <v>0</v>
      </c>
      <c r="I916" s="3" t="s">
        <v>358</v>
      </c>
      <c r="J916" s="3" t="str">
        <f t="shared" si="127"/>
        <v>Dec 2012</v>
      </c>
      <c r="K916">
        <v>29</v>
      </c>
      <c r="L916">
        <v>770</v>
      </c>
      <c r="M916">
        <v>29</v>
      </c>
      <c r="N916">
        <v>890</v>
      </c>
      <c r="O916">
        <v>250</v>
      </c>
      <c r="P916">
        <v>27</v>
      </c>
      <c r="Q916">
        <v>24</v>
      </c>
      <c r="R916">
        <v>1</v>
      </c>
      <c r="S916">
        <v>7</v>
      </c>
      <c r="T916">
        <v>3</v>
      </c>
      <c r="U916">
        <v>7</v>
      </c>
      <c r="V916">
        <v>3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3</v>
      </c>
      <c r="AD916">
        <v>11</v>
      </c>
      <c r="AE916">
        <v>1</v>
      </c>
      <c r="AF916">
        <f t="shared" ca="1" si="129"/>
        <v>31</v>
      </c>
      <c r="AG916">
        <f t="shared" si="130"/>
        <v>0</v>
      </c>
      <c r="AH916">
        <f t="shared" si="131"/>
        <v>1990</v>
      </c>
      <c r="AI916">
        <f t="shared" si="132"/>
        <v>0</v>
      </c>
      <c r="AJ916" t="str">
        <f t="shared" si="133"/>
        <v>No</v>
      </c>
      <c r="AK916" t="str">
        <f t="shared" ca="1" si="134"/>
        <v>Adult</v>
      </c>
      <c r="AL916" t="str">
        <f t="shared" si="128"/>
        <v>Non-Parent</v>
      </c>
    </row>
    <row r="917" spans="1:38" x14ac:dyDescent="0.35">
      <c r="A917" s="1">
        <v>9308</v>
      </c>
      <c r="B917">
        <v>1954</v>
      </c>
      <c r="C917" t="s">
        <v>6</v>
      </c>
      <c r="D917" t="str">
        <f t="shared" si="126"/>
        <v>Graduate (Unspecified)</v>
      </c>
      <c r="E917" t="s">
        <v>14</v>
      </c>
      <c r="F917">
        <v>62820</v>
      </c>
      <c r="G917">
        <v>0</v>
      </c>
      <c r="H917">
        <v>0</v>
      </c>
      <c r="I917" s="3" t="s">
        <v>43</v>
      </c>
      <c r="J917" s="3" t="str">
        <f t="shared" si="127"/>
        <v>May 2013</v>
      </c>
      <c r="K917">
        <v>51</v>
      </c>
      <c r="L917">
        <v>398</v>
      </c>
      <c r="M917">
        <v>61</v>
      </c>
      <c r="N917">
        <v>265</v>
      </c>
      <c r="O917">
        <v>138</v>
      </c>
      <c r="P917">
        <v>61</v>
      </c>
      <c r="Q917">
        <v>53</v>
      </c>
      <c r="R917">
        <v>1</v>
      </c>
      <c r="S917">
        <v>3</v>
      </c>
      <c r="T917">
        <v>4</v>
      </c>
      <c r="U917">
        <v>6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3</v>
      </c>
      <c r="AD917">
        <v>11</v>
      </c>
      <c r="AE917">
        <v>0</v>
      </c>
      <c r="AF917">
        <f t="shared" ca="1" si="129"/>
        <v>71</v>
      </c>
      <c r="AG917">
        <f t="shared" si="130"/>
        <v>0</v>
      </c>
      <c r="AH917">
        <f t="shared" si="131"/>
        <v>976</v>
      </c>
      <c r="AI917">
        <f t="shared" si="132"/>
        <v>1</v>
      </c>
      <c r="AJ917" t="str">
        <f t="shared" si="133"/>
        <v>Yes</v>
      </c>
      <c r="AK917" t="str">
        <f t="shared" ca="1" si="134"/>
        <v>Senior</v>
      </c>
      <c r="AL917" t="str">
        <f t="shared" si="128"/>
        <v>Non-Parent</v>
      </c>
    </row>
    <row r="918" spans="1:38" x14ac:dyDescent="0.35">
      <c r="A918" s="1">
        <v>10505</v>
      </c>
      <c r="B918">
        <v>1960</v>
      </c>
      <c r="C918" t="s">
        <v>16</v>
      </c>
      <c r="D918" t="str">
        <f t="shared" ref="D918:D981" si="135">IF(C918="Basic", "Basic Education",
IF(C918="2n Cycle", "Bachelor’s Degree",
IF(C918="Master", "Master’s Degree",
IF(C918="Graduation", "Graduate (Unspecified)",
IF(C918= "PhD","Doctorate" )))))</f>
        <v>Master’s Degree</v>
      </c>
      <c r="E918" t="s">
        <v>10</v>
      </c>
      <c r="F918">
        <v>73113</v>
      </c>
      <c r="G918">
        <v>0</v>
      </c>
      <c r="H918">
        <v>0</v>
      </c>
      <c r="I918" s="3" t="s">
        <v>208</v>
      </c>
      <c r="J918" s="3" t="str">
        <f t="shared" ref="J918:J981" si="136">TEXT(I918, "mmm yyyy")</f>
        <v>Dec 2013</v>
      </c>
      <c r="K918">
        <v>86</v>
      </c>
      <c r="L918">
        <v>741</v>
      </c>
      <c r="M918">
        <v>19</v>
      </c>
      <c r="N918">
        <v>154</v>
      </c>
      <c r="O918">
        <v>50</v>
      </c>
      <c r="P918">
        <v>9</v>
      </c>
      <c r="Q918">
        <v>28</v>
      </c>
      <c r="R918">
        <v>1</v>
      </c>
      <c r="S918">
        <v>3</v>
      </c>
      <c r="T918">
        <v>4</v>
      </c>
      <c r="U918">
        <v>7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</v>
      </c>
      <c r="AD918">
        <v>11</v>
      </c>
      <c r="AE918">
        <v>0</v>
      </c>
      <c r="AF918">
        <f t="shared" ca="1" si="129"/>
        <v>65</v>
      </c>
      <c r="AG918">
        <f t="shared" si="130"/>
        <v>0</v>
      </c>
      <c r="AH918">
        <f t="shared" si="131"/>
        <v>1001</v>
      </c>
      <c r="AI918">
        <f t="shared" si="132"/>
        <v>0</v>
      </c>
      <c r="AJ918" t="str">
        <f t="shared" si="133"/>
        <v>No</v>
      </c>
      <c r="AK918" t="str">
        <f t="shared" ca="1" si="134"/>
        <v>Senior</v>
      </c>
      <c r="AL918" t="str">
        <f t="shared" ref="AL918:AL981" si="137">IF(AG918&gt;0,"Parent","Non-Parent")</f>
        <v>Non-Parent</v>
      </c>
    </row>
    <row r="919" spans="1:38" x14ac:dyDescent="0.35">
      <c r="A919" s="1">
        <v>8362</v>
      </c>
      <c r="B919">
        <v>1982</v>
      </c>
      <c r="C919" t="s">
        <v>13</v>
      </c>
      <c r="D919" t="str">
        <f t="shared" si="135"/>
        <v>Doctorate</v>
      </c>
      <c r="E919" t="s">
        <v>14</v>
      </c>
      <c r="F919">
        <v>84169</v>
      </c>
      <c r="G919">
        <v>0</v>
      </c>
      <c r="H919">
        <v>0</v>
      </c>
      <c r="I919" s="3" t="s">
        <v>383</v>
      </c>
      <c r="J919" s="3" t="str">
        <f t="shared" si="136"/>
        <v>Aug 2013</v>
      </c>
      <c r="K919">
        <v>9</v>
      </c>
      <c r="L919">
        <v>1478</v>
      </c>
      <c r="M919">
        <v>19</v>
      </c>
      <c r="N919">
        <v>403</v>
      </c>
      <c r="O919">
        <v>0</v>
      </c>
      <c r="P919">
        <v>19</v>
      </c>
      <c r="Q919">
        <v>0</v>
      </c>
      <c r="R919">
        <v>1</v>
      </c>
      <c r="S919">
        <v>7</v>
      </c>
      <c r="T919">
        <v>6</v>
      </c>
      <c r="U919">
        <v>6</v>
      </c>
      <c r="V919">
        <v>3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3</v>
      </c>
      <c r="AD919">
        <v>11</v>
      </c>
      <c r="AE919">
        <v>1</v>
      </c>
      <c r="AF919">
        <f t="shared" ca="1" si="129"/>
        <v>43</v>
      </c>
      <c r="AG919">
        <f t="shared" si="130"/>
        <v>0</v>
      </c>
      <c r="AH919">
        <f t="shared" si="131"/>
        <v>1919</v>
      </c>
      <c r="AI919">
        <f t="shared" si="132"/>
        <v>0</v>
      </c>
      <c r="AJ919" t="str">
        <f t="shared" si="133"/>
        <v>No</v>
      </c>
      <c r="AK919" t="str">
        <f t="shared" ca="1" si="134"/>
        <v>Adult</v>
      </c>
      <c r="AL919" t="str">
        <f t="shared" si="137"/>
        <v>Non-Parent</v>
      </c>
    </row>
    <row r="920" spans="1:38" x14ac:dyDescent="0.35">
      <c r="A920" s="1">
        <v>2625</v>
      </c>
      <c r="B920">
        <v>1954</v>
      </c>
      <c r="C920" t="s">
        <v>30</v>
      </c>
      <c r="D920" t="str">
        <f t="shared" si="135"/>
        <v>Bachelor’s Degree</v>
      </c>
      <c r="E920" t="s">
        <v>7</v>
      </c>
      <c r="F920">
        <v>42607</v>
      </c>
      <c r="G920">
        <v>0</v>
      </c>
      <c r="H920">
        <v>1</v>
      </c>
      <c r="I920" s="3" t="s">
        <v>514</v>
      </c>
      <c r="J920" s="3" t="str">
        <f t="shared" si="136"/>
        <v>Nov 2013</v>
      </c>
      <c r="K920">
        <v>30</v>
      </c>
      <c r="L920">
        <v>156</v>
      </c>
      <c r="M920">
        <v>29</v>
      </c>
      <c r="N920">
        <v>56</v>
      </c>
      <c r="O920">
        <v>30</v>
      </c>
      <c r="P920">
        <v>32</v>
      </c>
      <c r="Q920">
        <v>47</v>
      </c>
      <c r="R920">
        <v>2</v>
      </c>
      <c r="S920">
        <v>3</v>
      </c>
      <c r="T920">
        <v>2</v>
      </c>
      <c r="U920">
        <v>7</v>
      </c>
      <c r="V920">
        <v>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</v>
      </c>
      <c r="AD920">
        <v>11</v>
      </c>
      <c r="AE920">
        <v>0</v>
      </c>
      <c r="AF920">
        <f t="shared" ca="1" si="129"/>
        <v>71</v>
      </c>
      <c r="AG920">
        <f t="shared" si="130"/>
        <v>1</v>
      </c>
      <c r="AH920">
        <f t="shared" si="131"/>
        <v>350</v>
      </c>
      <c r="AI920">
        <f t="shared" si="132"/>
        <v>2</v>
      </c>
      <c r="AJ920" t="str">
        <f t="shared" si="133"/>
        <v>Yes</v>
      </c>
      <c r="AK920" t="str">
        <f t="shared" ca="1" si="134"/>
        <v>Senior</v>
      </c>
      <c r="AL920" t="str">
        <f t="shared" si="137"/>
        <v>Parent</v>
      </c>
    </row>
    <row r="921" spans="1:38" x14ac:dyDescent="0.35">
      <c r="A921" s="1">
        <v>4637</v>
      </c>
      <c r="B921">
        <v>1954</v>
      </c>
      <c r="C921" t="s">
        <v>13</v>
      </c>
      <c r="D921" t="str">
        <f t="shared" si="135"/>
        <v>Doctorate</v>
      </c>
      <c r="E921" t="s">
        <v>7</v>
      </c>
      <c r="F921">
        <v>74637</v>
      </c>
      <c r="G921">
        <v>0</v>
      </c>
      <c r="H921">
        <v>0</v>
      </c>
      <c r="I921" s="3" t="s">
        <v>515</v>
      </c>
      <c r="J921" s="3" t="str">
        <f t="shared" si="136"/>
        <v>May 2013</v>
      </c>
      <c r="K921">
        <v>73</v>
      </c>
      <c r="L921">
        <v>960</v>
      </c>
      <c r="M921">
        <v>64</v>
      </c>
      <c r="N921">
        <v>464</v>
      </c>
      <c r="O921">
        <v>146</v>
      </c>
      <c r="P921">
        <v>0</v>
      </c>
      <c r="Q921">
        <v>16</v>
      </c>
      <c r="R921">
        <v>1</v>
      </c>
      <c r="S921">
        <v>6</v>
      </c>
      <c r="T921">
        <v>9</v>
      </c>
      <c r="U921">
        <v>9</v>
      </c>
      <c r="V921">
        <v>3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3</v>
      </c>
      <c r="AD921">
        <v>11</v>
      </c>
      <c r="AE921">
        <v>0</v>
      </c>
      <c r="AF921">
        <f t="shared" ca="1" si="129"/>
        <v>71</v>
      </c>
      <c r="AG921">
        <f t="shared" si="130"/>
        <v>0</v>
      </c>
      <c r="AH921">
        <f t="shared" si="131"/>
        <v>1650</v>
      </c>
      <c r="AI921">
        <f t="shared" si="132"/>
        <v>0</v>
      </c>
      <c r="AJ921" t="str">
        <f t="shared" si="133"/>
        <v>No</v>
      </c>
      <c r="AK921" t="str">
        <f t="shared" ca="1" si="134"/>
        <v>Senior</v>
      </c>
      <c r="AL921" t="str">
        <f t="shared" si="137"/>
        <v>Non-Parent</v>
      </c>
    </row>
    <row r="922" spans="1:38" x14ac:dyDescent="0.35">
      <c r="A922" s="1">
        <v>9972</v>
      </c>
      <c r="B922">
        <v>1955</v>
      </c>
      <c r="C922" t="s">
        <v>13</v>
      </c>
      <c r="D922" t="str">
        <f t="shared" si="135"/>
        <v>Doctorate</v>
      </c>
      <c r="E922" t="s">
        <v>10</v>
      </c>
      <c r="F922">
        <v>46015</v>
      </c>
      <c r="G922">
        <v>1</v>
      </c>
      <c r="H922">
        <v>1</v>
      </c>
      <c r="I922" s="3" t="s">
        <v>251</v>
      </c>
      <c r="J922" s="3" t="str">
        <f t="shared" si="136"/>
        <v>Apr 2014</v>
      </c>
      <c r="K922">
        <v>25</v>
      </c>
      <c r="L922">
        <v>38</v>
      </c>
      <c r="M922">
        <v>0</v>
      </c>
      <c r="N922">
        <v>2</v>
      </c>
      <c r="O922">
        <v>0</v>
      </c>
      <c r="P922">
        <v>0</v>
      </c>
      <c r="Q922">
        <v>6</v>
      </c>
      <c r="R922">
        <v>1</v>
      </c>
      <c r="S922">
        <v>1</v>
      </c>
      <c r="T922">
        <v>0</v>
      </c>
      <c r="U922">
        <v>3</v>
      </c>
      <c r="V922">
        <v>7</v>
      </c>
      <c r="W922">
        <v>1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3</v>
      </c>
      <c r="AD922">
        <v>11</v>
      </c>
      <c r="AE922">
        <v>0</v>
      </c>
      <c r="AF922">
        <f t="shared" ca="1" si="129"/>
        <v>70</v>
      </c>
      <c r="AG922">
        <f t="shared" si="130"/>
        <v>2</v>
      </c>
      <c r="AH922">
        <f t="shared" si="131"/>
        <v>46</v>
      </c>
      <c r="AI922">
        <f t="shared" si="132"/>
        <v>1</v>
      </c>
      <c r="AJ922" t="str">
        <f t="shared" si="133"/>
        <v>Yes</v>
      </c>
      <c r="AK922" t="str">
        <f t="shared" ca="1" si="134"/>
        <v>Senior</v>
      </c>
      <c r="AL922" t="str">
        <f t="shared" si="137"/>
        <v>Parent</v>
      </c>
    </row>
    <row r="923" spans="1:38" x14ac:dyDescent="0.35">
      <c r="A923" s="1">
        <v>4483</v>
      </c>
      <c r="B923">
        <v>1993</v>
      </c>
      <c r="C923" t="s">
        <v>6</v>
      </c>
      <c r="D923" t="str">
        <f t="shared" si="135"/>
        <v>Graduate (Unspecified)</v>
      </c>
      <c r="E923" t="s">
        <v>7</v>
      </c>
      <c r="F923">
        <v>72354</v>
      </c>
      <c r="G923">
        <v>0</v>
      </c>
      <c r="H923">
        <v>0</v>
      </c>
      <c r="I923" s="3" t="s">
        <v>516</v>
      </c>
      <c r="J923" s="3" t="str">
        <f t="shared" si="136"/>
        <v>Apr 2013</v>
      </c>
      <c r="K923">
        <v>67</v>
      </c>
      <c r="L923">
        <v>315</v>
      </c>
      <c r="M923">
        <v>26</v>
      </c>
      <c r="N923">
        <v>473</v>
      </c>
      <c r="O923">
        <v>220</v>
      </c>
      <c r="P923">
        <v>12</v>
      </c>
      <c r="Q923">
        <v>182</v>
      </c>
      <c r="R923">
        <v>1</v>
      </c>
      <c r="S923">
        <v>2</v>
      </c>
      <c r="T923">
        <v>10</v>
      </c>
      <c r="U923">
        <v>6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</v>
      </c>
      <c r="AD923">
        <v>11</v>
      </c>
      <c r="AE923">
        <v>0</v>
      </c>
      <c r="AF923">
        <f t="shared" ca="1" si="129"/>
        <v>32</v>
      </c>
      <c r="AG923">
        <f t="shared" si="130"/>
        <v>0</v>
      </c>
      <c r="AH923">
        <f t="shared" si="131"/>
        <v>1228</v>
      </c>
      <c r="AI923">
        <f t="shared" si="132"/>
        <v>2</v>
      </c>
      <c r="AJ923" t="str">
        <f t="shared" si="133"/>
        <v>Yes</v>
      </c>
      <c r="AK923" t="str">
        <f t="shared" ca="1" si="134"/>
        <v>Adult</v>
      </c>
      <c r="AL923" t="str">
        <f t="shared" si="137"/>
        <v>Non-Parent</v>
      </c>
    </row>
    <row r="924" spans="1:38" x14ac:dyDescent="0.35">
      <c r="A924" s="1">
        <v>4487</v>
      </c>
      <c r="B924">
        <v>1969</v>
      </c>
      <c r="C924" t="s">
        <v>16</v>
      </c>
      <c r="D924" t="str">
        <f t="shared" si="135"/>
        <v>Master’s Degree</v>
      </c>
      <c r="E924" t="s">
        <v>7</v>
      </c>
      <c r="F924">
        <v>39858</v>
      </c>
      <c r="G924">
        <v>1</v>
      </c>
      <c r="H924">
        <v>0</v>
      </c>
      <c r="I924" s="3" t="s">
        <v>517</v>
      </c>
      <c r="J924" s="3" t="str">
        <f t="shared" si="136"/>
        <v>Jan 2013</v>
      </c>
      <c r="K924">
        <v>67</v>
      </c>
      <c r="L924">
        <v>15</v>
      </c>
      <c r="M924">
        <v>20</v>
      </c>
      <c r="N924">
        <v>25</v>
      </c>
      <c r="O924">
        <v>2</v>
      </c>
      <c r="P924">
        <v>7</v>
      </c>
      <c r="Q924">
        <v>26</v>
      </c>
      <c r="R924">
        <v>1</v>
      </c>
      <c r="S924">
        <v>2</v>
      </c>
      <c r="T924">
        <v>0</v>
      </c>
      <c r="U924">
        <v>4</v>
      </c>
      <c r="V924">
        <v>6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</v>
      </c>
      <c r="AD924">
        <v>11</v>
      </c>
      <c r="AE924">
        <v>1</v>
      </c>
      <c r="AF924">
        <f t="shared" ca="1" si="129"/>
        <v>56</v>
      </c>
      <c r="AG924">
        <f t="shared" si="130"/>
        <v>1</v>
      </c>
      <c r="AH924">
        <f t="shared" si="131"/>
        <v>95</v>
      </c>
      <c r="AI924">
        <f t="shared" si="132"/>
        <v>0</v>
      </c>
      <c r="AJ924" t="str">
        <f t="shared" si="133"/>
        <v>No</v>
      </c>
      <c r="AK924" t="str">
        <f t="shared" ca="1" si="134"/>
        <v>Adult</v>
      </c>
      <c r="AL924" t="str">
        <f t="shared" si="137"/>
        <v>Parent</v>
      </c>
    </row>
    <row r="925" spans="1:38" x14ac:dyDescent="0.35">
      <c r="A925" s="1">
        <v>4988</v>
      </c>
      <c r="B925">
        <v>1948</v>
      </c>
      <c r="C925" t="s">
        <v>13</v>
      </c>
      <c r="D925" t="str">
        <f t="shared" si="135"/>
        <v>Doctorate</v>
      </c>
      <c r="E925" t="s">
        <v>14</v>
      </c>
      <c r="F925">
        <v>34469</v>
      </c>
      <c r="G925">
        <v>1</v>
      </c>
      <c r="H925">
        <v>1</v>
      </c>
      <c r="I925" s="3" t="s">
        <v>304</v>
      </c>
      <c r="J925" s="3" t="str">
        <f t="shared" si="136"/>
        <v>May 2014</v>
      </c>
      <c r="K925">
        <v>58</v>
      </c>
      <c r="L925">
        <v>19</v>
      </c>
      <c r="M925">
        <v>6</v>
      </c>
      <c r="N925">
        <v>20</v>
      </c>
      <c r="O925">
        <v>0</v>
      </c>
      <c r="P925">
        <v>5</v>
      </c>
      <c r="Q925">
        <v>12</v>
      </c>
      <c r="R925">
        <v>3</v>
      </c>
      <c r="S925">
        <v>1</v>
      </c>
      <c r="T925">
        <v>1</v>
      </c>
      <c r="U925">
        <v>4</v>
      </c>
      <c r="V925">
        <v>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</v>
      </c>
      <c r="AD925">
        <v>11</v>
      </c>
      <c r="AE925">
        <v>0</v>
      </c>
      <c r="AF925">
        <f t="shared" ca="1" si="129"/>
        <v>77</v>
      </c>
      <c r="AG925">
        <f t="shared" si="130"/>
        <v>2</v>
      </c>
      <c r="AH925">
        <f t="shared" si="131"/>
        <v>62</v>
      </c>
      <c r="AI925">
        <f t="shared" si="132"/>
        <v>0</v>
      </c>
      <c r="AJ925" t="str">
        <f t="shared" si="133"/>
        <v>No</v>
      </c>
      <c r="AK925" t="str">
        <f t="shared" ca="1" si="134"/>
        <v>Senior</v>
      </c>
      <c r="AL925" t="str">
        <f t="shared" si="137"/>
        <v>Parent</v>
      </c>
    </row>
    <row r="926" spans="1:38" x14ac:dyDescent="0.35">
      <c r="A926" s="1">
        <v>8931</v>
      </c>
      <c r="B926">
        <v>1986</v>
      </c>
      <c r="C926" t="s">
        <v>6</v>
      </c>
      <c r="D926" t="str">
        <f t="shared" si="135"/>
        <v>Graduate (Unspecified)</v>
      </c>
      <c r="E926" t="s">
        <v>10</v>
      </c>
      <c r="F926">
        <v>83033</v>
      </c>
      <c r="G926">
        <v>1</v>
      </c>
      <c r="H926">
        <v>0</v>
      </c>
      <c r="I926" s="3" t="s">
        <v>349</v>
      </c>
      <c r="J926" s="3" t="str">
        <f t="shared" si="136"/>
        <v>May 2014</v>
      </c>
      <c r="K926">
        <v>82</v>
      </c>
      <c r="L926">
        <v>812</v>
      </c>
      <c r="M926">
        <v>99</v>
      </c>
      <c r="N926">
        <v>431</v>
      </c>
      <c r="O926">
        <v>237</v>
      </c>
      <c r="P926">
        <v>149</v>
      </c>
      <c r="Q926">
        <v>33</v>
      </c>
      <c r="R926">
        <v>1</v>
      </c>
      <c r="S926">
        <v>11</v>
      </c>
      <c r="T926">
        <v>4</v>
      </c>
      <c r="U926">
        <v>10</v>
      </c>
      <c r="V926">
        <v>5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3</v>
      </c>
      <c r="AD926">
        <v>11</v>
      </c>
      <c r="AE926">
        <v>0</v>
      </c>
      <c r="AF926">
        <f t="shared" ca="1" si="129"/>
        <v>39</v>
      </c>
      <c r="AG926">
        <f t="shared" si="130"/>
        <v>1</v>
      </c>
      <c r="AH926">
        <f t="shared" si="131"/>
        <v>1761</v>
      </c>
      <c r="AI926">
        <f t="shared" si="132"/>
        <v>0</v>
      </c>
      <c r="AJ926" t="str">
        <f t="shared" si="133"/>
        <v>No</v>
      </c>
      <c r="AK926" t="str">
        <f t="shared" ca="1" si="134"/>
        <v>Adult</v>
      </c>
      <c r="AL926" t="str">
        <f t="shared" si="137"/>
        <v>Parent</v>
      </c>
    </row>
    <row r="927" spans="1:38" x14ac:dyDescent="0.35">
      <c r="A927" s="1">
        <v>5871</v>
      </c>
      <c r="B927">
        <v>1979</v>
      </c>
      <c r="C927" t="s">
        <v>16</v>
      </c>
      <c r="D927" t="str">
        <f t="shared" si="135"/>
        <v>Master’s Degree</v>
      </c>
      <c r="E927" t="s">
        <v>10</v>
      </c>
      <c r="F927">
        <v>24401</v>
      </c>
      <c r="G927">
        <v>0</v>
      </c>
      <c r="H927">
        <v>0</v>
      </c>
      <c r="I927" s="3" t="s">
        <v>28</v>
      </c>
      <c r="J927" s="3" t="str">
        <f t="shared" si="136"/>
        <v>Aug 2012</v>
      </c>
      <c r="K927">
        <v>98</v>
      </c>
      <c r="L927">
        <v>73</v>
      </c>
      <c r="M927">
        <v>28</v>
      </c>
      <c r="N927">
        <v>217</v>
      </c>
      <c r="O927">
        <v>10</v>
      </c>
      <c r="P927">
        <v>24</v>
      </c>
      <c r="Q927">
        <v>115</v>
      </c>
      <c r="R927">
        <v>3</v>
      </c>
      <c r="S927">
        <v>6</v>
      </c>
      <c r="T927">
        <v>1</v>
      </c>
      <c r="U927">
        <v>6</v>
      </c>
      <c r="V927">
        <v>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</v>
      </c>
      <c r="AD927">
        <v>11</v>
      </c>
      <c r="AE927">
        <v>0</v>
      </c>
      <c r="AF927">
        <f t="shared" ca="1" si="129"/>
        <v>46</v>
      </c>
      <c r="AG927">
        <f t="shared" si="130"/>
        <v>0</v>
      </c>
      <c r="AH927">
        <f t="shared" si="131"/>
        <v>467</v>
      </c>
      <c r="AI927">
        <f t="shared" si="132"/>
        <v>1</v>
      </c>
      <c r="AJ927" t="str">
        <f t="shared" si="133"/>
        <v>Yes</v>
      </c>
      <c r="AK927" t="str">
        <f t="shared" ca="1" si="134"/>
        <v>Adult</v>
      </c>
      <c r="AL927" t="str">
        <f t="shared" si="137"/>
        <v>Non-Parent</v>
      </c>
    </row>
    <row r="928" spans="1:38" x14ac:dyDescent="0.35">
      <c r="A928" s="1">
        <v>2008</v>
      </c>
      <c r="B928">
        <v>1978</v>
      </c>
      <c r="C928" t="s">
        <v>6</v>
      </c>
      <c r="D928" t="str">
        <f t="shared" si="135"/>
        <v>Graduate (Unspecified)</v>
      </c>
      <c r="E928" t="s">
        <v>14</v>
      </c>
      <c r="F928">
        <v>77583</v>
      </c>
      <c r="G928">
        <v>0</v>
      </c>
      <c r="H928">
        <v>0</v>
      </c>
      <c r="I928" s="3" t="s">
        <v>12</v>
      </c>
      <c r="J928" s="3" t="str">
        <f t="shared" si="136"/>
        <v>Feb 2014</v>
      </c>
      <c r="K928">
        <v>93</v>
      </c>
      <c r="L928">
        <v>372</v>
      </c>
      <c r="M928">
        <v>23</v>
      </c>
      <c r="N928">
        <v>384</v>
      </c>
      <c r="O928">
        <v>250</v>
      </c>
      <c r="P928">
        <v>12</v>
      </c>
      <c r="Q928">
        <v>108</v>
      </c>
      <c r="R928">
        <v>1</v>
      </c>
      <c r="S928">
        <v>4</v>
      </c>
      <c r="T928">
        <v>5</v>
      </c>
      <c r="U928">
        <v>9</v>
      </c>
      <c r="V928">
        <v>2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3</v>
      </c>
      <c r="AD928">
        <v>11</v>
      </c>
      <c r="AE928">
        <v>0</v>
      </c>
      <c r="AF928">
        <f t="shared" ca="1" si="129"/>
        <v>47</v>
      </c>
      <c r="AG928">
        <f t="shared" si="130"/>
        <v>0</v>
      </c>
      <c r="AH928">
        <f t="shared" si="131"/>
        <v>1149</v>
      </c>
      <c r="AI928">
        <f t="shared" si="132"/>
        <v>0</v>
      </c>
      <c r="AJ928" t="str">
        <f t="shared" si="133"/>
        <v>No</v>
      </c>
      <c r="AK928" t="str">
        <f t="shared" ca="1" si="134"/>
        <v>Adult</v>
      </c>
      <c r="AL928" t="str">
        <f t="shared" si="137"/>
        <v>Non-Parent</v>
      </c>
    </row>
    <row r="929" spans="1:38" x14ac:dyDescent="0.35">
      <c r="A929" s="1">
        <v>3139</v>
      </c>
      <c r="B929">
        <v>1982</v>
      </c>
      <c r="C929" t="s">
        <v>30</v>
      </c>
      <c r="D929" t="str">
        <f t="shared" si="135"/>
        <v>Bachelor’s Degree</v>
      </c>
      <c r="E929" t="s">
        <v>7</v>
      </c>
      <c r="F929">
        <v>74116</v>
      </c>
      <c r="G929">
        <v>0</v>
      </c>
      <c r="H929">
        <v>0</v>
      </c>
      <c r="I929" s="3" t="s">
        <v>352</v>
      </c>
      <c r="J929" s="3" t="str">
        <f t="shared" si="136"/>
        <v>Dec 2013</v>
      </c>
      <c r="K929">
        <v>53</v>
      </c>
      <c r="L929">
        <v>871</v>
      </c>
      <c r="M929">
        <v>111</v>
      </c>
      <c r="N929">
        <v>704</v>
      </c>
      <c r="O929">
        <v>145</v>
      </c>
      <c r="P929">
        <v>55</v>
      </c>
      <c r="Q929">
        <v>166</v>
      </c>
      <c r="R929">
        <v>1</v>
      </c>
      <c r="S929">
        <v>4</v>
      </c>
      <c r="T929">
        <v>4</v>
      </c>
      <c r="U929">
        <v>10</v>
      </c>
      <c r="V929">
        <v>2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3</v>
      </c>
      <c r="AD929">
        <v>11</v>
      </c>
      <c r="AE929">
        <v>0</v>
      </c>
      <c r="AF929">
        <f t="shared" ca="1" si="129"/>
        <v>43</v>
      </c>
      <c r="AG929">
        <f t="shared" si="130"/>
        <v>0</v>
      </c>
      <c r="AH929">
        <f t="shared" si="131"/>
        <v>2052</v>
      </c>
      <c r="AI929">
        <f t="shared" si="132"/>
        <v>1</v>
      </c>
      <c r="AJ929" t="str">
        <f t="shared" si="133"/>
        <v>Yes</v>
      </c>
      <c r="AK929" t="str">
        <f t="shared" ca="1" si="134"/>
        <v>Adult</v>
      </c>
      <c r="AL929" t="str">
        <f t="shared" si="137"/>
        <v>Non-Parent</v>
      </c>
    </row>
    <row r="930" spans="1:38" x14ac:dyDescent="0.35">
      <c r="A930" s="1">
        <v>10037</v>
      </c>
      <c r="B930">
        <v>1993</v>
      </c>
      <c r="C930" t="s">
        <v>6</v>
      </c>
      <c r="D930" t="str">
        <f t="shared" si="135"/>
        <v>Graduate (Unspecified)</v>
      </c>
      <c r="E930" t="s">
        <v>7</v>
      </c>
      <c r="F930">
        <v>74293</v>
      </c>
      <c r="G930">
        <v>0</v>
      </c>
      <c r="H930">
        <v>0</v>
      </c>
      <c r="I930" s="3" t="s">
        <v>304</v>
      </c>
      <c r="J930" s="3" t="str">
        <f t="shared" si="136"/>
        <v>May 2014</v>
      </c>
      <c r="K930">
        <v>66</v>
      </c>
      <c r="L930">
        <v>375</v>
      </c>
      <c r="M930">
        <v>152</v>
      </c>
      <c r="N930">
        <v>335</v>
      </c>
      <c r="O930">
        <v>93</v>
      </c>
      <c r="P930">
        <v>91</v>
      </c>
      <c r="Q930">
        <v>81</v>
      </c>
      <c r="R930">
        <v>1</v>
      </c>
      <c r="S930">
        <v>5</v>
      </c>
      <c r="T930">
        <v>4</v>
      </c>
      <c r="U930">
        <v>6</v>
      </c>
      <c r="V930">
        <v>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</v>
      </c>
      <c r="AD930">
        <v>11</v>
      </c>
      <c r="AE930">
        <v>0</v>
      </c>
      <c r="AF930">
        <f t="shared" ca="1" si="129"/>
        <v>32</v>
      </c>
      <c r="AG930">
        <f t="shared" si="130"/>
        <v>0</v>
      </c>
      <c r="AH930">
        <f t="shared" si="131"/>
        <v>1127</v>
      </c>
      <c r="AI930">
        <f t="shared" si="132"/>
        <v>1</v>
      </c>
      <c r="AJ930" t="str">
        <f t="shared" si="133"/>
        <v>Yes</v>
      </c>
      <c r="AK930" t="str">
        <f t="shared" ca="1" si="134"/>
        <v>Adult</v>
      </c>
      <c r="AL930" t="str">
        <f t="shared" si="137"/>
        <v>Non-Parent</v>
      </c>
    </row>
    <row r="931" spans="1:38" x14ac:dyDescent="0.35">
      <c r="A931" s="1">
        <v>10673</v>
      </c>
      <c r="B931">
        <v>1976</v>
      </c>
      <c r="C931" t="s">
        <v>13</v>
      </c>
      <c r="D931" t="str">
        <f t="shared" si="135"/>
        <v>Doctorate</v>
      </c>
      <c r="E931" t="s">
        <v>14</v>
      </c>
      <c r="F931">
        <v>68397</v>
      </c>
      <c r="G931">
        <v>0</v>
      </c>
      <c r="H931">
        <v>1</v>
      </c>
      <c r="I931" s="3" t="s">
        <v>514</v>
      </c>
      <c r="J931" s="3" t="str">
        <f t="shared" si="136"/>
        <v>Nov 2013</v>
      </c>
      <c r="K931">
        <v>6</v>
      </c>
      <c r="L931">
        <v>760</v>
      </c>
      <c r="M931">
        <v>80</v>
      </c>
      <c r="N931">
        <v>466</v>
      </c>
      <c r="O931">
        <v>17</v>
      </c>
      <c r="P931">
        <v>13</v>
      </c>
      <c r="Q931">
        <v>80</v>
      </c>
      <c r="R931">
        <v>1</v>
      </c>
      <c r="S931">
        <v>6</v>
      </c>
      <c r="T931">
        <v>9</v>
      </c>
      <c r="U931">
        <v>5</v>
      </c>
      <c r="V931">
        <v>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</v>
      </c>
      <c r="AD931">
        <v>11</v>
      </c>
      <c r="AE931">
        <v>0</v>
      </c>
      <c r="AF931">
        <f t="shared" ca="1" si="129"/>
        <v>49</v>
      </c>
      <c r="AG931">
        <f t="shared" si="130"/>
        <v>1</v>
      </c>
      <c r="AH931">
        <f t="shared" si="131"/>
        <v>1416</v>
      </c>
      <c r="AI931">
        <f t="shared" si="132"/>
        <v>0</v>
      </c>
      <c r="AJ931" t="str">
        <f t="shared" si="133"/>
        <v>No</v>
      </c>
      <c r="AK931" t="str">
        <f t="shared" ca="1" si="134"/>
        <v>Adult</v>
      </c>
      <c r="AL931" t="str">
        <f t="shared" si="137"/>
        <v>Parent</v>
      </c>
    </row>
    <row r="932" spans="1:38" x14ac:dyDescent="0.35">
      <c r="A932" s="1">
        <v>5303</v>
      </c>
      <c r="B932">
        <v>1974</v>
      </c>
      <c r="C932" t="s">
        <v>13</v>
      </c>
      <c r="D932" t="str">
        <f t="shared" si="135"/>
        <v>Doctorate</v>
      </c>
      <c r="E932" t="s">
        <v>10</v>
      </c>
      <c r="F932">
        <v>79632</v>
      </c>
      <c r="G932">
        <v>0</v>
      </c>
      <c r="H932">
        <v>0</v>
      </c>
      <c r="I932" s="3" t="s">
        <v>387</v>
      </c>
      <c r="J932" s="3" t="str">
        <f t="shared" si="136"/>
        <v>Apr 2014</v>
      </c>
      <c r="K932">
        <v>42</v>
      </c>
      <c r="L932">
        <v>471</v>
      </c>
      <c r="M932">
        <v>0</v>
      </c>
      <c r="N932">
        <v>510</v>
      </c>
      <c r="O932">
        <v>99</v>
      </c>
      <c r="P932">
        <v>21</v>
      </c>
      <c r="Q932">
        <v>12</v>
      </c>
      <c r="R932">
        <v>1</v>
      </c>
      <c r="S932">
        <v>6</v>
      </c>
      <c r="T932">
        <v>4</v>
      </c>
      <c r="U932">
        <v>9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3</v>
      </c>
      <c r="AD932">
        <v>11</v>
      </c>
      <c r="AE932">
        <v>0</v>
      </c>
      <c r="AF932">
        <f t="shared" ca="1" si="129"/>
        <v>51</v>
      </c>
      <c r="AG932">
        <f t="shared" si="130"/>
        <v>0</v>
      </c>
      <c r="AH932">
        <f t="shared" si="131"/>
        <v>1113</v>
      </c>
      <c r="AI932">
        <f t="shared" si="132"/>
        <v>0</v>
      </c>
      <c r="AJ932" t="str">
        <f t="shared" si="133"/>
        <v>No</v>
      </c>
      <c r="AK932" t="str">
        <f t="shared" ca="1" si="134"/>
        <v>Adult</v>
      </c>
      <c r="AL932" t="str">
        <f t="shared" si="137"/>
        <v>Non-Parent</v>
      </c>
    </row>
    <row r="933" spans="1:38" x14ac:dyDescent="0.35">
      <c r="A933" s="1">
        <v>538</v>
      </c>
      <c r="B933">
        <v>1989</v>
      </c>
      <c r="C933" t="s">
        <v>6</v>
      </c>
      <c r="D933" t="str">
        <f t="shared" si="135"/>
        <v>Graduate (Unspecified)</v>
      </c>
      <c r="E933" t="s">
        <v>7</v>
      </c>
      <c r="F933">
        <v>46107</v>
      </c>
      <c r="G933">
        <v>1</v>
      </c>
      <c r="H933">
        <v>0</v>
      </c>
      <c r="I933" s="3" t="s">
        <v>12</v>
      </c>
      <c r="J933" s="3" t="str">
        <f t="shared" si="136"/>
        <v>Feb 2014</v>
      </c>
      <c r="K933">
        <v>78</v>
      </c>
      <c r="L933">
        <v>31</v>
      </c>
      <c r="M933">
        <v>9</v>
      </c>
      <c r="N933">
        <v>27</v>
      </c>
      <c r="O933">
        <v>16</v>
      </c>
      <c r="P933">
        <v>9</v>
      </c>
      <c r="Q933">
        <v>33</v>
      </c>
      <c r="R933">
        <v>1</v>
      </c>
      <c r="S933">
        <v>1</v>
      </c>
      <c r="T933">
        <v>1</v>
      </c>
      <c r="U933">
        <v>4</v>
      </c>
      <c r="V933">
        <v>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</v>
      </c>
      <c r="AD933">
        <v>11</v>
      </c>
      <c r="AE933">
        <v>0</v>
      </c>
      <c r="AF933">
        <f t="shared" ca="1" si="129"/>
        <v>36</v>
      </c>
      <c r="AG933">
        <f t="shared" si="130"/>
        <v>1</v>
      </c>
      <c r="AH933">
        <f t="shared" si="131"/>
        <v>125</v>
      </c>
      <c r="AI933">
        <f t="shared" si="132"/>
        <v>0</v>
      </c>
      <c r="AJ933" t="str">
        <f t="shared" si="133"/>
        <v>No</v>
      </c>
      <c r="AK933" t="str">
        <f t="shared" ca="1" si="134"/>
        <v>Adult</v>
      </c>
      <c r="AL933" t="str">
        <f t="shared" si="137"/>
        <v>Parent</v>
      </c>
    </row>
    <row r="934" spans="1:38" x14ac:dyDescent="0.35">
      <c r="A934" s="1">
        <v>7922</v>
      </c>
      <c r="B934">
        <v>1951</v>
      </c>
      <c r="C934" t="s">
        <v>13</v>
      </c>
      <c r="D934" t="str">
        <f t="shared" si="135"/>
        <v>Doctorate</v>
      </c>
      <c r="E934" t="s">
        <v>7</v>
      </c>
      <c r="F934">
        <v>64950</v>
      </c>
      <c r="G934">
        <v>0</v>
      </c>
      <c r="H934">
        <v>1</v>
      </c>
      <c r="I934" s="3" t="s">
        <v>373</v>
      </c>
      <c r="J934" s="3" t="str">
        <f t="shared" si="136"/>
        <v>Aug 2012</v>
      </c>
      <c r="K934">
        <v>29</v>
      </c>
      <c r="L934">
        <v>819</v>
      </c>
      <c r="M934">
        <v>0</v>
      </c>
      <c r="N934">
        <v>72</v>
      </c>
      <c r="O934">
        <v>12</v>
      </c>
      <c r="P934">
        <v>0</v>
      </c>
      <c r="Q934">
        <v>63</v>
      </c>
      <c r="R934">
        <v>2</v>
      </c>
      <c r="S934">
        <v>11</v>
      </c>
      <c r="T934">
        <v>2</v>
      </c>
      <c r="U934">
        <v>10</v>
      </c>
      <c r="V934">
        <v>7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11</v>
      </c>
      <c r="AE934">
        <v>0</v>
      </c>
      <c r="AF934">
        <f t="shared" ca="1" si="129"/>
        <v>74</v>
      </c>
      <c r="AG934">
        <f t="shared" si="130"/>
        <v>1</v>
      </c>
      <c r="AH934">
        <f t="shared" si="131"/>
        <v>966</v>
      </c>
      <c r="AI934">
        <f t="shared" si="132"/>
        <v>0</v>
      </c>
      <c r="AJ934" t="str">
        <f t="shared" si="133"/>
        <v>No</v>
      </c>
      <c r="AK934" t="str">
        <f t="shared" ca="1" si="134"/>
        <v>Senior</v>
      </c>
      <c r="AL934" t="str">
        <f t="shared" si="137"/>
        <v>Parent</v>
      </c>
    </row>
    <row r="935" spans="1:38" x14ac:dyDescent="0.35">
      <c r="A935" s="1">
        <v>5692</v>
      </c>
      <c r="B935">
        <v>1989</v>
      </c>
      <c r="C935" t="s">
        <v>24</v>
      </c>
      <c r="D935" t="str">
        <f t="shared" si="135"/>
        <v>Basic Education</v>
      </c>
      <c r="E935" t="s">
        <v>14</v>
      </c>
      <c r="F935">
        <v>25443</v>
      </c>
      <c r="G935">
        <v>1</v>
      </c>
      <c r="H935">
        <v>0</v>
      </c>
      <c r="I935" s="3" t="s">
        <v>286</v>
      </c>
      <c r="J935" s="3" t="str">
        <f t="shared" si="136"/>
        <v>Dec 2012</v>
      </c>
      <c r="K935">
        <v>82</v>
      </c>
      <c r="L935">
        <v>1</v>
      </c>
      <c r="M935">
        <v>4</v>
      </c>
      <c r="N935">
        <v>3</v>
      </c>
      <c r="O935">
        <v>8</v>
      </c>
      <c r="P935">
        <v>9</v>
      </c>
      <c r="Q935">
        <v>7</v>
      </c>
      <c r="R935">
        <v>1</v>
      </c>
      <c r="S935">
        <v>1</v>
      </c>
      <c r="T935">
        <v>0</v>
      </c>
      <c r="U935">
        <v>3</v>
      </c>
      <c r="V935">
        <v>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3</v>
      </c>
      <c r="AD935">
        <v>11</v>
      </c>
      <c r="AE935">
        <v>0</v>
      </c>
      <c r="AF935">
        <f t="shared" ca="1" si="129"/>
        <v>36</v>
      </c>
      <c r="AG935">
        <f t="shared" si="130"/>
        <v>1</v>
      </c>
      <c r="AH935">
        <f t="shared" si="131"/>
        <v>32</v>
      </c>
      <c r="AI935">
        <f t="shared" si="132"/>
        <v>1</v>
      </c>
      <c r="AJ935" t="str">
        <f t="shared" si="133"/>
        <v>Yes</v>
      </c>
      <c r="AK935" t="str">
        <f t="shared" ca="1" si="134"/>
        <v>Adult</v>
      </c>
      <c r="AL935" t="str">
        <f t="shared" si="137"/>
        <v>Parent</v>
      </c>
    </row>
    <row r="936" spans="1:38" x14ac:dyDescent="0.35">
      <c r="A936" s="1">
        <v>4843</v>
      </c>
      <c r="B936">
        <v>1952</v>
      </c>
      <c r="C936" t="s">
        <v>6</v>
      </c>
      <c r="D936" t="str">
        <f t="shared" si="135"/>
        <v>Graduate (Unspecified)</v>
      </c>
      <c r="E936" t="s">
        <v>7</v>
      </c>
      <c r="F936">
        <v>75127</v>
      </c>
      <c r="G936">
        <v>0</v>
      </c>
      <c r="H936">
        <v>0</v>
      </c>
      <c r="I936" s="3" t="s">
        <v>42</v>
      </c>
      <c r="J936" s="3" t="str">
        <f t="shared" si="136"/>
        <v>May 2014</v>
      </c>
      <c r="K936">
        <v>92</v>
      </c>
      <c r="L936">
        <v>203</v>
      </c>
      <c r="M936">
        <v>35</v>
      </c>
      <c r="N936">
        <v>305</v>
      </c>
      <c r="O936">
        <v>46</v>
      </c>
      <c r="P936">
        <v>17</v>
      </c>
      <c r="Q936">
        <v>227</v>
      </c>
      <c r="R936">
        <v>1</v>
      </c>
      <c r="S936">
        <v>2</v>
      </c>
      <c r="T936">
        <v>11</v>
      </c>
      <c r="U936">
        <v>5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3</v>
      </c>
      <c r="AD936">
        <v>11</v>
      </c>
      <c r="AE936">
        <v>0</v>
      </c>
      <c r="AF936">
        <f t="shared" ca="1" si="129"/>
        <v>73</v>
      </c>
      <c r="AG936">
        <f t="shared" si="130"/>
        <v>0</v>
      </c>
      <c r="AH936">
        <f t="shared" si="131"/>
        <v>833</v>
      </c>
      <c r="AI936">
        <f t="shared" si="132"/>
        <v>0</v>
      </c>
      <c r="AJ936" t="str">
        <f t="shared" si="133"/>
        <v>No</v>
      </c>
      <c r="AK936" t="str">
        <f t="shared" ca="1" si="134"/>
        <v>Senior</v>
      </c>
      <c r="AL936" t="str">
        <f t="shared" si="137"/>
        <v>Non-Parent</v>
      </c>
    </row>
    <row r="937" spans="1:38" x14ac:dyDescent="0.35">
      <c r="A937" s="1">
        <v>6383</v>
      </c>
      <c r="B937">
        <v>1971</v>
      </c>
      <c r="C937" t="s">
        <v>13</v>
      </c>
      <c r="D937" t="str">
        <f t="shared" si="135"/>
        <v>Doctorate</v>
      </c>
      <c r="E937" t="s">
        <v>10</v>
      </c>
      <c r="F937">
        <v>32892</v>
      </c>
      <c r="G937">
        <v>1</v>
      </c>
      <c r="H937">
        <v>0</v>
      </c>
      <c r="I937" s="3" t="s">
        <v>339</v>
      </c>
      <c r="J937" s="3" t="str">
        <f t="shared" si="136"/>
        <v>May 2014</v>
      </c>
      <c r="K937">
        <v>78</v>
      </c>
      <c r="L937">
        <v>26</v>
      </c>
      <c r="M937">
        <v>0</v>
      </c>
      <c r="N937">
        <v>15</v>
      </c>
      <c r="O937">
        <v>2</v>
      </c>
      <c r="P937">
        <v>1</v>
      </c>
      <c r="Q937">
        <v>2</v>
      </c>
      <c r="R937">
        <v>2</v>
      </c>
      <c r="S937">
        <v>3</v>
      </c>
      <c r="T937">
        <v>0</v>
      </c>
      <c r="U937">
        <v>3</v>
      </c>
      <c r="V937">
        <v>8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3</v>
      </c>
      <c r="AD937">
        <v>11</v>
      </c>
      <c r="AE937">
        <v>0</v>
      </c>
      <c r="AF937">
        <f t="shared" ca="1" si="129"/>
        <v>54</v>
      </c>
      <c r="AG937">
        <f t="shared" si="130"/>
        <v>1</v>
      </c>
      <c r="AH937">
        <f t="shared" si="131"/>
        <v>46</v>
      </c>
      <c r="AI937">
        <f t="shared" si="132"/>
        <v>0</v>
      </c>
      <c r="AJ937" t="str">
        <f t="shared" si="133"/>
        <v>No</v>
      </c>
      <c r="AK937" t="str">
        <f t="shared" ca="1" si="134"/>
        <v>Adult</v>
      </c>
      <c r="AL937" t="str">
        <f t="shared" si="137"/>
        <v>Parent</v>
      </c>
    </row>
    <row r="938" spans="1:38" x14ac:dyDescent="0.35">
      <c r="A938" s="1">
        <v>1628</v>
      </c>
      <c r="B938">
        <v>1971</v>
      </c>
      <c r="C938" t="s">
        <v>6</v>
      </c>
      <c r="D938" t="str">
        <f t="shared" si="135"/>
        <v>Graduate (Unspecified)</v>
      </c>
      <c r="E938" t="s">
        <v>10</v>
      </c>
      <c r="F938">
        <v>71796</v>
      </c>
      <c r="G938">
        <v>0</v>
      </c>
      <c r="H938">
        <v>0</v>
      </c>
      <c r="I938" s="3" t="s">
        <v>440</v>
      </c>
      <c r="J938" s="3" t="str">
        <f t="shared" si="136"/>
        <v>Oct 2013</v>
      </c>
      <c r="K938">
        <v>54</v>
      </c>
      <c r="L938">
        <v>354</v>
      </c>
      <c r="M938">
        <v>21</v>
      </c>
      <c r="N938">
        <v>311</v>
      </c>
      <c r="O938">
        <v>167</v>
      </c>
      <c r="P938">
        <v>75</v>
      </c>
      <c r="Q938">
        <v>32</v>
      </c>
      <c r="R938">
        <v>1</v>
      </c>
      <c r="S938">
        <v>9</v>
      </c>
      <c r="T938">
        <v>3</v>
      </c>
      <c r="U938">
        <v>4</v>
      </c>
      <c r="V938">
        <v>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3</v>
      </c>
      <c r="AD938">
        <v>11</v>
      </c>
      <c r="AE938">
        <v>0</v>
      </c>
      <c r="AF938">
        <f t="shared" ca="1" si="129"/>
        <v>54</v>
      </c>
      <c r="AG938">
        <f t="shared" si="130"/>
        <v>0</v>
      </c>
      <c r="AH938">
        <f t="shared" si="131"/>
        <v>960</v>
      </c>
      <c r="AI938">
        <f t="shared" si="132"/>
        <v>0</v>
      </c>
      <c r="AJ938" t="str">
        <f t="shared" si="133"/>
        <v>No</v>
      </c>
      <c r="AK938" t="str">
        <f t="shared" ca="1" si="134"/>
        <v>Adult</v>
      </c>
      <c r="AL938" t="str">
        <f t="shared" si="137"/>
        <v>Non-Parent</v>
      </c>
    </row>
    <row r="939" spans="1:38" x14ac:dyDescent="0.35">
      <c r="A939" s="1">
        <v>1204</v>
      </c>
      <c r="B939">
        <v>1970</v>
      </c>
      <c r="C939" t="s">
        <v>13</v>
      </c>
      <c r="D939" t="str">
        <f t="shared" si="135"/>
        <v>Doctorate</v>
      </c>
      <c r="E939" t="s">
        <v>14</v>
      </c>
      <c r="F939">
        <v>67536</v>
      </c>
      <c r="G939">
        <v>0</v>
      </c>
      <c r="H939">
        <v>1</v>
      </c>
      <c r="I939" s="3" t="s">
        <v>224</v>
      </c>
      <c r="J939" s="3" t="str">
        <f t="shared" si="136"/>
        <v>May 2013</v>
      </c>
      <c r="K939">
        <v>45</v>
      </c>
      <c r="L939">
        <v>1253</v>
      </c>
      <c r="M939">
        <v>0</v>
      </c>
      <c r="N939">
        <v>447</v>
      </c>
      <c r="O939">
        <v>23</v>
      </c>
      <c r="P939">
        <v>71</v>
      </c>
      <c r="Q939">
        <v>35</v>
      </c>
      <c r="R939">
        <v>3</v>
      </c>
      <c r="S939">
        <v>11</v>
      </c>
      <c r="T939">
        <v>5</v>
      </c>
      <c r="U939">
        <v>11</v>
      </c>
      <c r="V939">
        <v>8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3</v>
      </c>
      <c r="AD939">
        <v>11</v>
      </c>
      <c r="AE939">
        <v>0</v>
      </c>
      <c r="AF939">
        <f t="shared" ca="1" si="129"/>
        <v>55</v>
      </c>
      <c r="AG939">
        <f t="shared" si="130"/>
        <v>1</v>
      </c>
      <c r="AH939">
        <f t="shared" si="131"/>
        <v>1829</v>
      </c>
      <c r="AI939">
        <f t="shared" si="132"/>
        <v>0</v>
      </c>
      <c r="AJ939" t="str">
        <f t="shared" si="133"/>
        <v>No</v>
      </c>
      <c r="AK939" t="str">
        <f t="shared" ca="1" si="134"/>
        <v>Adult</v>
      </c>
      <c r="AL939" t="str">
        <f t="shared" si="137"/>
        <v>Parent</v>
      </c>
    </row>
    <row r="940" spans="1:38" x14ac:dyDescent="0.35">
      <c r="A940" s="1">
        <v>3673</v>
      </c>
      <c r="B940">
        <v>1971</v>
      </c>
      <c r="C940" t="s">
        <v>6</v>
      </c>
      <c r="D940" t="str">
        <f t="shared" si="135"/>
        <v>Graduate (Unspecified)</v>
      </c>
      <c r="E940" t="s">
        <v>7</v>
      </c>
      <c r="F940">
        <v>55239</v>
      </c>
      <c r="G940">
        <v>0</v>
      </c>
      <c r="H940">
        <v>1</v>
      </c>
      <c r="I940" s="3" t="s">
        <v>414</v>
      </c>
      <c r="J940" s="3" t="str">
        <f t="shared" si="136"/>
        <v>Jul 2013</v>
      </c>
      <c r="K940">
        <v>59</v>
      </c>
      <c r="L940">
        <v>371</v>
      </c>
      <c r="M940">
        <v>17</v>
      </c>
      <c r="N940">
        <v>238</v>
      </c>
      <c r="O940">
        <v>23</v>
      </c>
      <c r="P940">
        <v>24</v>
      </c>
      <c r="Q940">
        <v>106</v>
      </c>
      <c r="R940">
        <v>3</v>
      </c>
      <c r="S940">
        <v>7</v>
      </c>
      <c r="T940">
        <v>5</v>
      </c>
      <c r="U940">
        <v>11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</v>
      </c>
      <c r="AD940">
        <v>11</v>
      </c>
      <c r="AE940">
        <v>0</v>
      </c>
      <c r="AF940">
        <f t="shared" ca="1" si="129"/>
        <v>54</v>
      </c>
      <c r="AG940">
        <f t="shared" si="130"/>
        <v>1</v>
      </c>
      <c r="AH940">
        <f t="shared" si="131"/>
        <v>779</v>
      </c>
      <c r="AI940">
        <f t="shared" si="132"/>
        <v>1</v>
      </c>
      <c r="AJ940" t="str">
        <f t="shared" si="133"/>
        <v>Yes</v>
      </c>
      <c r="AK940" t="str">
        <f t="shared" ca="1" si="134"/>
        <v>Adult</v>
      </c>
      <c r="AL940" t="str">
        <f t="shared" si="137"/>
        <v>Parent</v>
      </c>
    </row>
    <row r="941" spans="1:38" x14ac:dyDescent="0.35">
      <c r="A941" s="1">
        <v>760</v>
      </c>
      <c r="B941">
        <v>1975</v>
      </c>
      <c r="C941" t="s">
        <v>13</v>
      </c>
      <c r="D941" t="str">
        <f t="shared" si="135"/>
        <v>Doctorate</v>
      </c>
      <c r="E941" t="s">
        <v>18</v>
      </c>
      <c r="F941">
        <v>60554</v>
      </c>
      <c r="G941">
        <v>1</v>
      </c>
      <c r="H941">
        <v>0</v>
      </c>
      <c r="I941" s="3" t="s">
        <v>518</v>
      </c>
      <c r="J941" s="3" t="str">
        <f t="shared" si="136"/>
        <v>Aug 2013</v>
      </c>
      <c r="K941">
        <v>8</v>
      </c>
      <c r="L941">
        <v>588</v>
      </c>
      <c r="M941">
        <v>7</v>
      </c>
      <c r="N941">
        <v>76</v>
      </c>
      <c r="O941">
        <v>110</v>
      </c>
      <c r="P941">
        <v>15</v>
      </c>
      <c r="Q941">
        <v>15</v>
      </c>
      <c r="R941">
        <v>2</v>
      </c>
      <c r="S941">
        <v>8</v>
      </c>
      <c r="T941">
        <v>4</v>
      </c>
      <c r="U941">
        <v>9</v>
      </c>
      <c r="V941">
        <v>6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3</v>
      </c>
      <c r="AD941">
        <v>11</v>
      </c>
      <c r="AE941">
        <v>0</v>
      </c>
      <c r="AF941">
        <f t="shared" ca="1" si="129"/>
        <v>50</v>
      </c>
      <c r="AG941">
        <f t="shared" si="130"/>
        <v>1</v>
      </c>
      <c r="AH941">
        <f t="shared" si="131"/>
        <v>811</v>
      </c>
      <c r="AI941">
        <f t="shared" si="132"/>
        <v>0</v>
      </c>
      <c r="AJ941" t="str">
        <f t="shared" si="133"/>
        <v>No</v>
      </c>
      <c r="AK941" t="str">
        <f t="shared" ca="1" si="134"/>
        <v>Adult</v>
      </c>
      <c r="AL941" t="str">
        <f t="shared" si="137"/>
        <v>Parent</v>
      </c>
    </row>
    <row r="942" spans="1:38" x14ac:dyDescent="0.35">
      <c r="A942" s="1">
        <v>8957</v>
      </c>
      <c r="B942">
        <v>1952</v>
      </c>
      <c r="C942" t="s">
        <v>30</v>
      </c>
      <c r="D942" t="str">
        <f t="shared" si="135"/>
        <v>Bachelor’s Degree</v>
      </c>
      <c r="E942" t="s">
        <v>7</v>
      </c>
      <c r="F942">
        <v>64831</v>
      </c>
      <c r="G942">
        <v>1</v>
      </c>
      <c r="H942">
        <v>1</v>
      </c>
      <c r="I942" s="3" t="s">
        <v>519</v>
      </c>
      <c r="J942" s="3" t="str">
        <f t="shared" si="136"/>
        <v>Jun 2013</v>
      </c>
      <c r="K942">
        <v>51</v>
      </c>
      <c r="L942">
        <v>480</v>
      </c>
      <c r="M942">
        <v>86</v>
      </c>
      <c r="N942">
        <v>249</v>
      </c>
      <c r="O942">
        <v>75</v>
      </c>
      <c r="P942">
        <v>86</v>
      </c>
      <c r="Q942">
        <v>144</v>
      </c>
      <c r="R942">
        <v>8</v>
      </c>
      <c r="S942">
        <v>6</v>
      </c>
      <c r="T942">
        <v>3</v>
      </c>
      <c r="U942">
        <v>5</v>
      </c>
      <c r="V942">
        <v>6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3</v>
      </c>
      <c r="AD942">
        <v>11</v>
      </c>
      <c r="AE942">
        <v>0</v>
      </c>
      <c r="AF942">
        <f t="shared" ca="1" si="129"/>
        <v>73</v>
      </c>
      <c r="AG942">
        <f t="shared" si="130"/>
        <v>2</v>
      </c>
      <c r="AH942">
        <f t="shared" si="131"/>
        <v>1120</v>
      </c>
      <c r="AI942">
        <f t="shared" si="132"/>
        <v>0</v>
      </c>
      <c r="AJ942" t="str">
        <f t="shared" si="133"/>
        <v>No</v>
      </c>
      <c r="AK942" t="str">
        <f t="shared" ca="1" si="134"/>
        <v>Senior</v>
      </c>
      <c r="AL942" t="str">
        <f t="shared" si="137"/>
        <v>Parent</v>
      </c>
    </row>
    <row r="943" spans="1:38" x14ac:dyDescent="0.35">
      <c r="A943" s="1">
        <v>4128</v>
      </c>
      <c r="B943">
        <v>1962</v>
      </c>
      <c r="C943" t="s">
        <v>13</v>
      </c>
      <c r="D943" t="str">
        <f t="shared" si="135"/>
        <v>Doctorate</v>
      </c>
      <c r="E943" t="s">
        <v>10</v>
      </c>
      <c r="F943">
        <v>56067</v>
      </c>
      <c r="G943">
        <v>0</v>
      </c>
      <c r="H943">
        <v>1</v>
      </c>
      <c r="I943" s="3" t="s">
        <v>520</v>
      </c>
      <c r="J943" s="3" t="str">
        <f t="shared" si="136"/>
        <v>Jul 2013</v>
      </c>
      <c r="K943">
        <v>51</v>
      </c>
      <c r="L943">
        <v>517</v>
      </c>
      <c r="M943">
        <v>12</v>
      </c>
      <c r="N943">
        <v>54</v>
      </c>
      <c r="O943">
        <v>16</v>
      </c>
      <c r="P943">
        <v>6</v>
      </c>
      <c r="Q943">
        <v>120</v>
      </c>
      <c r="R943">
        <v>2</v>
      </c>
      <c r="S943">
        <v>7</v>
      </c>
      <c r="T943">
        <v>4</v>
      </c>
      <c r="U943">
        <v>7</v>
      </c>
      <c r="V943">
        <v>5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3</v>
      </c>
      <c r="AD943">
        <v>11</v>
      </c>
      <c r="AE943">
        <v>0</v>
      </c>
      <c r="AF943">
        <f t="shared" ca="1" si="129"/>
        <v>63</v>
      </c>
      <c r="AG943">
        <f t="shared" si="130"/>
        <v>1</v>
      </c>
      <c r="AH943">
        <f t="shared" si="131"/>
        <v>725</v>
      </c>
      <c r="AI943">
        <f t="shared" si="132"/>
        <v>0</v>
      </c>
      <c r="AJ943" t="str">
        <f t="shared" si="133"/>
        <v>No</v>
      </c>
      <c r="AK943" t="str">
        <f t="shared" ca="1" si="134"/>
        <v>Senior</v>
      </c>
      <c r="AL943" t="str">
        <f t="shared" si="137"/>
        <v>Parent</v>
      </c>
    </row>
    <row r="944" spans="1:38" x14ac:dyDescent="0.35">
      <c r="A944" s="1">
        <v>6810</v>
      </c>
      <c r="B944">
        <v>1983</v>
      </c>
      <c r="C944" t="s">
        <v>6</v>
      </c>
      <c r="D944" t="str">
        <f t="shared" si="135"/>
        <v>Graduate (Unspecified)</v>
      </c>
      <c r="E944" t="s">
        <v>18</v>
      </c>
      <c r="F944">
        <v>82025</v>
      </c>
      <c r="G944">
        <v>0</v>
      </c>
      <c r="H944">
        <v>0</v>
      </c>
      <c r="I944" s="3" t="s">
        <v>521</v>
      </c>
      <c r="J944" s="3" t="str">
        <f t="shared" si="136"/>
        <v>May 2013</v>
      </c>
      <c r="K944">
        <v>76</v>
      </c>
      <c r="L944">
        <v>267</v>
      </c>
      <c r="M944">
        <v>98</v>
      </c>
      <c r="N944">
        <v>606</v>
      </c>
      <c r="O944">
        <v>48</v>
      </c>
      <c r="P944">
        <v>70</v>
      </c>
      <c r="Q944">
        <v>98</v>
      </c>
      <c r="R944">
        <v>1</v>
      </c>
      <c r="S944">
        <v>3</v>
      </c>
      <c r="T944">
        <v>2</v>
      </c>
      <c r="U944">
        <v>6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3</v>
      </c>
      <c r="AD944">
        <v>11</v>
      </c>
      <c r="AE944">
        <v>1</v>
      </c>
      <c r="AF944">
        <f t="shared" ca="1" si="129"/>
        <v>42</v>
      </c>
      <c r="AG944">
        <f t="shared" si="130"/>
        <v>0</v>
      </c>
      <c r="AH944">
        <f t="shared" si="131"/>
        <v>1187</v>
      </c>
      <c r="AI944">
        <f t="shared" si="132"/>
        <v>0</v>
      </c>
      <c r="AJ944" t="str">
        <f t="shared" si="133"/>
        <v>No</v>
      </c>
      <c r="AK944" t="str">
        <f t="shared" ca="1" si="134"/>
        <v>Adult</v>
      </c>
      <c r="AL944" t="str">
        <f t="shared" si="137"/>
        <v>Non-Parent</v>
      </c>
    </row>
    <row r="945" spans="1:38" x14ac:dyDescent="0.35">
      <c r="A945" s="1">
        <v>5386</v>
      </c>
      <c r="B945">
        <v>1953</v>
      </c>
      <c r="C945" t="s">
        <v>6</v>
      </c>
      <c r="D945" t="str">
        <f t="shared" si="135"/>
        <v>Graduate (Unspecified)</v>
      </c>
      <c r="E945" t="s">
        <v>10</v>
      </c>
      <c r="F945">
        <v>94384</v>
      </c>
      <c r="G945">
        <v>0</v>
      </c>
      <c r="H945">
        <v>0</v>
      </c>
      <c r="I945" s="3" t="s">
        <v>522</v>
      </c>
      <c r="J945" s="3" t="str">
        <f t="shared" si="136"/>
        <v>Mar 2013</v>
      </c>
      <c r="K945">
        <v>62</v>
      </c>
      <c r="L945">
        <v>1111</v>
      </c>
      <c r="M945">
        <v>24</v>
      </c>
      <c r="N945">
        <v>790</v>
      </c>
      <c r="O945">
        <v>160</v>
      </c>
      <c r="P945">
        <v>45</v>
      </c>
      <c r="Q945">
        <v>172</v>
      </c>
      <c r="R945">
        <v>0</v>
      </c>
      <c r="S945">
        <v>5</v>
      </c>
      <c r="T945">
        <v>8</v>
      </c>
      <c r="U945">
        <v>5</v>
      </c>
      <c r="V945">
        <v>2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0</v>
      </c>
      <c r="AC945">
        <v>3</v>
      </c>
      <c r="AD945">
        <v>11</v>
      </c>
      <c r="AE945">
        <v>1</v>
      </c>
      <c r="AF945">
        <f t="shared" ca="1" si="129"/>
        <v>72</v>
      </c>
      <c r="AG945">
        <f t="shared" si="130"/>
        <v>0</v>
      </c>
      <c r="AH945">
        <f t="shared" si="131"/>
        <v>2302</v>
      </c>
      <c r="AI945">
        <f t="shared" si="132"/>
        <v>1</v>
      </c>
      <c r="AJ945" t="str">
        <f t="shared" si="133"/>
        <v>Yes</v>
      </c>
      <c r="AK945" t="str">
        <f t="shared" ca="1" si="134"/>
        <v>Senior</v>
      </c>
      <c r="AL945" t="str">
        <f t="shared" si="137"/>
        <v>Non-Parent</v>
      </c>
    </row>
    <row r="946" spans="1:38" x14ac:dyDescent="0.35">
      <c r="A946" s="1">
        <v>8700</v>
      </c>
      <c r="B946">
        <v>1986</v>
      </c>
      <c r="C946" t="s">
        <v>24</v>
      </c>
      <c r="D946" t="str">
        <f t="shared" si="135"/>
        <v>Basic Education</v>
      </c>
      <c r="E946" t="s">
        <v>7</v>
      </c>
      <c r="F946">
        <v>14906</v>
      </c>
      <c r="G946">
        <v>0</v>
      </c>
      <c r="H946">
        <v>0</v>
      </c>
      <c r="I946" s="3" t="s">
        <v>286</v>
      </c>
      <c r="J946" s="3" t="str">
        <f t="shared" si="136"/>
        <v>Dec 2012</v>
      </c>
      <c r="K946">
        <v>86</v>
      </c>
      <c r="L946">
        <v>7</v>
      </c>
      <c r="M946">
        <v>7</v>
      </c>
      <c r="N946">
        <v>14</v>
      </c>
      <c r="O946">
        <v>7</v>
      </c>
      <c r="P946">
        <v>16</v>
      </c>
      <c r="Q946">
        <v>15</v>
      </c>
      <c r="R946">
        <v>3</v>
      </c>
      <c r="S946">
        <v>2</v>
      </c>
      <c r="T946">
        <v>1</v>
      </c>
      <c r="U946">
        <v>3</v>
      </c>
      <c r="V946">
        <v>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</v>
      </c>
      <c r="AD946">
        <v>11</v>
      </c>
      <c r="AE946">
        <v>0</v>
      </c>
      <c r="AF946">
        <f t="shared" ca="1" si="129"/>
        <v>39</v>
      </c>
      <c r="AG946">
        <f t="shared" si="130"/>
        <v>0</v>
      </c>
      <c r="AH946">
        <f t="shared" si="131"/>
        <v>66</v>
      </c>
      <c r="AI946">
        <f t="shared" si="132"/>
        <v>3</v>
      </c>
      <c r="AJ946" t="str">
        <f t="shared" si="133"/>
        <v>Yes</v>
      </c>
      <c r="AK946" t="str">
        <f t="shared" ca="1" si="134"/>
        <v>Adult</v>
      </c>
      <c r="AL946" t="str">
        <f t="shared" si="137"/>
        <v>Non-Parent</v>
      </c>
    </row>
    <row r="947" spans="1:38" x14ac:dyDescent="0.35">
      <c r="A947" s="1">
        <v>3202</v>
      </c>
      <c r="B947">
        <v>1987</v>
      </c>
      <c r="C947" t="s">
        <v>13</v>
      </c>
      <c r="D947" t="str">
        <f t="shared" si="135"/>
        <v>Doctorate</v>
      </c>
      <c r="E947" t="s">
        <v>14</v>
      </c>
      <c r="F947">
        <v>51563</v>
      </c>
      <c r="G947">
        <v>0</v>
      </c>
      <c r="H947">
        <v>0</v>
      </c>
      <c r="I947" s="3" t="s">
        <v>523</v>
      </c>
      <c r="J947" s="3" t="str">
        <f t="shared" si="136"/>
        <v>Oct 2012</v>
      </c>
      <c r="K947">
        <v>60</v>
      </c>
      <c r="L947">
        <v>1166</v>
      </c>
      <c r="M947">
        <v>0</v>
      </c>
      <c r="N947">
        <v>48</v>
      </c>
      <c r="O947">
        <v>0</v>
      </c>
      <c r="P947">
        <v>0</v>
      </c>
      <c r="Q947">
        <v>36</v>
      </c>
      <c r="R947">
        <v>1</v>
      </c>
      <c r="S947">
        <v>4</v>
      </c>
      <c r="T947">
        <v>4</v>
      </c>
      <c r="U947">
        <v>10</v>
      </c>
      <c r="V947">
        <v>8</v>
      </c>
      <c r="W947">
        <v>0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3</v>
      </c>
      <c r="AD947">
        <v>11</v>
      </c>
      <c r="AE947">
        <v>0</v>
      </c>
      <c r="AF947">
        <f t="shared" ca="1" si="129"/>
        <v>38</v>
      </c>
      <c r="AG947">
        <f t="shared" si="130"/>
        <v>0</v>
      </c>
      <c r="AH947">
        <f t="shared" si="131"/>
        <v>1250</v>
      </c>
      <c r="AI947">
        <f t="shared" si="132"/>
        <v>0</v>
      </c>
      <c r="AJ947" t="str">
        <f t="shared" si="133"/>
        <v>No</v>
      </c>
      <c r="AK947" t="str">
        <f t="shared" ca="1" si="134"/>
        <v>Adult</v>
      </c>
      <c r="AL947" t="str">
        <f t="shared" si="137"/>
        <v>Non-Parent</v>
      </c>
    </row>
    <row r="948" spans="1:38" x14ac:dyDescent="0.35">
      <c r="A948" s="1">
        <v>1328</v>
      </c>
      <c r="B948">
        <v>1982</v>
      </c>
      <c r="C948" t="s">
        <v>30</v>
      </c>
      <c r="D948" t="str">
        <f t="shared" si="135"/>
        <v>Bachelor’s Degree</v>
      </c>
      <c r="E948" t="s">
        <v>14</v>
      </c>
      <c r="F948">
        <v>57937</v>
      </c>
      <c r="G948">
        <v>0</v>
      </c>
      <c r="H948">
        <v>1</v>
      </c>
      <c r="I948" s="3" t="s">
        <v>201</v>
      </c>
      <c r="J948" s="3" t="str">
        <f t="shared" si="136"/>
        <v>Feb 2014</v>
      </c>
      <c r="K948">
        <v>56</v>
      </c>
      <c r="L948">
        <v>261</v>
      </c>
      <c r="M948">
        <v>42</v>
      </c>
      <c r="N948">
        <v>144</v>
      </c>
      <c r="O948">
        <v>55</v>
      </c>
      <c r="P948">
        <v>48</v>
      </c>
      <c r="Q948">
        <v>133</v>
      </c>
      <c r="R948">
        <v>3</v>
      </c>
      <c r="S948">
        <v>4</v>
      </c>
      <c r="T948">
        <v>4</v>
      </c>
      <c r="U948">
        <v>9</v>
      </c>
      <c r="V948">
        <v>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</v>
      </c>
      <c r="AD948">
        <v>11</v>
      </c>
      <c r="AE948">
        <v>0</v>
      </c>
      <c r="AF948">
        <f t="shared" ca="1" si="129"/>
        <v>43</v>
      </c>
      <c r="AG948">
        <f t="shared" si="130"/>
        <v>1</v>
      </c>
      <c r="AH948">
        <f t="shared" si="131"/>
        <v>683</v>
      </c>
      <c r="AI948">
        <f t="shared" si="132"/>
        <v>2</v>
      </c>
      <c r="AJ948" t="str">
        <f t="shared" si="133"/>
        <v>Yes</v>
      </c>
      <c r="AK948" t="str">
        <f t="shared" ca="1" si="134"/>
        <v>Adult</v>
      </c>
      <c r="AL948" t="str">
        <f t="shared" si="137"/>
        <v>Parent</v>
      </c>
    </row>
    <row r="949" spans="1:38" x14ac:dyDescent="0.35">
      <c r="A949" s="1">
        <v>8405</v>
      </c>
      <c r="B949">
        <v>1979</v>
      </c>
      <c r="C949" t="s">
        <v>6</v>
      </c>
      <c r="D949" t="str">
        <f t="shared" si="135"/>
        <v>Graduate (Unspecified)</v>
      </c>
      <c r="E949" t="s">
        <v>18</v>
      </c>
      <c r="F949">
        <v>68274</v>
      </c>
      <c r="G949">
        <v>1</v>
      </c>
      <c r="H949">
        <v>1</v>
      </c>
      <c r="I949" s="3" t="s">
        <v>127</v>
      </c>
      <c r="J949" s="3" t="str">
        <f t="shared" si="136"/>
        <v>Sep 2013</v>
      </c>
      <c r="K949">
        <v>83</v>
      </c>
      <c r="L949">
        <v>135</v>
      </c>
      <c r="M949">
        <v>25</v>
      </c>
      <c r="N949">
        <v>51</v>
      </c>
      <c r="O949">
        <v>23</v>
      </c>
      <c r="P949">
        <v>25</v>
      </c>
      <c r="Q949">
        <v>46</v>
      </c>
      <c r="R949">
        <v>2</v>
      </c>
      <c r="S949">
        <v>4</v>
      </c>
      <c r="T949">
        <v>2</v>
      </c>
      <c r="U949">
        <v>5</v>
      </c>
      <c r="V949">
        <v>3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</v>
      </c>
      <c r="AD949">
        <v>11</v>
      </c>
      <c r="AE949">
        <v>0</v>
      </c>
      <c r="AF949">
        <f t="shared" ca="1" si="129"/>
        <v>46</v>
      </c>
      <c r="AG949">
        <f t="shared" si="130"/>
        <v>2</v>
      </c>
      <c r="AH949">
        <f t="shared" si="131"/>
        <v>305</v>
      </c>
      <c r="AI949">
        <f t="shared" si="132"/>
        <v>0</v>
      </c>
      <c r="AJ949" t="str">
        <f t="shared" si="133"/>
        <v>No</v>
      </c>
      <c r="AK949" t="str">
        <f t="shared" ca="1" si="134"/>
        <v>Adult</v>
      </c>
      <c r="AL949" t="str">
        <f t="shared" si="137"/>
        <v>Parent</v>
      </c>
    </row>
    <row r="950" spans="1:38" x14ac:dyDescent="0.35">
      <c r="A950" s="1">
        <v>6515</v>
      </c>
      <c r="B950">
        <v>1977</v>
      </c>
      <c r="C950" t="s">
        <v>6</v>
      </c>
      <c r="D950" t="str">
        <f t="shared" si="135"/>
        <v>Graduate (Unspecified)</v>
      </c>
      <c r="E950" t="s">
        <v>10</v>
      </c>
      <c r="F950">
        <v>39771</v>
      </c>
      <c r="G950">
        <v>1</v>
      </c>
      <c r="H950">
        <v>0</v>
      </c>
      <c r="I950" s="3" t="s">
        <v>73</v>
      </c>
      <c r="J950" s="3" t="str">
        <f t="shared" si="136"/>
        <v>Dec 2013</v>
      </c>
      <c r="K950">
        <v>92</v>
      </c>
      <c r="L950">
        <v>6</v>
      </c>
      <c r="M950">
        <v>2</v>
      </c>
      <c r="N950">
        <v>18</v>
      </c>
      <c r="O950">
        <v>2</v>
      </c>
      <c r="P950">
        <v>8</v>
      </c>
      <c r="Q950">
        <v>14</v>
      </c>
      <c r="R950">
        <v>1</v>
      </c>
      <c r="S950">
        <v>2</v>
      </c>
      <c r="T950">
        <v>0</v>
      </c>
      <c r="U950">
        <v>3</v>
      </c>
      <c r="V950">
        <v>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</v>
      </c>
      <c r="AD950">
        <v>11</v>
      </c>
      <c r="AE950">
        <v>0</v>
      </c>
      <c r="AF950">
        <f t="shared" ca="1" si="129"/>
        <v>48</v>
      </c>
      <c r="AG950">
        <f t="shared" si="130"/>
        <v>1</v>
      </c>
      <c r="AH950">
        <f t="shared" si="131"/>
        <v>50</v>
      </c>
      <c r="AI950">
        <f t="shared" si="132"/>
        <v>0</v>
      </c>
      <c r="AJ950" t="str">
        <f t="shared" si="133"/>
        <v>No</v>
      </c>
      <c r="AK950" t="str">
        <f t="shared" ca="1" si="134"/>
        <v>Adult</v>
      </c>
      <c r="AL950" t="str">
        <f t="shared" si="137"/>
        <v>Parent</v>
      </c>
    </row>
    <row r="951" spans="1:38" x14ac:dyDescent="0.35">
      <c r="A951" s="1">
        <v>2882</v>
      </c>
      <c r="B951">
        <v>1975</v>
      </c>
      <c r="C951" t="s">
        <v>30</v>
      </c>
      <c r="D951" t="str">
        <f t="shared" si="135"/>
        <v>Bachelor’s Degree</v>
      </c>
      <c r="E951" t="s">
        <v>18</v>
      </c>
      <c r="F951">
        <v>67893</v>
      </c>
      <c r="G951">
        <v>0</v>
      </c>
      <c r="H951">
        <v>1</v>
      </c>
      <c r="I951" s="3" t="s">
        <v>523</v>
      </c>
      <c r="J951" s="3" t="str">
        <f t="shared" si="136"/>
        <v>Oct 2012</v>
      </c>
      <c r="K951">
        <v>31</v>
      </c>
      <c r="L951">
        <v>711</v>
      </c>
      <c r="M951">
        <v>28</v>
      </c>
      <c r="N951">
        <v>142</v>
      </c>
      <c r="O951">
        <v>49</v>
      </c>
      <c r="P951">
        <v>18</v>
      </c>
      <c r="Q951">
        <v>47</v>
      </c>
      <c r="R951">
        <v>2</v>
      </c>
      <c r="S951">
        <v>3</v>
      </c>
      <c r="T951">
        <v>2</v>
      </c>
      <c r="U951">
        <v>9</v>
      </c>
      <c r="V951">
        <v>8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</v>
      </c>
      <c r="AD951">
        <v>11</v>
      </c>
      <c r="AE951">
        <v>0</v>
      </c>
      <c r="AF951">
        <f t="shared" ca="1" si="129"/>
        <v>50</v>
      </c>
      <c r="AG951">
        <f t="shared" si="130"/>
        <v>1</v>
      </c>
      <c r="AH951">
        <f t="shared" si="131"/>
        <v>995</v>
      </c>
      <c r="AI951">
        <f t="shared" si="132"/>
        <v>0</v>
      </c>
      <c r="AJ951" t="str">
        <f t="shared" si="133"/>
        <v>No</v>
      </c>
      <c r="AK951" t="str">
        <f t="shared" ca="1" si="134"/>
        <v>Adult</v>
      </c>
      <c r="AL951" t="str">
        <f t="shared" si="137"/>
        <v>Parent</v>
      </c>
    </row>
    <row r="952" spans="1:38" x14ac:dyDescent="0.35">
      <c r="A952" s="1">
        <v>7574</v>
      </c>
      <c r="B952">
        <v>1979</v>
      </c>
      <c r="C952" t="s">
        <v>13</v>
      </c>
      <c r="D952" t="str">
        <f t="shared" si="135"/>
        <v>Doctorate</v>
      </c>
      <c r="E952" t="s">
        <v>10</v>
      </c>
      <c r="F952">
        <v>27922</v>
      </c>
      <c r="G952">
        <v>1</v>
      </c>
      <c r="H952">
        <v>0</v>
      </c>
      <c r="I952" s="3" t="s">
        <v>126</v>
      </c>
      <c r="J952" s="3" t="str">
        <f t="shared" si="136"/>
        <v>May 2014</v>
      </c>
      <c r="K952">
        <v>80</v>
      </c>
      <c r="L952">
        <v>11</v>
      </c>
      <c r="M952">
        <v>0</v>
      </c>
      <c r="N952">
        <v>13</v>
      </c>
      <c r="O952">
        <v>2</v>
      </c>
      <c r="P952">
        <v>4</v>
      </c>
      <c r="Q952">
        <v>11</v>
      </c>
      <c r="R952">
        <v>1</v>
      </c>
      <c r="S952">
        <v>2</v>
      </c>
      <c r="T952">
        <v>0</v>
      </c>
      <c r="U952">
        <v>3</v>
      </c>
      <c r="V952">
        <v>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</v>
      </c>
      <c r="AD952">
        <v>11</v>
      </c>
      <c r="AE952">
        <v>0</v>
      </c>
      <c r="AF952">
        <f t="shared" ca="1" si="129"/>
        <v>46</v>
      </c>
      <c r="AG952">
        <f t="shared" si="130"/>
        <v>1</v>
      </c>
      <c r="AH952">
        <f t="shared" si="131"/>
        <v>41</v>
      </c>
      <c r="AI952">
        <f t="shared" si="132"/>
        <v>0</v>
      </c>
      <c r="AJ952" t="str">
        <f t="shared" si="133"/>
        <v>No</v>
      </c>
      <c r="AK952" t="str">
        <f t="shared" ca="1" si="134"/>
        <v>Adult</v>
      </c>
      <c r="AL952" t="str">
        <f t="shared" si="137"/>
        <v>Parent</v>
      </c>
    </row>
    <row r="953" spans="1:38" x14ac:dyDescent="0.35">
      <c r="A953" s="1">
        <v>6387</v>
      </c>
      <c r="B953">
        <v>1976</v>
      </c>
      <c r="C953" t="s">
        <v>13</v>
      </c>
      <c r="D953" t="str">
        <f t="shared" si="135"/>
        <v>Doctorate</v>
      </c>
      <c r="E953" t="s">
        <v>10</v>
      </c>
      <c r="F953">
        <v>52190</v>
      </c>
      <c r="G953">
        <v>1</v>
      </c>
      <c r="H953">
        <v>1</v>
      </c>
      <c r="I953" s="3" t="s">
        <v>108</v>
      </c>
      <c r="J953" s="3" t="str">
        <f t="shared" si="136"/>
        <v>May 2014</v>
      </c>
      <c r="K953">
        <v>39</v>
      </c>
      <c r="L953">
        <v>42</v>
      </c>
      <c r="M953">
        <v>0</v>
      </c>
      <c r="N953">
        <v>17</v>
      </c>
      <c r="O953">
        <v>0</v>
      </c>
      <c r="P953">
        <v>0</v>
      </c>
      <c r="Q953">
        <v>18</v>
      </c>
      <c r="R953">
        <v>3</v>
      </c>
      <c r="S953">
        <v>2</v>
      </c>
      <c r="T953">
        <v>1</v>
      </c>
      <c r="U953">
        <v>3</v>
      </c>
      <c r="V953">
        <v>5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3</v>
      </c>
      <c r="AD953">
        <v>11</v>
      </c>
      <c r="AE953">
        <v>0</v>
      </c>
      <c r="AF953">
        <f t="shared" ca="1" si="129"/>
        <v>49</v>
      </c>
      <c r="AG953">
        <f t="shared" si="130"/>
        <v>2</v>
      </c>
      <c r="AH953">
        <f t="shared" si="131"/>
        <v>77</v>
      </c>
      <c r="AI953">
        <f t="shared" si="132"/>
        <v>0</v>
      </c>
      <c r="AJ953" t="str">
        <f t="shared" si="133"/>
        <v>No</v>
      </c>
      <c r="AK953" t="str">
        <f t="shared" ca="1" si="134"/>
        <v>Adult</v>
      </c>
      <c r="AL953" t="str">
        <f t="shared" si="137"/>
        <v>Parent</v>
      </c>
    </row>
    <row r="954" spans="1:38" x14ac:dyDescent="0.35">
      <c r="A954" s="1">
        <v>5320</v>
      </c>
      <c r="B954">
        <v>1973</v>
      </c>
      <c r="C954" t="s">
        <v>16</v>
      </c>
      <c r="D954" t="str">
        <f t="shared" si="135"/>
        <v>Master’s Degree</v>
      </c>
      <c r="E954" t="s">
        <v>18</v>
      </c>
      <c r="F954">
        <v>44051</v>
      </c>
      <c r="G954">
        <v>1</v>
      </c>
      <c r="H954">
        <v>1</v>
      </c>
      <c r="I954" s="3" t="s">
        <v>239</v>
      </c>
      <c r="J954" s="3" t="str">
        <f t="shared" si="136"/>
        <v>Jan 2013</v>
      </c>
      <c r="K954">
        <v>20</v>
      </c>
      <c r="L954">
        <v>79</v>
      </c>
      <c r="M954">
        <v>7</v>
      </c>
      <c r="N954">
        <v>58</v>
      </c>
      <c r="O954">
        <v>6</v>
      </c>
      <c r="P954">
        <v>3</v>
      </c>
      <c r="Q954">
        <v>18</v>
      </c>
      <c r="R954">
        <v>4</v>
      </c>
      <c r="S954">
        <v>3</v>
      </c>
      <c r="T954">
        <v>1</v>
      </c>
      <c r="U954">
        <v>4</v>
      </c>
      <c r="V954">
        <v>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</v>
      </c>
      <c r="AD954">
        <v>11</v>
      </c>
      <c r="AE954">
        <v>1</v>
      </c>
      <c r="AF954">
        <f t="shared" ca="1" si="129"/>
        <v>52</v>
      </c>
      <c r="AG954">
        <f t="shared" si="130"/>
        <v>2</v>
      </c>
      <c r="AH954">
        <f t="shared" si="131"/>
        <v>171</v>
      </c>
      <c r="AI954">
        <f t="shared" si="132"/>
        <v>1</v>
      </c>
      <c r="AJ954" t="str">
        <f t="shared" si="133"/>
        <v>Yes</v>
      </c>
      <c r="AK954" t="str">
        <f t="shared" ca="1" si="134"/>
        <v>Adult</v>
      </c>
      <c r="AL954" t="str">
        <f t="shared" si="137"/>
        <v>Parent</v>
      </c>
    </row>
    <row r="955" spans="1:38" x14ac:dyDescent="0.35">
      <c r="A955" s="1">
        <v>5048</v>
      </c>
      <c r="B955">
        <v>1971</v>
      </c>
      <c r="C955" t="s">
        <v>13</v>
      </c>
      <c r="D955" t="str">
        <f t="shared" si="135"/>
        <v>Doctorate</v>
      </c>
      <c r="E955" t="s">
        <v>7</v>
      </c>
      <c r="F955">
        <v>42767</v>
      </c>
      <c r="G955">
        <v>2</v>
      </c>
      <c r="H955">
        <v>0</v>
      </c>
      <c r="I955" s="3" t="s">
        <v>43</v>
      </c>
      <c r="J955" s="3" t="str">
        <f t="shared" si="136"/>
        <v>May 2013</v>
      </c>
      <c r="K955">
        <v>53</v>
      </c>
      <c r="L955">
        <v>20</v>
      </c>
      <c r="M955">
        <v>6</v>
      </c>
      <c r="N955">
        <v>43</v>
      </c>
      <c r="O955">
        <v>19</v>
      </c>
      <c r="P955">
        <v>5</v>
      </c>
      <c r="Q955">
        <v>38</v>
      </c>
      <c r="R955">
        <v>1</v>
      </c>
      <c r="S955">
        <v>3</v>
      </c>
      <c r="T955">
        <v>1</v>
      </c>
      <c r="U955">
        <v>2</v>
      </c>
      <c r="V955">
        <v>8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</v>
      </c>
      <c r="AD955">
        <v>11</v>
      </c>
      <c r="AE955">
        <v>0</v>
      </c>
      <c r="AF955">
        <f t="shared" ca="1" si="129"/>
        <v>54</v>
      </c>
      <c r="AG955">
        <f t="shared" si="130"/>
        <v>2</v>
      </c>
      <c r="AH955">
        <f t="shared" si="131"/>
        <v>131</v>
      </c>
      <c r="AI955">
        <f t="shared" si="132"/>
        <v>0</v>
      </c>
      <c r="AJ955" t="str">
        <f t="shared" si="133"/>
        <v>No</v>
      </c>
      <c r="AK955" t="str">
        <f t="shared" ca="1" si="134"/>
        <v>Adult</v>
      </c>
      <c r="AL955" t="str">
        <f t="shared" si="137"/>
        <v>Parent</v>
      </c>
    </row>
    <row r="956" spans="1:38" x14ac:dyDescent="0.35">
      <c r="A956" s="1">
        <v>8146</v>
      </c>
      <c r="B956">
        <v>1976</v>
      </c>
      <c r="C956" t="s">
        <v>16</v>
      </c>
      <c r="D956" t="str">
        <f t="shared" si="135"/>
        <v>Master’s Degree</v>
      </c>
      <c r="E956" t="s">
        <v>10</v>
      </c>
      <c r="F956">
        <v>46106</v>
      </c>
      <c r="G956">
        <v>1</v>
      </c>
      <c r="H956">
        <v>1</v>
      </c>
      <c r="I956" s="3" t="s">
        <v>75</v>
      </c>
      <c r="J956" s="3" t="str">
        <f t="shared" si="136"/>
        <v>May 2014</v>
      </c>
      <c r="K956">
        <v>84</v>
      </c>
      <c r="L956">
        <v>30</v>
      </c>
      <c r="M956">
        <v>0</v>
      </c>
      <c r="N956">
        <v>8</v>
      </c>
      <c r="O956">
        <v>2</v>
      </c>
      <c r="P956">
        <v>0</v>
      </c>
      <c r="Q956">
        <v>14</v>
      </c>
      <c r="R956">
        <v>1</v>
      </c>
      <c r="S956">
        <v>1</v>
      </c>
      <c r="T956">
        <v>1</v>
      </c>
      <c r="U956">
        <v>2</v>
      </c>
      <c r="V956">
        <v>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</v>
      </c>
      <c r="AD956">
        <v>11</v>
      </c>
      <c r="AE956">
        <v>0</v>
      </c>
      <c r="AF956">
        <f t="shared" ca="1" si="129"/>
        <v>49</v>
      </c>
      <c r="AG956">
        <f t="shared" si="130"/>
        <v>2</v>
      </c>
      <c r="AH956">
        <f t="shared" si="131"/>
        <v>54</v>
      </c>
      <c r="AI956">
        <f t="shared" si="132"/>
        <v>0</v>
      </c>
      <c r="AJ956" t="str">
        <f t="shared" si="133"/>
        <v>No</v>
      </c>
      <c r="AK956" t="str">
        <f t="shared" ca="1" si="134"/>
        <v>Adult</v>
      </c>
      <c r="AL956" t="str">
        <f t="shared" si="137"/>
        <v>Parent</v>
      </c>
    </row>
    <row r="957" spans="1:38" x14ac:dyDescent="0.35">
      <c r="A957" s="1">
        <v>10031</v>
      </c>
      <c r="B957">
        <v>1976</v>
      </c>
      <c r="C957" t="s">
        <v>13</v>
      </c>
      <c r="D957" t="str">
        <f t="shared" si="135"/>
        <v>Doctorate</v>
      </c>
      <c r="E957" t="s">
        <v>14</v>
      </c>
      <c r="F957">
        <v>16927</v>
      </c>
      <c r="G957">
        <v>1</v>
      </c>
      <c r="H957">
        <v>1</v>
      </c>
      <c r="I957" s="3" t="s">
        <v>524</v>
      </c>
      <c r="J957" s="3" t="str">
        <f t="shared" si="136"/>
        <v>Feb 2013</v>
      </c>
      <c r="K957">
        <v>50</v>
      </c>
      <c r="L957">
        <v>20</v>
      </c>
      <c r="M957">
        <v>2</v>
      </c>
      <c r="N957">
        <v>23</v>
      </c>
      <c r="O957">
        <v>3</v>
      </c>
      <c r="P957">
        <v>1</v>
      </c>
      <c r="Q957">
        <v>4</v>
      </c>
      <c r="R957">
        <v>5</v>
      </c>
      <c r="S957">
        <v>3</v>
      </c>
      <c r="T957">
        <v>0</v>
      </c>
      <c r="U957">
        <v>4</v>
      </c>
      <c r="V957">
        <v>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</v>
      </c>
      <c r="AD957">
        <v>11</v>
      </c>
      <c r="AE957">
        <v>0</v>
      </c>
      <c r="AF957">
        <f t="shared" ca="1" si="129"/>
        <v>49</v>
      </c>
      <c r="AG957">
        <f t="shared" si="130"/>
        <v>2</v>
      </c>
      <c r="AH957">
        <f t="shared" si="131"/>
        <v>53</v>
      </c>
      <c r="AI957">
        <f t="shared" si="132"/>
        <v>0</v>
      </c>
      <c r="AJ957" t="str">
        <f t="shared" si="133"/>
        <v>No</v>
      </c>
      <c r="AK957" t="str">
        <f t="shared" ca="1" si="134"/>
        <v>Adult</v>
      </c>
      <c r="AL957" t="str">
        <f t="shared" si="137"/>
        <v>Parent</v>
      </c>
    </row>
    <row r="958" spans="1:38" x14ac:dyDescent="0.35">
      <c r="A958" s="1">
        <v>5748</v>
      </c>
      <c r="B958">
        <v>1965</v>
      </c>
      <c r="C958" t="s">
        <v>6</v>
      </c>
      <c r="D958" t="str">
        <f t="shared" si="135"/>
        <v>Graduate (Unspecified)</v>
      </c>
      <c r="E958" t="s">
        <v>14</v>
      </c>
      <c r="F958">
        <v>59754</v>
      </c>
      <c r="G958">
        <v>0</v>
      </c>
      <c r="H958">
        <v>1</v>
      </c>
      <c r="I958" s="3" t="s">
        <v>295</v>
      </c>
      <c r="J958" s="3" t="str">
        <f t="shared" si="136"/>
        <v>Dec 2012</v>
      </c>
      <c r="K958">
        <v>96</v>
      </c>
      <c r="L958">
        <v>115</v>
      </c>
      <c r="M958">
        <v>27</v>
      </c>
      <c r="N958">
        <v>44</v>
      </c>
      <c r="O958">
        <v>4</v>
      </c>
      <c r="P958">
        <v>146</v>
      </c>
      <c r="Q958">
        <v>139</v>
      </c>
      <c r="R958">
        <v>3</v>
      </c>
      <c r="S958">
        <v>5</v>
      </c>
      <c r="T958">
        <v>2</v>
      </c>
      <c r="U958">
        <v>6</v>
      </c>
      <c r="V958">
        <v>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</v>
      </c>
      <c r="AD958">
        <v>11</v>
      </c>
      <c r="AE958">
        <v>1</v>
      </c>
      <c r="AF958">
        <f t="shared" ca="1" si="129"/>
        <v>60</v>
      </c>
      <c r="AG958">
        <f t="shared" si="130"/>
        <v>1</v>
      </c>
      <c r="AH958">
        <f t="shared" si="131"/>
        <v>475</v>
      </c>
      <c r="AI958">
        <f t="shared" si="132"/>
        <v>0</v>
      </c>
      <c r="AJ958" t="str">
        <f t="shared" si="133"/>
        <v>No</v>
      </c>
      <c r="AK958" t="str">
        <f t="shared" ca="1" si="134"/>
        <v>Adult</v>
      </c>
      <c r="AL958" t="str">
        <f t="shared" si="137"/>
        <v>Parent</v>
      </c>
    </row>
    <row r="959" spans="1:38" x14ac:dyDescent="0.35">
      <c r="A959" s="1">
        <v>2134</v>
      </c>
      <c r="B959">
        <v>1952</v>
      </c>
      <c r="C959" t="s">
        <v>6</v>
      </c>
      <c r="D959" t="str">
        <f t="shared" si="135"/>
        <v>Graduate (Unspecified)</v>
      </c>
      <c r="E959" t="s">
        <v>7</v>
      </c>
      <c r="F959">
        <v>53700</v>
      </c>
      <c r="G959">
        <v>0</v>
      </c>
      <c r="H959">
        <v>1</v>
      </c>
      <c r="I959" s="3" t="s">
        <v>213</v>
      </c>
      <c r="J959" s="3" t="str">
        <f t="shared" si="136"/>
        <v>Aug 2012</v>
      </c>
      <c r="K959">
        <v>94</v>
      </c>
      <c r="L959">
        <v>263</v>
      </c>
      <c r="M959">
        <v>5</v>
      </c>
      <c r="N959">
        <v>233</v>
      </c>
      <c r="O959">
        <v>69</v>
      </c>
      <c r="P959">
        <v>41</v>
      </c>
      <c r="Q959">
        <v>83</v>
      </c>
      <c r="R959">
        <v>4</v>
      </c>
      <c r="S959">
        <v>5</v>
      </c>
      <c r="T959">
        <v>5</v>
      </c>
      <c r="U959">
        <v>8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</v>
      </c>
      <c r="AD959">
        <v>11</v>
      </c>
      <c r="AE959">
        <v>0</v>
      </c>
      <c r="AF959">
        <f t="shared" ca="1" si="129"/>
        <v>73</v>
      </c>
      <c r="AG959">
        <f t="shared" si="130"/>
        <v>1</v>
      </c>
      <c r="AH959">
        <f t="shared" si="131"/>
        <v>694</v>
      </c>
      <c r="AI959">
        <f t="shared" si="132"/>
        <v>0</v>
      </c>
      <c r="AJ959" t="str">
        <f t="shared" si="133"/>
        <v>No</v>
      </c>
      <c r="AK959" t="str">
        <f t="shared" ca="1" si="134"/>
        <v>Senior</v>
      </c>
      <c r="AL959" t="str">
        <f t="shared" si="137"/>
        <v>Parent</v>
      </c>
    </row>
    <row r="960" spans="1:38" x14ac:dyDescent="0.35">
      <c r="A960" s="1">
        <v>1523</v>
      </c>
      <c r="B960">
        <v>1973</v>
      </c>
      <c r="C960" t="s">
        <v>6</v>
      </c>
      <c r="D960" t="str">
        <f t="shared" si="135"/>
        <v>Graduate (Unspecified)</v>
      </c>
      <c r="E960" t="s">
        <v>14</v>
      </c>
      <c r="F960">
        <v>59041</v>
      </c>
      <c r="G960">
        <v>1</v>
      </c>
      <c r="H960">
        <v>1</v>
      </c>
      <c r="I960" s="3" t="s">
        <v>408</v>
      </c>
      <c r="J960" s="3" t="str">
        <f t="shared" si="136"/>
        <v>May 2014</v>
      </c>
      <c r="K960">
        <v>25</v>
      </c>
      <c r="L960">
        <v>69</v>
      </c>
      <c r="M960">
        <v>2</v>
      </c>
      <c r="N960">
        <v>15</v>
      </c>
      <c r="O960">
        <v>2</v>
      </c>
      <c r="P960">
        <v>2</v>
      </c>
      <c r="Q960">
        <v>6</v>
      </c>
      <c r="R960">
        <v>2</v>
      </c>
      <c r="S960">
        <v>2</v>
      </c>
      <c r="T960">
        <v>0</v>
      </c>
      <c r="U960">
        <v>4</v>
      </c>
      <c r="V960">
        <v>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</v>
      </c>
      <c r="AD960">
        <v>11</v>
      </c>
      <c r="AE960">
        <v>0</v>
      </c>
      <c r="AF960">
        <f t="shared" ca="1" si="129"/>
        <v>52</v>
      </c>
      <c r="AG960">
        <f t="shared" si="130"/>
        <v>2</v>
      </c>
      <c r="AH960">
        <f t="shared" si="131"/>
        <v>96</v>
      </c>
      <c r="AI960">
        <f t="shared" si="132"/>
        <v>0</v>
      </c>
      <c r="AJ960" t="str">
        <f t="shared" si="133"/>
        <v>No</v>
      </c>
      <c r="AK960" t="str">
        <f t="shared" ca="1" si="134"/>
        <v>Adult</v>
      </c>
      <c r="AL960" t="str">
        <f t="shared" si="137"/>
        <v>Parent</v>
      </c>
    </row>
    <row r="961" spans="1:38" x14ac:dyDescent="0.35">
      <c r="A961" s="1">
        <v>9665</v>
      </c>
      <c r="B961">
        <v>1957</v>
      </c>
      <c r="C961" t="s">
        <v>13</v>
      </c>
      <c r="D961" t="str">
        <f t="shared" si="135"/>
        <v>Doctorate</v>
      </c>
      <c r="E961" t="s">
        <v>18</v>
      </c>
      <c r="F961">
        <v>54237</v>
      </c>
      <c r="G961">
        <v>0</v>
      </c>
      <c r="H961">
        <v>1</v>
      </c>
      <c r="I961" s="3" t="s">
        <v>254</v>
      </c>
      <c r="J961" s="3" t="str">
        <f t="shared" si="136"/>
        <v>Apr 2013</v>
      </c>
      <c r="K961">
        <v>48</v>
      </c>
      <c r="L961">
        <v>267</v>
      </c>
      <c r="M961">
        <v>3</v>
      </c>
      <c r="N961">
        <v>30</v>
      </c>
      <c r="O961">
        <v>4</v>
      </c>
      <c r="P961">
        <v>0</v>
      </c>
      <c r="Q961">
        <v>57</v>
      </c>
      <c r="R961">
        <v>4</v>
      </c>
      <c r="S961">
        <v>5</v>
      </c>
      <c r="T961">
        <v>2</v>
      </c>
      <c r="U961">
        <v>5</v>
      </c>
      <c r="V961">
        <v>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3</v>
      </c>
      <c r="AD961">
        <v>11</v>
      </c>
      <c r="AE961">
        <v>0</v>
      </c>
      <c r="AF961">
        <f t="shared" ca="1" si="129"/>
        <v>68</v>
      </c>
      <c r="AG961">
        <f t="shared" si="130"/>
        <v>1</v>
      </c>
      <c r="AH961">
        <f t="shared" si="131"/>
        <v>361</v>
      </c>
      <c r="AI961">
        <f t="shared" si="132"/>
        <v>0</v>
      </c>
      <c r="AJ961" t="str">
        <f t="shared" si="133"/>
        <v>No</v>
      </c>
      <c r="AK961" t="str">
        <f t="shared" ca="1" si="134"/>
        <v>Senior</v>
      </c>
      <c r="AL961" t="str">
        <f t="shared" si="137"/>
        <v>Parent</v>
      </c>
    </row>
    <row r="962" spans="1:38" x14ac:dyDescent="0.35">
      <c r="A962" s="1">
        <v>4640</v>
      </c>
      <c r="B962">
        <v>1967</v>
      </c>
      <c r="C962" t="s">
        <v>6</v>
      </c>
      <c r="D962" t="str">
        <f t="shared" si="135"/>
        <v>Graduate (Unspecified)</v>
      </c>
      <c r="E962" t="s">
        <v>18</v>
      </c>
      <c r="F962">
        <v>70647</v>
      </c>
      <c r="G962">
        <v>0</v>
      </c>
      <c r="H962">
        <v>1</v>
      </c>
      <c r="I962" s="3" t="s">
        <v>418</v>
      </c>
      <c r="J962" s="3" t="str">
        <f t="shared" si="136"/>
        <v>Sep 2012</v>
      </c>
      <c r="K962">
        <v>65</v>
      </c>
      <c r="L962">
        <v>561</v>
      </c>
      <c r="M962">
        <v>85</v>
      </c>
      <c r="N962">
        <v>171</v>
      </c>
      <c r="O962">
        <v>25</v>
      </c>
      <c r="P962">
        <v>123</v>
      </c>
      <c r="Q962">
        <v>114</v>
      </c>
      <c r="R962">
        <v>2</v>
      </c>
      <c r="S962">
        <v>4</v>
      </c>
      <c r="T962">
        <v>7</v>
      </c>
      <c r="U962">
        <v>13</v>
      </c>
      <c r="V962">
        <v>2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</v>
      </c>
      <c r="AD962">
        <v>11</v>
      </c>
      <c r="AE962">
        <v>0</v>
      </c>
      <c r="AF962">
        <f t="shared" ref="AF962:AF1025" ca="1" si="138">YEAR(TODAY())-B962</f>
        <v>58</v>
      </c>
      <c r="AG962">
        <f t="shared" si="130"/>
        <v>1</v>
      </c>
      <c r="AH962">
        <f t="shared" si="131"/>
        <v>1079</v>
      </c>
      <c r="AI962">
        <f t="shared" si="132"/>
        <v>0</v>
      </c>
      <c r="AJ962" t="str">
        <f t="shared" si="133"/>
        <v>No</v>
      </c>
      <c r="AK962" t="str">
        <f t="shared" ca="1" si="134"/>
        <v>Adult</v>
      </c>
      <c r="AL962" t="str">
        <f t="shared" si="137"/>
        <v>Parent</v>
      </c>
    </row>
    <row r="963" spans="1:38" x14ac:dyDescent="0.35">
      <c r="A963" s="1">
        <v>3635</v>
      </c>
      <c r="B963">
        <v>1962</v>
      </c>
      <c r="C963" t="s">
        <v>13</v>
      </c>
      <c r="D963" t="str">
        <f t="shared" si="135"/>
        <v>Doctorate</v>
      </c>
      <c r="E963" t="s">
        <v>7</v>
      </c>
      <c r="F963">
        <v>52597</v>
      </c>
      <c r="G963">
        <v>0</v>
      </c>
      <c r="H963">
        <v>1</v>
      </c>
      <c r="I963" s="3" t="s">
        <v>408</v>
      </c>
      <c r="J963" s="3" t="str">
        <f t="shared" si="136"/>
        <v>May 2014</v>
      </c>
      <c r="K963">
        <v>69</v>
      </c>
      <c r="L963">
        <v>492</v>
      </c>
      <c r="M963">
        <v>0</v>
      </c>
      <c r="N963">
        <v>37</v>
      </c>
      <c r="O963">
        <v>7</v>
      </c>
      <c r="P963">
        <v>0</v>
      </c>
      <c r="Q963">
        <v>42</v>
      </c>
      <c r="R963">
        <v>3</v>
      </c>
      <c r="S963">
        <v>6</v>
      </c>
      <c r="T963">
        <v>3</v>
      </c>
      <c r="U963">
        <v>8</v>
      </c>
      <c r="V963">
        <v>5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</v>
      </c>
      <c r="AD963">
        <v>11</v>
      </c>
      <c r="AE963">
        <v>0</v>
      </c>
      <c r="AF963">
        <f t="shared" ca="1" si="138"/>
        <v>63</v>
      </c>
      <c r="AG963">
        <f t="shared" ref="AG963:AG1026" si="139">G963+H963</f>
        <v>1</v>
      </c>
      <c r="AH963">
        <f t="shared" ref="AH963:AH1026" si="140">SUM(L963:Q963)</f>
        <v>578</v>
      </c>
      <c r="AI963">
        <f t="shared" ref="AI963:AI1026" si="141">SUM(W962:AA962)</f>
        <v>0</v>
      </c>
      <c r="AJ963" t="str">
        <f t="shared" ref="AJ963:AJ1026" si="142">IF(AI963&gt;0, "Yes","No")</f>
        <v>No</v>
      </c>
      <c r="AK963" t="str">
        <f t="shared" ref="AK963:AK1026" ca="1" si="143">IF(AND(AF963&gt;=18,AF963&lt;=30),"Young Adult",IF(AND(AF963&gt;30,AF963&lt;=60),"Adult","Senior"))</f>
        <v>Senior</v>
      </c>
      <c r="AL963" t="str">
        <f t="shared" si="137"/>
        <v>Parent</v>
      </c>
    </row>
    <row r="964" spans="1:38" x14ac:dyDescent="0.35">
      <c r="A964" s="1">
        <v>3547</v>
      </c>
      <c r="B964">
        <v>1969</v>
      </c>
      <c r="C964" t="s">
        <v>16</v>
      </c>
      <c r="D964" t="str">
        <f t="shared" si="135"/>
        <v>Master’s Degree</v>
      </c>
      <c r="E964" t="s">
        <v>10</v>
      </c>
      <c r="F964">
        <v>41021</v>
      </c>
      <c r="G964">
        <v>1</v>
      </c>
      <c r="H964">
        <v>0</v>
      </c>
      <c r="I964" s="3" t="s">
        <v>300</v>
      </c>
      <c r="J964" s="3" t="str">
        <f t="shared" si="136"/>
        <v>Dec 2012</v>
      </c>
      <c r="K964">
        <v>12</v>
      </c>
      <c r="L964">
        <v>14</v>
      </c>
      <c r="M964">
        <v>7</v>
      </c>
      <c r="N964">
        <v>9</v>
      </c>
      <c r="O964">
        <v>6</v>
      </c>
      <c r="P964">
        <v>16</v>
      </c>
      <c r="Q964">
        <v>12</v>
      </c>
      <c r="R964">
        <v>2</v>
      </c>
      <c r="S964">
        <v>2</v>
      </c>
      <c r="T964">
        <v>0</v>
      </c>
      <c r="U964">
        <v>3</v>
      </c>
      <c r="V964">
        <v>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</v>
      </c>
      <c r="AD964">
        <v>11</v>
      </c>
      <c r="AE964">
        <v>1</v>
      </c>
      <c r="AF964">
        <f t="shared" ca="1" si="138"/>
        <v>56</v>
      </c>
      <c r="AG964">
        <f t="shared" si="139"/>
        <v>1</v>
      </c>
      <c r="AH964">
        <f t="shared" si="140"/>
        <v>64</v>
      </c>
      <c r="AI964">
        <f t="shared" si="141"/>
        <v>0</v>
      </c>
      <c r="AJ964" t="str">
        <f t="shared" si="142"/>
        <v>No</v>
      </c>
      <c r="AK964" t="str">
        <f t="shared" ca="1" si="143"/>
        <v>Adult</v>
      </c>
      <c r="AL964" t="str">
        <f t="shared" si="137"/>
        <v>Parent</v>
      </c>
    </row>
    <row r="965" spans="1:38" x14ac:dyDescent="0.35">
      <c r="A965" s="1">
        <v>2456</v>
      </c>
      <c r="B965">
        <v>1975</v>
      </c>
      <c r="C965" t="s">
        <v>13</v>
      </c>
      <c r="D965" t="str">
        <f t="shared" si="135"/>
        <v>Doctorate</v>
      </c>
      <c r="E965" t="s">
        <v>14</v>
      </c>
      <c r="F965">
        <v>40233</v>
      </c>
      <c r="G965">
        <v>0</v>
      </c>
      <c r="H965">
        <v>1</v>
      </c>
      <c r="I965" s="3" t="s">
        <v>180</v>
      </c>
      <c r="J965" s="3" t="str">
        <f t="shared" si="136"/>
        <v>Oct 2013</v>
      </c>
      <c r="K965">
        <v>84</v>
      </c>
      <c r="L965">
        <v>80</v>
      </c>
      <c r="M965">
        <v>4</v>
      </c>
      <c r="N965">
        <v>46</v>
      </c>
      <c r="O965">
        <v>0</v>
      </c>
      <c r="P965">
        <v>17</v>
      </c>
      <c r="Q965">
        <v>2</v>
      </c>
      <c r="R965">
        <v>5</v>
      </c>
      <c r="S965">
        <v>2</v>
      </c>
      <c r="T965">
        <v>1</v>
      </c>
      <c r="U965">
        <v>5</v>
      </c>
      <c r="V965">
        <v>6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</v>
      </c>
      <c r="AD965">
        <v>11</v>
      </c>
      <c r="AE965">
        <v>0</v>
      </c>
      <c r="AF965">
        <f t="shared" ca="1" si="138"/>
        <v>50</v>
      </c>
      <c r="AG965">
        <f t="shared" si="139"/>
        <v>1</v>
      </c>
      <c r="AH965">
        <f t="shared" si="140"/>
        <v>149</v>
      </c>
      <c r="AI965">
        <f t="shared" si="141"/>
        <v>0</v>
      </c>
      <c r="AJ965" t="str">
        <f t="shared" si="142"/>
        <v>No</v>
      </c>
      <c r="AK965" t="str">
        <f t="shared" ca="1" si="143"/>
        <v>Adult</v>
      </c>
      <c r="AL965" t="str">
        <f t="shared" si="137"/>
        <v>Parent</v>
      </c>
    </row>
    <row r="966" spans="1:38" x14ac:dyDescent="0.35">
      <c r="A966" s="1">
        <v>5633</v>
      </c>
      <c r="B966">
        <v>1980</v>
      </c>
      <c r="C966" t="s">
        <v>6</v>
      </c>
      <c r="D966" t="str">
        <f t="shared" si="135"/>
        <v>Graduate (Unspecified)</v>
      </c>
      <c r="E966" t="s">
        <v>14</v>
      </c>
      <c r="F966">
        <v>50183</v>
      </c>
      <c r="G966">
        <v>1</v>
      </c>
      <c r="H966">
        <v>1</v>
      </c>
      <c r="I966" s="3" t="s">
        <v>115</v>
      </c>
      <c r="J966" s="3" t="str">
        <f t="shared" si="136"/>
        <v>Jun 2014</v>
      </c>
      <c r="K966">
        <v>47</v>
      </c>
      <c r="L966">
        <v>97</v>
      </c>
      <c r="M966">
        <v>12</v>
      </c>
      <c r="N966">
        <v>84</v>
      </c>
      <c r="O966">
        <v>13</v>
      </c>
      <c r="P966">
        <v>10</v>
      </c>
      <c r="Q966">
        <v>15</v>
      </c>
      <c r="R966">
        <v>7</v>
      </c>
      <c r="S966">
        <v>3</v>
      </c>
      <c r="T966">
        <v>1</v>
      </c>
      <c r="U966">
        <v>6</v>
      </c>
      <c r="V966">
        <v>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</v>
      </c>
      <c r="AD966">
        <v>11</v>
      </c>
      <c r="AE966">
        <v>0</v>
      </c>
      <c r="AF966">
        <f t="shared" ca="1" si="138"/>
        <v>45</v>
      </c>
      <c r="AG966">
        <f t="shared" si="139"/>
        <v>2</v>
      </c>
      <c r="AH966">
        <f t="shared" si="140"/>
        <v>231</v>
      </c>
      <c r="AI966">
        <f t="shared" si="141"/>
        <v>0</v>
      </c>
      <c r="AJ966" t="str">
        <f t="shared" si="142"/>
        <v>No</v>
      </c>
      <c r="AK966" t="str">
        <f t="shared" ca="1" si="143"/>
        <v>Adult</v>
      </c>
      <c r="AL966" t="str">
        <f t="shared" si="137"/>
        <v>Parent</v>
      </c>
    </row>
    <row r="967" spans="1:38" x14ac:dyDescent="0.35">
      <c r="A967" s="1">
        <v>7801</v>
      </c>
      <c r="B967">
        <v>1959</v>
      </c>
      <c r="C967" t="s">
        <v>6</v>
      </c>
      <c r="D967" t="str">
        <f t="shared" si="135"/>
        <v>Graduate (Unspecified)</v>
      </c>
      <c r="E967" t="s">
        <v>10</v>
      </c>
      <c r="F967">
        <v>54753</v>
      </c>
      <c r="G967">
        <v>0</v>
      </c>
      <c r="H967">
        <v>1</v>
      </c>
      <c r="I967" s="3" t="s">
        <v>146</v>
      </c>
      <c r="J967" s="3" t="str">
        <f t="shared" si="136"/>
        <v>Sep 2013</v>
      </c>
      <c r="K967">
        <v>87</v>
      </c>
      <c r="L967">
        <v>197</v>
      </c>
      <c r="M967">
        <v>107</v>
      </c>
      <c r="N967">
        <v>227</v>
      </c>
      <c r="O967">
        <v>7</v>
      </c>
      <c r="P967">
        <v>59</v>
      </c>
      <c r="Q967">
        <v>131</v>
      </c>
      <c r="R967">
        <v>3</v>
      </c>
      <c r="S967">
        <v>5</v>
      </c>
      <c r="T967">
        <v>2</v>
      </c>
      <c r="U967">
        <v>11</v>
      </c>
      <c r="V967">
        <v>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3</v>
      </c>
      <c r="AD967">
        <v>11</v>
      </c>
      <c r="AE967">
        <v>0</v>
      </c>
      <c r="AF967">
        <f t="shared" ca="1" si="138"/>
        <v>66</v>
      </c>
      <c r="AG967">
        <f t="shared" si="139"/>
        <v>1</v>
      </c>
      <c r="AH967">
        <f t="shared" si="140"/>
        <v>728</v>
      </c>
      <c r="AI967">
        <f t="shared" si="141"/>
        <v>0</v>
      </c>
      <c r="AJ967" t="str">
        <f t="shared" si="142"/>
        <v>No</v>
      </c>
      <c r="AK967" t="str">
        <f t="shared" ca="1" si="143"/>
        <v>Senior</v>
      </c>
      <c r="AL967" t="str">
        <f t="shared" si="137"/>
        <v>Parent</v>
      </c>
    </row>
    <row r="968" spans="1:38" x14ac:dyDescent="0.35">
      <c r="A968" s="1">
        <v>10489</v>
      </c>
      <c r="B968">
        <v>1973</v>
      </c>
      <c r="C968" t="s">
        <v>6</v>
      </c>
      <c r="D968" t="str">
        <f t="shared" si="135"/>
        <v>Graduate (Unspecified)</v>
      </c>
      <c r="E968" t="s">
        <v>14</v>
      </c>
      <c r="F968">
        <v>92955</v>
      </c>
      <c r="G968">
        <v>0</v>
      </c>
      <c r="H968">
        <v>0</v>
      </c>
      <c r="I968" s="3" t="s">
        <v>409</v>
      </c>
      <c r="J968" s="3" t="str">
        <f t="shared" si="136"/>
        <v>Aug 2013</v>
      </c>
      <c r="K968">
        <v>35</v>
      </c>
      <c r="L968">
        <v>693</v>
      </c>
      <c r="M968">
        <v>21</v>
      </c>
      <c r="N968">
        <v>925</v>
      </c>
      <c r="O968">
        <v>31</v>
      </c>
      <c r="P968">
        <v>24</v>
      </c>
      <c r="Q968">
        <v>84</v>
      </c>
      <c r="R968">
        <v>1</v>
      </c>
      <c r="S968">
        <v>6</v>
      </c>
      <c r="T968">
        <v>7</v>
      </c>
      <c r="U968">
        <v>9</v>
      </c>
      <c r="V968">
        <v>2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3</v>
      </c>
      <c r="AD968">
        <v>11</v>
      </c>
      <c r="AE968">
        <v>1</v>
      </c>
      <c r="AF968">
        <f t="shared" ca="1" si="138"/>
        <v>52</v>
      </c>
      <c r="AG968">
        <f t="shared" si="139"/>
        <v>0</v>
      </c>
      <c r="AH968">
        <f t="shared" si="140"/>
        <v>1778</v>
      </c>
      <c r="AI968">
        <f t="shared" si="141"/>
        <v>0</v>
      </c>
      <c r="AJ968" t="str">
        <f t="shared" si="142"/>
        <v>No</v>
      </c>
      <c r="AK968" t="str">
        <f t="shared" ca="1" si="143"/>
        <v>Adult</v>
      </c>
      <c r="AL968" t="str">
        <f t="shared" si="137"/>
        <v>Non-Parent</v>
      </c>
    </row>
    <row r="969" spans="1:38" x14ac:dyDescent="0.35">
      <c r="A969" s="1">
        <v>7011</v>
      </c>
      <c r="B969">
        <v>1973</v>
      </c>
      <c r="C969" t="s">
        <v>6</v>
      </c>
      <c r="D969" t="str">
        <f t="shared" si="135"/>
        <v>Graduate (Unspecified)</v>
      </c>
      <c r="E969" t="s">
        <v>14</v>
      </c>
      <c r="F969">
        <v>33471</v>
      </c>
      <c r="G969">
        <v>1</v>
      </c>
      <c r="H969">
        <v>0</v>
      </c>
      <c r="I969" s="3" t="s">
        <v>86</v>
      </c>
      <c r="J969" s="3" t="str">
        <f t="shared" si="136"/>
        <v>Oct 2012</v>
      </c>
      <c r="K969">
        <v>47</v>
      </c>
      <c r="L969">
        <v>43</v>
      </c>
      <c r="M969">
        <v>2</v>
      </c>
      <c r="N969">
        <v>27</v>
      </c>
      <c r="O969">
        <v>0</v>
      </c>
      <c r="P969">
        <v>9</v>
      </c>
      <c r="Q969">
        <v>12</v>
      </c>
      <c r="R969">
        <v>3</v>
      </c>
      <c r="S969">
        <v>3</v>
      </c>
      <c r="T969">
        <v>0</v>
      </c>
      <c r="U969">
        <v>4</v>
      </c>
      <c r="V969">
        <v>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3</v>
      </c>
      <c r="AD969">
        <v>11</v>
      </c>
      <c r="AE969">
        <v>0</v>
      </c>
      <c r="AF969">
        <f t="shared" ca="1" si="138"/>
        <v>52</v>
      </c>
      <c r="AG969">
        <f t="shared" si="139"/>
        <v>1</v>
      </c>
      <c r="AH969">
        <f t="shared" si="140"/>
        <v>93</v>
      </c>
      <c r="AI969">
        <f t="shared" si="141"/>
        <v>2</v>
      </c>
      <c r="AJ969" t="str">
        <f t="shared" si="142"/>
        <v>Yes</v>
      </c>
      <c r="AK969" t="str">
        <f t="shared" ca="1" si="143"/>
        <v>Adult</v>
      </c>
      <c r="AL969" t="str">
        <f t="shared" si="137"/>
        <v>Parent</v>
      </c>
    </row>
    <row r="970" spans="1:38" x14ac:dyDescent="0.35">
      <c r="A970" s="1">
        <v>2620</v>
      </c>
      <c r="B970">
        <v>1974</v>
      </c>
      <c r="C970" t="s">
        <v>13</v>
      </c>
      <c r="D970" t="str">
        <f t="shared" si="135"/>
        <v>Doctorate</v>
      </c>
      <c r="E970" t="s">
        <v>14</v>
      </c>
      <c r="F970">
        <v>34596</v>
      </c>
      <c r="G970">
        <v>1</v>
      </c>
      <c r="H970">
        <v>0</v>
      </c>
      <c r="I970" s="3" t="s">
        <v>321</v>
      </c>
      <c r="J970" s="3" t="str">
        <f t="shared" si="136"/>
        <v>Apr 2013</v>
      </c>
      <c r="K970">
        <v>48</v>
      </c>
      <c r="L970">
        <v>14</v>
      </c>
      <c r="M970">
        <v>0</v>
      </c>
      <c r="N970">
        <v>2</v>
      </c>
      <c r="O970">
        <v>0</v>
      </c>
      <c r="P970">
        <v>0</v>
      </c>
      <c r="Q970">
        <v>7</v>
      </c>
      <c r="R970">
        <v>1</v>
      </c>
      <c r="S970">
        <v>1</v>
      </c>
      <c r="T970">
        <v>0</v>
      </c>
      <c r="U970">
        <v>2</v>
      </c>
      <c r="V970">
        <v>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3</v>
      </c>
      <c r="AD970">
        <v>11</v>
      </c>
      <c r="AE970">
        <v>1</v>
      </c>
      <c r="AF970">
        <f t="shared" ca="1" si="138"/>
        <v>51</v>
      </c>
      <c r="AG970">
        <f t="shared" si="139"/>
        <v>1</v>
      </c>
      <c r="AH970">
        <f t="shared" si="140"/>
        <v>23</v>
      </c>
      <c r="AI970">
        <f t="shared" si="141"/>
        <v>0</v>
      </c>
      <c r="AJ970" t="str">
        <f t="shared" si="142"/>
        <v>No</v>
      </c>
      <c r="AK970" t="str">
        <f t="shared" ca="1" si="143"/>
        <v>Adult</v>
      </c>
      <c r="AL970" t="str">
        <f t="shared" si="137"/>
        <v>Parent</v>
      </c>
    </row>
    <row r="971" spans="1:38" x14ac:dyDescent="0.35">
      <c r="A971" s="1">
        <v>3933</v>
      </c>
      <c r="B971">
        <v>1980</v>
      </c>
      <c r="C971" t="s">
        <v>6</v>
      </c>
      <c r="D971" t="str">
        <f t="shared" si="135"/>
        <v>Graduate (Unspecified)</v>
      </c>
      <c r="E971" t="s">
        <v>10</v>
      </c>
      <c r="F971">
        <v>44010</v>
      </c>
      <c r="G971">
        <v>1</v>
      </c>
      <c r="H971">
        <v>0</v>
      </c>
      <c r="I971" s="3" t="s">
        <v>220</v>
      </c>
      <c r="J971" s="3" t="str">
        <f t="shared" si="136"/>
        <v>Oct 2012</v>
      </c>
      <c r="K971">
        <v>46</v>
      </c>
      <c r="L971">
        <v>186</v>
      </c>
      <c r="M971">
        <v>36</v>
      </c>
      <c r="N971">
        <v>234</v>
      </c>
      <c r="O971">
        <v>86</v>
      </c>
      <c r="P971">
        <v>72</v>
      </c>
      <c r="Q971">
        <v>48</v>
      </c>
      <c r="R971">
        <v>6</v>
      </c>
      <c r="S971">
        <v>10</v>
      </c>
      <c r="T971">
        <v>2</v>
      </c>
      <c r="U971">
        <v>6</v>
      </c>
      <c r="V971">
        <v>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3</v>
      </c>
      <c r="AD971">
        <v>11</v>
      </c>
      <c r="AE971">
        <v>0</v>
      </c>
      <c r="AF971">
        <f t="shared" ca="1" si="138"/>
        <v>45</v>
      </c>
      <c r="AG971">
        <f t="shared" si="139"/>
        <v>1</v>
      </c>
      <c r="AH971">
        <f t="shared" si="140"/>
        <v>662</v>
      </c>
      <c r="AI971">
        <f t="shared" si="141"/>
        <v>0</v>
      </c>
      <c r="AJ971" t="str">
        <f t="shared" si="142"/>
        <v>No</v>
      </c>
      <c r="AK971" t="str">
        <f t="shared" ca="1" si="143"/>
        <v>Adult</v>
      </c>
      <c r="AL971" t="str">
        <f t="shared" si="137"/>
        <v>Parent</v>
      </c>
    </row>
    <row r="972" spans="1:38" x14ac:dyDescent="0.35">
      <c r="A972" s="1">
        <v>10981</v>
      </c>
      <c r="B972">
        <v>1988</v>
      </c>
      <c r="C972" t="s">
        <v>6</v>
      </c>
      <c r="D972" t="str">
        <f t="shared" si="135"/>
        <v>Graduate (Unspecified)</v>
      </c>
      <c r="E972" t="s">
        <v>14</v>
      </c>
      <c r="F972">
        <v>84219</v>
      </c>
      <c r="G972">
        <v>0</v>
      </c>
      <c r="H972">
        <v>0</v>
      </c>
      <c r="I972" s="3" t="s">
        <v>325</v>
      </c>
      <c r="J972" s="3" t="str">
        <f t="shared" si="136"/>
        <v>Feb 2014</v>
      </c>
      <c r="K972">
        <v>27</v>
      </c>
      <c r="L972">
        <v>434</v>
      </c>
      <c r="M972">
        <v>137</v>
      </c>
      <c r="N972">
        <v>400</v>
      </c>
      <c r="O972">
        <v>45</v>
      </c>
      <c r="P972">
        <v>137</v>
      </c>
      <c r="Q972">
        <v>45</v>
      </c>
      <c r="R972">
        <v>1</v>
      </c>
      <c r="S972">
        <v>3</v>
      </c>
      <c r="T972">
        <v>4</v>
      </c>
      <c r="U972">
        <v>10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3</v>
      </c>
      <c r="AD972">
        <v>11</v>
      </c>
      <c r="AE972">
        <v>0</v>
      </c>
      <c r="AF972">
        <f t="shared" ca="1" si="138"/>
        <v>37</v>
      </c>
      <c r="AG972">
        <f t="shared" si="139"/>
        <v>0</v>
      </c>
      <c r="AH972">
        <f t="shared" si="140"/>
        <v>1198</v>
      </c>
      <c r="AI972">
        <f t="shared" si="141"/>
        <v>0</v>
      </c>
      <c r="AJ972" t="str">
        <f t="shared" si="142"/>
        <v>No</v>
      </c>
      <c r="AK972" t="str">
        <f t="shared" ca="1" si="143"/>
        <v>Adult</v>
      </c>
      <c r="AL972" t="str">
        <f t="shared" si="137"/>
        <v>Non-Parent</v>
      </c>
    </row>
    <row r="973" spans="1:38" x14ac:dyDescent="0.35">
      <c r="A973" s="1">
        <v>1734</v>
      </c>
      <c r="B973">
        <v>1968</v>
      </c>
      <c r="C973" t="s">
        <v>13</v>
      </c>
      <c r="D973" t="str">
        <f t="shared" si="135"/>
        <v>Doctorate</v>
      </c>
      <c r="E973" t="s">
        <v>10</v>
      </c>
      <c r="F973">
        <v>40706</v>
      </c>
      <c r="G973">
        <v>2</v>
      </c>
      <c r="H973">
        <v>1</v>
      </c>
      <c r="I973" s="3" t="s">
        <v>176</v>
      </c>
      <c r="J973" s="3" t="str">
        <f t="shared" si="136"/>
        <v>Jan 2013</v>
      </c>
      <c r="K973">
        <v>37</v>
      </c>
      <c r="L973">
        <v>59</v>
      </c>
      <c r="M973">
        <v>0</v>
      </c>
      <c r="N973">
        <v>11</v>
      </c>
      <c r="O973">
        <v>4</v>
      </c>
      <c r="P973">
        <v>2</v>
      </c>
      <c r="Q973">
        <v>5</v>
      </c>
      <c r="R973">
        <v>4</v>
      </c>
      <c r="S973">
        <v>3</v>
      </c>
      <c r="T973">
        <v>0</v>
      </c>
      <c r="U973">
        <v>4</v>
      </c>
      <c r="V973">
        <v>7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</v>
      </c>
      <c r="AD973">
        <v>11</v>
      </c>
      <c r="AE973">
        <v>0</v>
      </c>
      <c r="AF973">
        <f t="shared" ca="1" si="138"/>
        <v>57</v>
      </c>
      <c r="AG973">
        <f t="shared" si="139"/>
        <v>3</v>
      </c>
      <c r="AH973">
        <f t="shared" si="140"/>
        <v>81</v>
      </c>
      <c r="AI973">
        <f t="shared" si="141"/>
        <v>0</v>
      </c>
      <c r="AJ973" t="str">
        <f t="shared" si="142"/>
        <v>No</v>
      </c>
      <c r="AK973" t="str">
        <f t="shared" ca="1" si="143"/>
        <v>Adult</v>
      </c>
      <c r="AL973" t="str">
        <f t="shared" si="137"/>
        <v>Parent</v>
      </c>
    </row>
    <row r="974" spans="1:38" x14ac:dyDescent="0.35">
      <c r="A974" s="1">
        <v>10995</v>
      </c>
      <c r="B974">
        <v>1988</v>
      </c>
      <c r="C974" t="s">
        <v>30</v>
      </c>
      <c r="D974" t="str">
        <f t="shared" si="135"/>
        <v>Bachelor’s Degree</v>
      </c>
      <c r="E974" t="s">
        <v>14</v>
      </c>
      <c r="F974">
        <v>15716</v>
      </c>
      <c r="G974">
        <v>1</v>
      </c>
      <c r="H974">
        <v>0</v>
      </c>
      <c r="I974" s="3" t="s">
        <v>276</v>
      </c>
      <c r="J974" s="3" t="str">
        <f t="shared" si="136"/>
        <v>Nov 2012</v>
      </c>
      <c r="K974">
        <v>8</v>
      </c>
      <c r="L974">
        <v>16</v>
      </c>
      <c r="M974">
        <v>5</v>
      </c>
      <c r="N974">
        <v>30</v>
      </c>
      <c r="O974">
        <v>8</v>
      </c>
      <c r="P974">
        <v>7</v>
      </c>
      <c r="Q974">
        <v>26</v>
      </c>
      <c r="R974">
        <v>3</v>
      </c>
      <c r="S974">
        <v>3</v>
      </c>
      <c r="T974">
        <v>0</v>
      </c>
      <c r="U974">
        <v>4</v>
      </c>
      <c r="V974">
        <v>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3</v>
      </c>
      <c r="AD974">
        <v>11</v>
      </c>
      <c r="AE974">
        <v>0</v>
      </c>
      <c r="AF974">
        <f t="shared" ca="1" si="138"/>
        <v>37</v>
      </c>
      <c r="AG974">
        <f t="shared" si="139"/>
        <v>1</v>
      </c>
      <c r="AH974">
        <f t="shared" si="140"/>
        <v>92</v>
      </c>
      <c r="AI974">
        <f t="shared" si="141"/>
        <v>0</v>
      </c>
      <c r="AJ974" t="str">
        <f t="shared" si="142"/>
        <v>No</v>
      </c>
      <c r="AK974" t="str">
        <f t="shared" ca="1" si="143"/>
        <v>Adult</v>
      </c>
      <c r="AL974" t="str">
        <f t="shared" si="137"/>
        <v>Parent</v>
      </c>
    </row>
    <row r="975" spans="1:38" x14ac:dyDescent="0.35">
      <c r="A975" s="1">
        <v>6357</v>
      </c>
      <c r="B975">
        <v>1959</v>
      </c>
      <c r="C975" t="s">
        <v>30</v>
      </c>
      <c r="D975" t="str">
        <f t="shared" si="135"/>
        <v>Bachelor’s Degree</v>
      </c>
      <c r="E975" t="s">
        <v>18</v>
      </c>
      <c r="F975">
        <v>59052</v>
      </c>
      <c r="G975">
        <v>0</v>
      </c>
      <c r="H975">
        <v>1</v>
      </c>
      <c r="I975" s="3" t="s">
        <v>514</v>
      </c>
      <c r="J975" s="3" t="str">
        <f t="shared" si="136"/>
        <v>Nov 2013</v>
      </c>
      <c r="K975">
        <v>29</v>
      </c>
      <c r="L975">
        <v>230</v>
      </c>
      <c r="M975">
        <v>35</v>
      </c>
      <c r="N975">
        <v>75</v>
      </c>
      <c r="O975">
        <v>63</v>
      </c>
      <c r="P975">
        <v>57</v>
      </c>
      <c r="Q975">
        <v>31</v>
      </c>
      <c r="R975">
        <v>3</v>
      </c>
      <c r="S975">
        <v>7</v>
      </c>
      <c r="T975">
        <v>1</v>
      </c>
      <c r="U975">
        <v>7</v>
      </c>
      <c r="V975">
        <v>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</v>
      </c>
      <c r="AD975">
        <v>11</v>
      </c>
      <c r="AE975">
        <v>0</v>
      </c>
      <c r="AF975">
        <f t="shared" ca="1" si="138"/>
        <v>66</v>
      </c>
      <c r="AG975">
        <f t="shared" si="139"/>
        <v>1</v>
      </c>
      <c r="AH975">
        <f t="shared" si="140"/>
        <v>491</v>
      </c>
      <c r="AI975">
        <f t="shared" si="141"/>
        <v>0</v>
      </c>
      <c r="AJ975" t="str">
        <f t="shared" si="142"/>
        <v>No</v>
      </c>
      <c r="AK975" t="str">
        <f t="shared" ca="1" si="143"/>
        <v>Senior</v>
      </c>
      <c r="AL975" t="str">
        <f t="shared" si="137"/>
        <v>Parent</v>
      </c>
    </row>
    <row r="976" spans="1:38" x14ac:dyDescent="0.35">
      <c r="A976" s="1">
        <v>9209</v>
      </c>
      <c r="B976">
        <v>1971</v>
      </c>
      <c r="C976" t="s">
        <v>16</v>
      </c>
      <c r="D976" t="str">
        <f t="shared" si="135"/>
        <v>Master’s Degree</v>
      </c>
      <c r="E976" t="s">
        <v>10</v>
      </c>
      <c r="F976">
        <v>80573</v>
      </c>
      <c r="G976">
        <v>0</v>
      </c>
      <c r="H976">
        <v>0</v>
      </c>
      <c r="I976" s="3" t="s">
        <v>525</v>
      </c>
      <c r="J976" s="3" t="str">
        <f t="shared" si="136"/>
        <v>Oct 2012</v>
      </c>
      <c r="K976">
        <v>85</v>
      </c>
      <c r="L976">
        <v>829</v>
      </c>
      <c r="M976">
        <v>138</v>
      </c>
      <c r="N976">
        <v>430</v>
      </c>
      <c r="O976">
        <v>60</v>
      </c>
      <c r="P976">
        <v>92</v>
      </c>
      <c r="Q976">
        <v>15</v>
      </c>
      <c r="R976">
        <v>1</v>
      </c>
      <c r="S976">
        <v>4</v>
      </c>
      <c r="T976">
        <v>6</v>
      </c>
      <c r="U976">
        <v>13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</v>
      </c>
      <c r="AD976">
        <v>11</v>
      </c>
      <c r="AE976">
        <v>0</v>
      </c>
      <c r="AF976">
        <f t="shared" ca="1" si="138"/>
        <v>54</v>
      </c>
      <c r="AG976">
        <f t="shared" si="139"/>
        <v>0</v>
      </c>
      <c r="AH976">
        <f t="shared" si="140"/>
        <v>1564</v>
      </c>
      <c r="AI976">
        <f t="shared" si="141"/>
        <v>0</v>
      </c>
      <c r="AJ976" t="str">
        <f t="shared" si="142"/>
        <v>No</v>
      </c>
      <c r="AK976" t="str">
        <f t="shared" ca="1" si="143"/>
        <v>Adult</v>
      </c>
      <c r="AL976" t="str">
        <f t="shared" si="137"/>
        <v>Non-Parent</v>
      </c>
    </row>
    <row r="977" spans="1:38" x14ac:dyDescent="0.35">
      <c r="A977" s="1">
        <v>10286</v>
      </c>
      <c r="B977">
        <v>1962</v>
      </c>
      <c r="C977" t="s">
        <v>6</v>
      </c>
      <c r="D977" t="str">
        <f t="shared" si="135"/>
        <v>Graduate (Unspecified)</v>
      </c>
      <c r="E977" t="s">
        <v>14</v>
      </c>
      <c r="F977">
        <v>83715</v>
      </c>
      <c r="G977">
        <v>0</v>
      </c>
      <c r="H977">
        <v>0</v>
      </c>
      <c r="I977" s="3" t="s">
        <v>526</v>
      </c>
      <c r="J977" s="3" t="str">
        <f t="shared" si="136"/>
        <v>Feb 2014</v>
      </c>
      <c r="K977">
        <v>2</v>
      </c>
      <c r="L977">
        <v>318</v>
      </c>
      <c r="M977">
        <v>8</v>
      </c>
      <c r="N977">
        <v>407</v>
      </c>
      <c r="O977">
        <v>150</v>
      </c>
      <c r="P977">
        <v>35</v>
      </c>
      <c r="Q977">
        <v>8</v>
      </c>
      <c r="R977">
        <v>1</v>
      </c>
      <c r="S977">
        <v>2</v>
      </c>
      <c r="T977">
        <v>8</v>
      </c>
      <c r="U977">
        <v>13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</v>
      </c>
      <c r="AD977">
        <v>11</v>
      </c>
      <c r="AE977">
        <v>0</v>
      </c>
      <c r="AF977">
        <f t="shared" ca="1" si="138"/>
        <v>63</v>
      </c>
      <c r="AG977">
        <f t="shared" si="139"/>
        <v>0</v>
      </c>
      <c r="AH977">
        <f t="shared" si="140"/>
        <v>926</v>
      </c>
      <c r="AI977">
        <f t="shared" si="141"/>
        <v>0</v>
      </c>
      <c r="AJ977" t="str">
        <f t="shared" si="142"/>
        <v>No</v>
      </c>
      <c r="AK977" t="str">
        <f t="shared" ca="1" si="143"/>
        <v>Senior</v>
      </c>
      <c r="AL977" t="str">
        <f t="shared" si="137"/>
        <v>Non-Parent</v>
      </c>
    </row>
    <row r="978" spans="1:38" x14ac:dyDescent="0.35">
      <c r="A978" s="1">
        <v>2611</v>
      </c>
      <c r="B978">
        <v>1959</v>
      </c>
      <c r="C978" t="s">
        <v>16</v>
      </c>
      <c r="D978" t="str">
        <f t="shared" si="135"/>
        <v>Master’s Degree</v>
      </c>
      <c r="E978" t="s">
        <v>10</v>
      </c>
      <c r="F978">
        <v>82576</v>
      </c>
      <c r="G978">
        <v>0</v>
      </c>
      <c r="H978">
        <v>0</v>
      </c>
      <c r="I978" s="3" t="s">
        <v>455</v>
      </c>
      <c r="J978" s="3" t="str">
        <f t="shared" si="136"/>
        <v>Aug 2012</v>
      </c>
      <c r="K978">
        <v>66</v>
      </c>
      <c r="L978">
        <v>1206</v>
      </c>
      <c r="M978">
        <v>55</v>
      </c>
      <c r="N978">
        <v>445</v>
      </c>
      <c r="O978">
        <v>168</v>
      </c>
      <c r="P978">
        <v>18</v>
      </c>
      <c r="Q978">
        <v>18</v>
      </c>
      <c r="R978">
        <v>1</v>
      </c>
      <c r="S978">
        <v>2</v>
      </c>
      <c r="T978">
        <v>4</v>
      </c>
      <c r="U978">
        <v>12</v>
      </c>
      <c r="V978">
        <v>1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3</v>
      </c>
      <c r="AD978">
        <v>11</v>
      </c>
      <c r="AE978">
        <v>0</v>
      </c>
      <c r="AF978">
        <f t="shared" ca="1" si="138"/>
        <v>66</v>
      </c>
      <c r="AG978">
        <f t="shared" si="139"/>
        <v>0</v>
      </c>
      <c r="AH978">
        <f t="shared" si="140"/>
        <v>1910</v>
      </c>
      <c r="AI978">
        <f t="shared" si="141"/>
        <v>0</v>
      </c>
      <c r="AJ978" t="str">
        <f t="shared" si="142"/>
        <v>No</v>
      </c>
      <c r="AK978" t="str">
        <f t="shared" ca="1" si="143"/>
        <v>Senior</v>
      </c>
      <c r="AL978" t="str">
        <f t="shared" si="137"/>
        <v>Non-Parent</v>
      </c>
    </row>
    <row r="979" spans="1:38" x14ac:dyDescent="0.35">
      <c r="A979" s="1">
        <v>1600</v>
      </c>
      <c r="B979">
        <v>1965</v>
      </c>
      <c r="C979" t="s">
        <v>16</v>
      </c>
      <c r="D979" t="str">
        <f t="shared" si="135"/>
        <v>Master’s Degree</v>
      </c>
      <c r="E979" t="s">
        <v>14</v>
      </c>
      <c r="F979">
        <v>56962</v>
      </c>
      <c r="G979">
        <v>2</v>
      </c>
      <c r="H979">
        <v>1</v>
      </c>
      <c r="I979" s="3" t="s">
        <v>457</v>
      </c>
      <c r="J979" s="3" t="str">
        <f t="shared" si="136"/>
        <v>Oct 2013</v>
      </c>
      <c r="K979">
        <v>60</v>
      </c>
      <c r="L979">
        <v>292</v>
      </c>
      <c r="M979">
        <v>3</v>
      </c>
      <c r="N979">
        <v>77</v>
      </c>
      <c r="O979">
        <v>10</v>
      </c>
      <c r="P979">
        <v>3</v>
      </c>
      <c r="Q979">
        <v>26</v>
      </c>
      <c r="R979">
        <v>7</v>
      </c>
      <c r="S979">
        <v>6</v>
      </c>
      <c r="T979">
        <v>3</v>
      </c>
      <c r="U979">
        <v>5</v>
      </c>
      <c r="V979">
        <v>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</v>
      </c>
      <c r="AD979">
        <v>11</v>
      </c>
      <c r="AE979">
        <v>0</v>
      </c>
      <c r="AF979">
        <f t="shared" ca="1" si="138"/>
        <v>60</v>
      </c>
      <c r="AG979">
        <f t="shared" si="139"/>
        <v>3</v>
      </c>
      <c r="AH979">
        <f t="shared" si="140"/>
        <v>411</v>
      </c>
      <c r="AI979">
        <f t="shared" si="141"/>
        <v>1</v>
      </c>
      <c r="AJ979" t="str">
        <f t="shared" si="142"/>
        <v>Yes</v>
      </c>
      <c r="AK979" t="str">
        <f t="shared" ca="1" si="143"/>
        <v>Adult</v>
      </c>
      <c r="AL979" t="str">
        <f t="shared" si="137"/>
        <v>Parent</v>
      </c>
    </row>
    <row r="980" spans="1:38" x14ac:dyDescent="0.35">
      <c r="A980" s="1">
        <v>3308</v>
      </c>
      <c r="B980">
        <v>1952</v>
      </c>
      <c r="C980" t="s">
        <v>6</v>
      </c>
      <c r="D980" t="str">
        <f t="shared" si="135"/>
        <v>Graduate (Unspecified)</v>
      </c>
      <c r="E980" t="s">
        <v>14</v>
      </c>
      <c r="F980">
        <v>35704</v>
      </c>
      <c r="G980">
        <v>1</v>
      </c>
      <c r="H980">
        <v>1</v>
      </c>
      <c r="I980" s="3" t="s">
        <v>284</v>
      </c>
      <c r="J980" s="3" t="str">
        <f t="shared" si="136"/>
        <v>Jan 2014</v>
      </c>
      <c r="K980">
        <v>54</v>
      </c>
      <c r="L980">
        <v>30</v>
      </c>
      <c r="M980">
        <v>9</v>
      </c>
      <c r="N980">
        <v>12</v>
      </c>
      <c r="O980">
        <v>2</v>
      </c>
      <c r="P980">
        <v>11</v>
      </c>
      <c r="Q980">
        <v>30</v>
      </c>
      <c r="R980">
        <v>3</v>
      </c>
      <c r="S980">
        <v>2</v>
      </c>
      <c r="T980">
        <v>0</v>
      </c>
      <c r="U980">
        <v>4</v>
      </c>
      <c r="V980">
        <v>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</v>
      </c>
      <c r="AD980">
        <v>11</v>
      </c>
      <c r="AE980">
        <v>0</v>
      </c>
      <c r="AF980">
        <f t="shared" ca="1" si="138"/>
        <v>73</v>
      </c>
      <c r="AG980">
        <f t="shared" si="139"/>
        <v>2</v>
      </c>
      <c r="AH980">
        <f t="shared" si="140"/>
        <v>94</v>
      </c>
      <c r="AI980">
        <f t="shared" si="141"/>
        <v>0</v>
      </c>
      <c r="AJ980" t="str">
        <f t="shared" si="142"/>
        <v>No</v>
      </c>
      <c r="AK980" t="str">
        <f t="shared" ca="1" si="143"/>
        <v>Senior</v>
      </c>
      <c r="AL980" t="str">
        <f t="shared" si="137"/>
        <v>Parent</v>
      </c>
    </row>
    <row r="981" spans="1:38" x14ac:dyDescent="0.35">
      <c r="A981" s="1">
        <v>5407</v>
      </c>
      <c r="B981">
        <v>1954</v>
      </c>
      <c r="C981" t="s">
        <v>6</v>
      </c>
      <c r="D981" t="str">
        <f t="shared" si="135"/>
        <v>Graduate (Unspecified)</v>
      </c>
      <c r="E981" t="s">
        <v>10</v>
      </c>
      <c r="F981">
        <v>53103</v>
      </c>
      <c r="G981">
        <v>0</v>
      </c>
      <c r="H981">
        <v>1</v>
      </c>
      <c r="I981" s="3" t="s">
        <v>146</v>
      </c>
      <c r="J981" s="3" t="str">
        <f t="shared" si="136"/>
        <v>Sep 2013</v>
      </c>
      <c r="K981">
        <v>70</v>
      </c>
      <c r="L981">
        <v>729</v>
      </c>
      <c r="M981">
        <v>17</v>
      </c>
      <c r="N981">
        <v>133</v>
      </c>
      <c r="O981">
        <v>11</v>
      </c>
      <c r="P981">
        <v>0</v>
      </c>
      <c r="Q981">
        <v>195</v>
      </c>
      <c r="R981">
        <v>5</v>
      </c>
      <c r="S981">
        <v>10</v>
      </c>
      <c r="T981">
        <v>6</v>
      </c>
      <c r="U981">
        <v>7</v>
      </c>
      <c r="V981">
        <v>7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</v>
      </c>
      <c r="AD981">
        <v>11</v>
      </c>
      <c r="AE981">
        <v>0</v>
      </c>
      <c r="AF981">
        <f t="shared" ca="1" si="138"/>
        <v>71</v>
      </c>
      <c r="AG981">
        <f t="shared" si="139"/>
        <v>1</v>
      </c>
      <c r="AH981">
        <f t="shared" si="140"/>
        <v>1085</v>
      </c>
      <c r="AI981">
        <f t="shared" si="141"/>
        <v>0</v>
      </c>
      <c r="AJ981" t="str">
        <f t="shared" si="142"/>
        <v>No</v>
      </c>
      <c r="AK981" t="str">
        <f t="shared" ca="1" si="143"/>
        <v>Senior</v>
      </c>
      <c r="AL981" t="str">
        <f t="shared" si="137"/>
        <v>Parent</v>
      </c>
    </row>
    <row r="982" spans="1:38" x14ac:dyDescent="0.35">
      <c r="A982" s="1">
        <v>2166</v>
      </c>
      <c r="B982">
        <v>1960</v>
      </c>
      <c r="C982" t="s">
        <v>30</v>
      </c>
      <c r="D982" t="str">
        <f t="shared" ref="D982:D1045" si="144">IF(C982="Basic", "Basic Education",
IF(C982="2n Cycle", "Bachelor’s Degree",
IF(C982="Master", "Master’s Degree",
IF(C982="Graduation", "Graduate (Unspecified)",
IF(C982= "PhD","Doctorate" )))))</f>
        <v>Bachelor’s Degree</v>
      </c>
      <c r="E982" t="s">
        <v>48</v>
      </c>
      <c r="F982">
        <v>46779</v>
      </c>
      <c r="G982">
        <v>1</v>
      </c>
      <c r="H982">
        <v>1</v>
      </c>
      <c r="I982" s="3" t="s">
        <v>238</v>
      </c>
      <c r="J982" s="3" t="str">
        <f t="shared" ref="J982:J1045" si="145">TEXT(I982, "mmm yyyy")</f>
        <v>Jul 2013</v>
      </c>
      <c r="K982">
        <v>55</v>
      </c>
      <c r="L982">
        <v>12</v>
      </c>
      <c r="M982">
        <v>1</v>
      </c>
      <c r="N982">
        <v>3</v>
      </c>
      <c r="O982">
        <v>0</v>
      </c>
      <c r="P982">
        <v>0</v>
      </c>
      <c r="Q982">
        <v>7</v>
      </c>
      <c r="R982">
        <v>1</v>
      </c>
      <c r="S982">
        <v>0</v>
      </c>
      <c r="T982">
        <v>1</v>
      </c>
      <c r="U982">
        <v>2</v>
      </c>
      <c r="V982">
        <v>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11</v>
      </c>
      <c r="AE982">
        <v>0</v>
      </c>
      <c r="AF982">
        <f t="shared" ca="1" si="138"/>
        <v>65</v>
      </c>
      <c r="AG982">
        <f t="shared" si="139"/>
        <v>2</v>
      </c>
      <c r="AH982">
        <f t="shared" si="140"/>
        <v>23</v>
      </c>
      <c r="AI982">
        <f t="shared" si="141"/>
        <v>1</v>
      </c>
      <c r="AJ982" t="str">
        <f t="shared" si="142"/>
        <v>Yes</v>
      </c>
      <c r="AK982" t="str">
        <f t="shared" ca="1" si="143"/>
        <v>Senior</v>
      </c>
      <c r="AL982" t="str">
        <f t="shared" ref="AL982:AL1045" si="146">IF(AG982&gt;0,"Parent","Non-Parent")</f>
        <v>Parent</v>
      </c>
    </row>
    <row r="983" spans="1:38" x14ac:dyDescent="0.35">
      <c r="A983" s="1">
        <v>3955</v>
      </c>
      <c r="B983">
        <v>1965</v>
      </c>
      <c r="C983" t="s">
        <v>6</v>
      </c>
      <c r="D983" t="str">
        <f t="shared" si="144"/>
        <v>Graduate (Unspecified)</v>
      </c>
      <c r="E983" t="s">
        <v>18</v>
      </c>
      <c r="F983">
        <v>4861</v>
      </c>
      <c r="G983">
        <v>0</v>
      </c>
      <c r="H983">
        <v>0</v>
      </c>
      <c r="I983" s="3" t="s">
        <v>527</v>
      </c>
      <c r="J983" s="3" t="str">
        <f t="shared" si="145"/>
        <v>Jun 2014</v>
      </c>
      <c r="K983">
        <v>20</v>
      </c>
      <c r="L983">
        <v>2</v>
      </c>
      <c r="M983">
        <v>1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3</v>
      </c>
      <c r="AD983">
        <v>11</v>
      </c>
      <c r="AE983">
        <v>0</v>
      </c>
      <c r="AF983">
        <f t="shared" ca="1" si="138"/>
        <v>60</v>
      </c>
      <c r="AG983">
        <f t="shared" si="139"/>
        <v>0</v>
      </c>
      <c r="AH983">
        <f t="shared" si="140"/>
        <v>6</v>
      </c>
      <c r="AI983">
        <f t="shared" si="141"/>
        <v>0</v>
      </c>
      <c r="AJ983" t="str">
        <f t="shared" si="142"/>
        <v>No</v>
      </c>
      <c r="AK983" t="str">
        <f t="shared" ca="1" si="143"/>
        <v>Adult</v>
      </c>
      <c r="AL983" t="str">
        <f t="shared" si="146"/>
        <v>Non-Parent</v>
      </c>
    </row>
    <row r="984" spans="1:38" x14ac:dyDescent="0.35">
      <c r="A984" s="1">
        <v>6634</v>
      </c>
      <c r="B984">
        <v>1979</v>
      </c>
      <c r="C984" t="s">
        <v>16</v>
      </c>
      <c r="D984" t="str">
        <f t="shared" si="144"/>
        <v>Master’s Degree</v>
      </c>
      <c r="E984" t="s">
        <v>18</v>
      </c>
      <c r="F984">
        <v>33462</v>
      </c>
      <c r="G984">
        <v>1</v>
      </c>
      <c r="H984">
        <v>0</v>
      </c>
      <c r="I984" s="3" t="s">
        <v>383</v>
      </c>
      <c r="J984" s="3" t="str">
        <f t="shared" si="145"/>
        <v>Aug 2013</v>
      </c>
      <c r="K984">
        <v>78</v>
      </c>
      <c r="L984">
        <v>22</v>
      </c>
      <c r="M984">
        <v>3</v>
      </c>
      <c r="N984">
        <v>18</v>
      </c>
      <c r="O984">
        <v>0</v>
      </c>
      <c r="P984">
        <v>0</v>
      </c>
      <c r="Q984">
        <v>11</v>
      </c>
      <c r="R984">
        <v>1</v>
      </c>
      <c r="S984">
        <v>2</v>
      </c>
      <c r="T984">
        <v>0</v>
      </c>
      <c r="U984">
        <v>3</v>
      </c>
      <c r="V984">
        <v>7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</v>
      </c>
      <c r="AD984">
        <v>11</v>
      </c>
      <c r="AE984">
        <v>0</v>
      </c>
      <c r="AF984">
        <f t="shared" ca="1" si="138"/>
        <v>46</v>
      </c>
      <c r="AG984">
        <f t="shared" si="139"/>
        <v>1</v>
      </c>
      <c r="AH984">
        <f t="shared" si="140"/>
        <v>54</v>
      </c>
      <c r="AI984">
        <f t="shared" si="141"/>
        <v>0</v>
      </c>
      <c r="AJ984" t="str">
        <f t="shared" si="142"/>
        <v>No</v>
      </c>
      <c r="AK984" t="str">
        <f t="shared" ca="1" si="143"/>
        <v>Adult</v>
      </c>
      <c r="AL984" t="str">
        <f t="shared" si="146"/>
        <v>Parent</v>
      </c>
    </row>
    <row r="985" spans="1:38" x14ac:dyDescent="0.35">
      <c r="A985" s="1">
        <v>3056</v>
      </c>
      <c r="B985">
        <v>1978</v>
      </c>
      <c r="C985" t="s">
        <v>6</v>
      </c>
      <c r="D985" t="str">
        <f t="shared" si="144"/>
        <v>Graduate (Unspecified)</v>
      </c>
      <c r="E985" t="s">
        <v>18</v>
      </c>
      <c r="F985">
        <v>63693</v>
      </c>
      <c r="G985">
        <v>0</v>
      </c>
      <c r="H985">
        <v>1</v>
      </c>
      <c r="I985" s="3" t="s">
        <v>180</v>
      </c>
      <c r="J985" s="3" t="str">
        <f t="shared" si="145"/>
        <v>Oct 2013</v>
      </c>
      <c r="K985">
        <v>63</v>
      </c>
      <c r="L985">
        <v>587</v>
      </c>
      <c r="M985">
        <v>43</v>
      </c>
      <c r="N985">
        <v>337</v>
      </c>
      <c r="O985">
        <v>42</v>
      </c>
      <c r="P985">
        <v>87</v>
      </c>
      <c r="Q985">
        <v>54</v>
      </c>
      <c r="R985">
        <v>3</v>
      </c>
      <c r="S985">
        <v>11</v>
      </c>
      <c r="T985">
        <v>6</v>
      </c>
      <c r="U985">
        <v>9</v>
      </c>
      <c r="V985">
        <v>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3</v>
      </c>
      <c r="AD985">
        <v>11</v>
      </c>
      <c r="AE985">
        <v>0</v>
      </c>
      <c r="AF985">
        <f t="shared" ca="1" si="138"/>
        <v>47</v>
      </c>
      <c r="AG985">
        <f t="shared" si="139"/>
        <v>1</v>
      </c>
      <c r="AH985">
        <f t="shared" si="140"/>
        <v>1150</v>
      </c>
      <c r="AI985">
        <f t="shared" si="141"/>
        <v>0</v>
      </c>
      <c r="AJ985" t="str">
        <f t="shared" si="142"/>
        <v>No</v>
      </c>
      <c r="AK985" t="str">
        <f t="shared" ca="1" si="143"/>
        <v>Adult</v>
      </c>
      <c r="AL985" t="str">
        <f t="shared" si="146"/>
        <v>Parent</v>
      </c>
    </row>
    <row r="986" spans="1:38" x14ac:dyDescent="0.35">
      <c r="A986" s="1">
        <v>5718</v>
      </c>
      <c r="B986">
        <v>1950</v>
      </c>
      <c r="C986" t="s">
        <v>6</v>
      </c>
      <c r="D986" t="str">
        <f t="shared" si="144"/>
        <v>Graduate (Unspecified)</v>
      </c>
      <c r="E986" t="s">
        <v>14</v>
      </c>
      <c r="F986">
        <v>80763</v>
      </c>
      <c r="G986">
        <v>0</v>
      </c>
      <c r="H986">
        <v>0</v>
      </c>
      <c r="I986" s="3" t="s">
        <v>280</v>
      </c>
      <c r="J986" s="3" t="str">
        <f t="shared" si="145"/>
        <v>Aug 2013</v>
      </c>
      <c r="K986">
        <v>17</v>
      </c>
      <c r="L986">
        <v>674</v>
      </c>
      <c r="M986">
        <v>168</v>
      </c>
      <c r="N986">
        <v>108</v>
      </c>
      <c r="O986">
        <v>192</v>
      </c>
      <c r="P986">
        <v>42</v>
      </c>
      <c r="Q986">
        <v>231</v>
      </c>
      <c r="R986">
        <v>1</v>
      </c>
      <c r="S986">
        <v>5</v>
      </c>
      <c r="T986">
        <v>11</v>
      </c>
      <c r="U986">
        <v>6</v>
      </c>
      <c r="V986">
        <v>3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0</v>
      </c>
      <c r="AC986">
        <v>3</v>
      </c>
      <c r="AD986">
        <v>11</v>
      </c>
      <c r="AE986">
        <v>1</v>
      </c>
      <c r="AF986">
        <f t="shared" ca="1" si="138"/>
        <v>75</v>
      </c>
      <c r="AG986">
        <f t="shared" si="139"/>
        <v>0</v>
      </c>
      <c r="AH986">
        <f t="shared" si="140"/>
        <v>1415</v>
      </c>
      <c r="AI986">
        <f t="shared" si="141"/>
        <v>0</v>
      </c>
      <c r="AJ986" t="str">
        <f t="shared" si="142"/>
        <v>No</v>
      </c>
      <c r="AK986" t="str">
        <f t="shared" ca="1" si="143"/>
        <v>Senior</v>
      </c>
      <c r="AL986" t="str">
        <f t="shared" si="146"/>
        <v>Non-Parent</v>
      </c>
    </row>
    <row r="987" spans="1:38" x14ac:dyDescent="0.35">
      <c r="A987" s="1">
        <v>6872</v>
      </c>
      <c r="B987">
        <v>1974</v>
      </c>
      <c r="C987" t="s">
        <v>13</v>
      </c>
      <c r="D987" t="str">
        <f t="shared" si="144"/>
        <v>Doctorate</v>
      </c>
      <c r="E987" t="s">
        <v>14</v>
      </c>
      <c r="F987">
        <v>65352</v>
      </c>
      <c r="G987">
        <v>0</v>
      </c>
      <c r="H987">
        <v>1</v>
      </c>
      <c r="I987" s="3" t="s">
        <v>11</v>
      </c>
      <c r="J987" s="3" t="str">
        <f t="shared" si="145"/>
        <v>Aug 2013</v>
      </c>
      <c r="K987">
        <v>43</v>
      </c>
      <c r="L987">
        <v>284</v>
      </c>
      <c r="M987">
        <v>3</v>
      </c>
      <c r="N987">
        <v>84</v>
      </c>
      <c r="O987">
        <v>4</v>
      </c>
      <c r="P987">
        <v>7</v>
      </c>
      <c r="Q987">
        <v>23</v>
      </c>
      <c r="R987">
        <v>2</v>
      </c>
      <c r="S987">
        <v>4</v>
      </c>
      <c r="T987">
        <v>2</v>
      </c>
      <c r="U987">
        <v>8</v>
      </c>
      <c r="V987">
        <v>4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</v>
      </c>
      <c r="AD987">
        <v>11</v>
      </c>
      <c r="AE987">
        <v>0</v>
      </c>
      <c r="AF987">
        <f t="shared" ca="1" si="138"/>
        <v>51</v>
      </c>
      <c r="AG987">
        <f t="shared" si="139"/>
        <v>1</v>
      </c>
      <c r="AH987">
        <f t="shared" si="140"/>
        <v>405</v>
      </c>
      <c r="AI987">
        <f t="shared" si="141"/>
        <v>2</v>
      </c>
      <c r="AJ987" t="str">
        <f t="shared" si="142"/>
        <v>Yes</v>
      </c>
      <c r="AK987" t="str">
        <f t="shared" ca="1" si="143"/>
        <v>Adult</v>
      </c>
      <c r="AL987" t="str">
        <f t="shared" si="146"/>
        <v>Parent</v>
      </c>
    </row>
    <row r="988" spans="1:38" x14ac:dyDescent="0.35">
      <c r="A988" s="1">
        <v>8164</v>
      </c>
      <c r="B988">
        <v>1978</v>
      </c>
      <c r="C988" t="s">
        <v>13</v>
      </c>
      <c r="D988" t="str">
        <f t="shared" si="144"/>
        <v>Doctorate</v>
      </c>
      <c r="E988" t="s">
        <v>14</v>
      </c>
      <c r="F988">
        <v>82170</v>
      </c>
      <c r="G988">
        <v>0</v>
      </c>
      <c r="H988">
        <v>0</v>
      </c>
      <c r="I988" s="3" t="s">
        <v>324</v>
      </c>
      <c r="J988" s="3" t="str">
        <f t="shared" si="145"/>
        <v>Nov 2013</v>
      </c>
      <c r="K988">
        <v>13</v>
      </c>
      <c r="L988">
        <v>1023</v>
      </c>
      <c r="M988">
        <v>93</v>
      </c>
      <c r="N988">
        <v>651</v>
      </c>
      <c r="O988">
        <v>49</v>
      </c>
      <c r="P988">
        <v>55</v>
      </c>
      <c r="Q988">
        <v>37</v>
      </c>
      <c r="R988">
        <v>1</v>
      </c>
      <c r="S988">
        <v>5</v>
      </c>
      <c r="T988">
        <v>6</v>
      </c>
      <c r="U988">
        <v>7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</v>
      </c>
      <c r="AD988">
        <v>11</v>
      </c>
      <c r="AE988">
        <v>0</v>
      </c>
      <c r="AF988">
        <f t="shared" ca="1" si="138"/>
        <v>47</v>
      </c>
      <c r="AG988">
        <f t="shared" si="139"/>
        <v>0</v>
      </c>
      <c r="AH988">
        <f t="shared" si="140"/>
        <v>1908</v>
      </c>
      <c r="AI988">
        <f t="shared" si="141"/>
        <v>0</v>
      </c>
      <c r="AJ988" t="str">
        <f t="shared" si="142"/>
        <v>No</v>
      </c>
      <c r="AK988" t="str">
        <f t="shared" ca="1" si="143"/>
        <v>Adult</v>
      </c>
      <c r="AL988" t="str">
        <f t="shared" si="146"/>
        <v>Non-Parent</v>
      </c>
    </row>
    <row r="989" spans="1:38" x14ac:dyDescent="0.35">
      <c r="A989" s="1">
        <v>4580</v>
      </c>
      <c r="B989">
        <v>1969</v>
      </c>
      <c r="C989" t="s">
        <v>6</v>
      </c>
      <c r="D989" t="str">
        <f t="shared" si="144"/>
        <v>Graduate (Unspecified)</v>
      </c>
      <c r="E989" t="s">
        <v>14</v>
      </c>
      <c r="F989">
        <v>75759</v>
      </c>
      <c r="G989">
        <v>0</v>
      </c>
      <c r="H989">
        <v>0</v>
      </c>
      <c r="I989" s="3" t="s">
        <v>528</v>
      </c>
      <c r="J989" s="3" t="str">
        <f t="shared" si="145"/>
        <v>Oct 2013</v>
      </c>
      <c r="K989">
        <v>46</v>
      </c>
      <c r="L989">
        <v>1394</v>
      </c>
      <c r="M989">
        <v>22</v>
      </c>
      <c r="N989">
        <v>708</v>
      </c>
      <c r="O989">
        <v>89</v>
      </c>
      <c r="P989">
        <v>91</v>
      </c>
      <c r="Q989">
        <v>182</v>
      </c>
      <c r="R989">
        <v>1</v>
      </c>
      <c r="S989">
        <v>9</v>
      </c>
      <c r="T989">
        <v>7</v>
      </c>
      <c r="U989">
        <v>9</v>
      </c>
      <c r="V989">
        <v>5</v>
      </c>
      <c r="W989">
        <v>1</v>
      </c>
      <c r="X989">
        <v>0</v>
      </c>
      <c r="Y989">
        <v>1</v>
      </c>
      <c r="Z989">
        <v>1</v>
      </c>
      <c r="AA989">
        <v>0</v>
      </c>
      <c r="AB989">
        <v>0</v>
      </c>
      <c r="AC989">
        <v>3</v>
      </c>
      <c r="AD989">
        <v>11</v>
      </c>
      <c r="AE989">
        <v>1</v>
      </c>
      <c r="AF989">
        <f t="shared" ca="1" si="138"/>
        <v>56</v>
      </c>
      <c r="AG989">
        <f t="shared" si="139"/>
        <v>0</v>
      </c>
      <c r="AH989">
        <f t="shared" si="140"/>
        <v>2486</v>
      </c>
      <c r="AI989">
        <f t="shared" si="141"/>
        <v>0</v>
      </c>
      <c r="AJ989" t="str">
        <f t="shared" si="142"/>
        <v>No</v>
      </c>
      <c r="AK989" t="str">
        <f t="shared" ca="1" si="143"/>
        <v>Adult</v>
      </c>
      <c r="AL989" t="str">
        <f t="shared" si="146"/>
        <v>Non-Parent</v>
      </c>
    </row>
    <row r="990" spans="1:38" x14ac:dyDescent="0.35">
      <c r="A990" s="1">
        <v>9305</v>
      </c>
      <c r="B990">
        <v>1976</v>
      </c>
      <c r="C990" t="s">
        <v>30</v>
      </c>
      <c r="D990" t="str">
        <f t="shared" si="144"/>
        <v>Bachelor’s Degree</v>
      </c>
      <c r="E990" t="s">
        <v>7</v>
      </c>
      <c r="F990">
        <v>79689</v>
      </c>
      <c r="G990">
        <v>0</v>
      </c>
      <c r="H990">
        <v>0</v>
      </c>
      <c r="I990" s="3" t="s">
        <v>463</v>
      </c>
      <c r="J990" s="3" t="str">
        <f t="shared" si="145"/>
        <v>May 2013</v>
      </c>
      <c r="K990">
        <v>65</v>
      </c>
      <c r="L990">
        <v>311</v>
      </c>
      <c r="M990">
        <v>26</v>
      </c>
      <c r="N990">
        <v>640</v>
      </c>
      <c r="O990">
        <v>180</v>
      </c>
      <c r="P990">
        <v>37</v>
      </c>
      <c r="Q990">
        <v>121</v>
      </c>
      <c r="R990">
        <v>1</v>
      </c>
      <c r="S990">
        <v>4</v>
      </c>
      <c r="T990">
        <v>9</v>
      </c>
      <c r="U990">
        <v>13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3</v>
      </c>
      <c r="AD990">
        <v>11</v>
      </c>
      <c r="AE990">
        <v>0</v>
      </c>
      <c r="AF990">
        <f t="shared" ca="1" si="138"/>
        <v>49</v>
      </c>
      <c r="AG990">
        <f t="shared" si="139"/>
        <v>0</v>
      </c>
      <c r="AH990">
        <f t="shared" si="140"/>
        <v>1315</v>
      </c>
      <c r="AI990">
        <f t="shared" si="141"/>
        <v>3</v>
      </c>
      <c r="AJ990" t="str">
        <f t="shared" si="142"/>
        <v>Yes</v>
      </c>
      <c r="AK990" t="str">
        <f t="shared" ca="1" si="143"/>
        <v>Adult</v>
      </c>
      <c r="AL990" t="str">
        <f t="shared" si="146"/>
        <v>Non-Parent</v>
      </c>
    </row>
    <row r="991" spans="1:38" x14ac:dyDescent="0.35">
      <c r="A991" s="1">
        <v>453</v>
      </c>
      <c r="B991">
        <v>1956</v>
      </c>
      <c r="C991" t="s">
        <v>13</v>
      </c>
      <c r="D991" t="str">
        <f t="shared" si="144"/>
        <v>Doctorate</v>
      </c>
      <c r="E991" t="s">
        <v>48</v>
      </c>
      <c r="F991">
        <v>35340</v>
      </c>
      <c r="G991">
        <v>1</v>
      </c>
      <c r="H991">
        <v>1</v>
      </c>
      <c r="I991" s="3" t="s">
        <v>178</v>
      </c>
      <c r="J991" s="3" t="str">
        <f t="shared" si="145"/>
        <v>Jun 2014</v>
      </c>
      <c r="K991">
        <v>1</v>
      </c>
      <c r="L991">
        <v>27</v>
      </c>
      <c r="M991">
        <v>0</v>
      </c>
      <c r="N991">
        <v>12</v>
      </c>
      <c r="O991">
        <v>0</v>
      </c>
      <c r="P991">
        <v>1</v>
      </c>
      <c r="Q991">
        <v>5</v>
      </c>
      <c r="R991">
        <v>2</v>
      </c>
      <c r="S991">
        <v>2</v>
      </c>
      <c r="T991">
        <v>0</v>
      </c>
      <c r="U991">
        <v>3</v>
      </c>
      <c r="V991">
        <v>5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3</v>
      </c>
      <c r="AD991">
        <v>11</v>
      </c>
      <c r="AE991">
        <v>0</v>
      </c>
      <c r="AF991">
        <f t="shared" ca="1" si="138"/>
        <v>69</v>
      </c>
      <c r="AG991">
        <f t="shared" si="139"/>
        <v>2</v>
      </c>
      <c r="AH991">
        <f t="shared" si="140"/>
        <v>45</v>
      </c>
      <c r="AI991">
        <f t="shared" si="141"/>
        <v>0</v>
      </c>
      <c r="AJ991" t="str">
        <f t="shared" si="142"/>
        <v>No</v>
      </c>
      <c r="AK991" t="str">
        <f t="shared" ca="1" si="143"/>
        <v>Senior</v>
      </c>
      <c r="AL991" t="str">
        <f t="shared" si="146"/>
        <v>Parent</v>
      </c>
    </row>
    <row r="992" spans="1:38" x14ac:dyDescent="0.35">
      <c r="A992" s="1">
        <v>8545</v>
      </c>
      <c r="B992">
        <v>1954</v>
      </c>
      <c r="C992" t="s">
        <v>6</v>
      </c>
      <c r="D992" t="str">
        <f t="shared" si="144"/>
        <v>Graduate (Unspecified)</v>
      </c>
      <c r="E992" t="s">
        <v>18</v>
      </c>
      <c r="F992">
        <v>85683</v>
      </c>
      <c r="G992">
        <v>0</v>
      </c>
      <c r="H992">
        <v>0</v>
      </c>
      <c r="I992" s="3" t="s">
        <v>494</v>
      </c>
      <c r="J992" s="3" t="str">
        <f t="shared" si="145"/>
        <v>Mar 2014</v>
      </c>
      <c r="K992">
        <v>6</v>
      </c>
      <c r="L992">
        <v>1296</v>
      </c>
      <c r="M992">
        <v>17</v>
      </c>
      <c r="N992">
        <v>311</v>
      </c>
      <c r="O992">
        <v>45</v>
      </c>
      <c r="P992">
        <v>69</v>
      </c>
      <c r="Q992">
        <v>51</v>
      </c>
      <c r="R992">
        <v>1</v>
      </c>
      <c r="S992">
        <v>2</v>
      </c>
      <c r="T992">
        <v>4</v>
      </c>
      <c r="U992">
        <v>10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0</v>
      </c>
      <c r="AC992">
        <v>3</v>
      </c>
      <c r="AD992">
        <v>11</v>
      </c>
      <c r="AE992">
        <v>1</v>
      </c>
      <c r="AF992">
        <f t="shared" ca="1" si="138"/>
        <v>71</v>
      </c>
      <c r="AG992">
        <f t="shared" si="139"/>
        <v>0</v>
      </c>
      <c r="AH992">
        <f t="shared" si="140"/>
        <v>1789</v>
      </c>
      <c r="AI992">
        <f t="shared" si="141"/>
        <v>0</v>
      </c>
      <c r="AJ992" t="str">
        <f t="shared" si="142"/>
        <v>No</v>
      </c>
      <c r="AK992" t="str">
        <f t="shared" ca="1" si="143"/>
        <v>Senior</v>
      </c>
      <c r="AL992" t="str">
        <f t="shared" si="146"/>
        <v>Non-Parent</v>
      </c>
    </row>
    <row r="993" spans="1:38" x14ac:dyDescent="0.35">
      <c r="A993" s="1">
        <v>9850</v>
      </c>
      <c r="B993">
        <v>1972</v>
      </c>
      <c r="C993" t="s">
        <v>30</v>
      </c>
      <c r="D993" t="str">
        <f t="shared" si="144"/>
        <v>Bachelor’s Degree</v>
      </c>
      <c r="E993" t="s">
        <v>14</v>
      </c>
      <c r="F993">
        <v>24884</v>
      </c>
      <c r="G993">
        <v>1</v>
      </c>
      <c r="H993">
        <v>0</v>
      </c>
      <c r="I993" s="3" t="s">
        <v>496</v>
      </c>
      <c r="J993" s="3" t="str">
        <f t="shared" si="145"/>
        <v>Nov 2012</v>
      </c>
      <c r="K993">
        <v>32</v>
      </c>
      <c r="L993">
        <v>3</v>
      </c>
      <c r="M993">
        <v>6</v>
      </c>
      <c r="N993">
        <v>7</v>
      </c>
      <c r="O993">
        <v>0</v>
      </c>
      <c r="P993">
        <v>0</v>
      </c>
      <c r="Q993">
        <v>3</v>
      </c>
      <c r="R993">
        <v>1</v>
      </c>
      <c r="S993">
        <v>0</v>
      </c>
      <c r="T993">
        <v>0</v>
      </c>
      <c r="U993">
        <v>3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3</v>
      </c>
      <c r="AD993">
        <v>11</v>
      </c>
      <c r="AE993">
        <v>0</v>
      </c>
      <c r="AF993">
        <f t="shared" ca="1" si="138"/>
        <v>53</v>
      </c>
      <c r="AG993">
        <f t="shared" si="139"/>
        <v>1</v>
      </c>
      <c r="AH993">
        <f t="shared" si="140"/>
        <v>19</v>
      </c>
      <c r="AI993">
        <f t="shared" si="141"/>
        <v>4</v>
      </c>
      <c r="AJ993" t="str">
        <f t="shared" si="142"/>
        <v>Yes</v>
      </c>
      <c r="AK993" t="str">
        <f t="shared" ca="1" si="143"/>
        <v>Adult</v>
      </c>
      <c r="AL993" t="str">
        <f t="shared" si="146"/>
        <v>Parent</v>
      </c>
    </row>
    <row r="994" spans="1:38" x14ac:dyDescent="0.35">
      <c r="A994" s="1">
        <v>7378</v>
      </c>
      <c r="B994">
        <v>1981</v>
      </c>
      <c r="C994" t="s">
        <v>16</v>
      </c>
      <c r="D994" t="str">
        <f t="shared" si="144"/>
        <v>Master’s Degree</v>
      </c>
      <c r="E994" t="s">
        <v>10</v>
      </c>
      <c r="F994">
        <v>42021</v>
      </c>
      <c r="G994">
        <v>1</v>
      </c>
      <c r="H994">
        <v>0</v>
      </c>
      <c r="I994" s="3" t="s">
        <v>28</v>
      </c>
      <c r="J994" s="3" t="str">
        <f t="shared" si="145"/>
        <v>Aug 2012</v>
      </c>
      <c r="K994">
        <v>34</v>
      </c>
      <c r="L994">
        <v>393</v>
      </c>
      <c r="M994">
        <v>5</v>
      </c>
      <c r="N994">
        <v>136</v>
      </c>
      <c r="O994">
        <v>7</v>
      </c>
      <c r="P994">
        <v>5</v>
      </c>
      <c r="Q994">
        <v>27</v>
      </c>
      <c r="R994">
        <v>5</v>
      </c>
      <c r="S994">
        <v>10</v>
      </c>
      <c r="T994">
        <v>1</v>
      </c>
      <c r="U994">
        <v>6</v>
      </c>
      <c r="V994">
        <v>9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</v>
      </c>
      <c r="AD994">
        <v>11</v>
      </c>
      <c r="AE994">
        <v>0</v>
      </c>
      <c r="AF994">
        <f t="shared" ca="1" si="138"/>
        <v>44</v>
      </c>
      <c r="AG994">
        <f t="shared" si="139"/>
        <v>1</v>
      </c>
      <c r="AH994">
        <f t="shared" si="140"/>
        <v>573</v>
      </c>
      <c r="AI994">
        <f t="shared" si="141"/>
        <v>0</v>
      </c>
      <c r="AJ994" t="str">
        <f t="shared" si="142"/>
        <v>No</v>
      </c>
      <c r="AK994" t="str">
        <f t="shared" ca="1" si="143"/>
        <v>Adult</v>
      </c>
      <c r="AL994" t="str">
        <f t="shared" si="146"/>
        <v>Parent</v>
      </c>
    </row>
    <row r="995" spans="1:38" x14ac:dyDescent="0.35">
      <c r="A995" s="1">
        <v>7646</v>
      </c>
      <c r="B995">
        <v>1989</v>
      </c>
      <c r="C995" t="s">
        <v>6</v>
      </c>
      <c r="D995" t="str">
        <f t="shared" si="144"/>
        <v>Graduate (Unspecified)</v>
      </c>
      <c r="E995" t="s">
        <v>7</v>
      </c>
      <c r="F995">
        <v>64449</v>
      </c>
      <c r="G995">
        <v>1</v>
      </c>
      <c r="H995">
        <v>0</v>
      </c>
      <c r="I995" s="3" t="s">
        <v>529</v>
      </c>
      <c r="J995" s="3" t="str">
        <f t="shared" si="145"/>
        <v>Feb 2014</v>
      </c>
      <c r="K995">
        <v>70</v>
      </c>
      <c r="L995">
        <v>218</v>
      </c>
      <c r="M995">
        <v>63</v>
      </c>
      <c r="N995">
        <v>282</v>
      </c>
      <c r="O995">
        <v>137</v>
      </c>
      <c r="P995">
        <v>35</v>
      </c>
      <c r="Q995">
        <v>70</v>
      </c>
      <c r="R995">
        <v>4</v>
      </c>
      <c r="S995">
        <v>5</v>
      </c>
      <c r="T995">
        <v>3</v>
      </c>
      <c r="U995">
        <v>12</v>
      </c>
      <c r="V995">
        <v>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</v>
      </c>
      <c r="AD995">
        <v>11</v>
      </c>
      <c r="AE995">
        <v>0</v>
      </c>
      <c r="AF995">
        <f t="shared" ca="1" si="138"/>
        <v>36</v>
      </c>
      <c r="AG995">
        <f t="shared" si="139"/>
        <v>1</v>
      </c>
      <c r="AH995">
        <f t="shared" si="140"/>
        <v>805</v>
      </c>
      <c r="AI995">
        <f t="shared" si="141"/>
        <v>1</v>
      </c>
      <c r="AJ995" t="str">
        <f t="shared" si="142"/>
        <v>Yes</v>
      </c>
      <c r="AK995" t="str">
        <f t="shared" ca="1" si="143"/>
        <v>Adult</v>
      </c>
      <c r="AL995" t="str">
        <f t="shared" si="146"/>
        <v>Parent</v>
      </c>
    </row>
    <row r="996" spans="1:38" x14ac:dyDescent="0.35">
      <c r="A996" s="1">
        <v>1640</v>
      </c>
      <c r="B996">
        <v>1954</v>
      </c>
      <c r="C996" t="s">
        <v>6</v>
      </c>
      <c r="D996" t="str">
        <f t="shared" si="144"/>
        <v>Graduate (Unspecified)</v>
      </c>
      <c r="E996" t="s">
        <v>18</v>
      </c>
      <c r="F996">
        <v>64587</v>
      </c>
      <c r="G996">
        <v>1</v>
      </c>
      <c r="H996">
        <v>1</v>
      </c>
      <c r="I996" s="3" t="s">
        <v>527</v>
      </c>
      <c r="J996" s="3" t="str">
        <f t="shared" si="145"/>
        <v>Jun 2014</v>
      </c>
      <c r="K996">
        <v>49</v>
      </c>
      <c r="L996">
        <v>66</v>
      </c>
      <c r="M996">
        <v>0</v>
      </c>
      <c r="N996">
        <v>16</v>
      </c>
      <c r="O996">
        <v>0</v>
      </c>
      <c r="P996">
        <v>6</v>
      </c>
      <c r="Q996">
        <v>20</v>
      </c>
      <c r="R996">
        <v>2</v>
      </c>
      <c r="S996">
        <v>1</v>
      </c>
      <c r="T996">
        <v>1</v>
      </c>
      <c r="U996">
        <v>4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</v>
      </c>
      <c r="AD996">
        <v>11</v>
      </c>
      <c r="AE996">
        <v>0</v>
      </c>
      <c r="AF996">
        <f t="shared" ca="1" si="138"/>
        <v>71</v>
      </c>
      <c r="AG996">
        <f t="shared" si="139"/>
        <v>2</v>
      </c>
      <c r="AH996">
        <f t="shared" si="140"/>
        <v>108</v>
      </c>
      <c r="AI996">
        <f t="shared" si="141"/>
        <v>0</v>
      </c>
      <c r="AJ996" t="str">
        <f t="shared" si="142"/>
        <v>No</v>
      </c>
      <c r="AK996" t="str">
        <f t="shared" ca="1" si="143"/>
        <v>Senior</v>
      </c>
      <c r="AL996" t="str">
        <f t="shared" si="146"/>
        <v>Parent</v>
      </c>
    </row>
    <row r="997" spans="1:38" x14ac:dyDescent="0.35">
      <c r="A997" s="1">
        <v>5184</v>
      </c>
      <c r="B997">
        <v>1995</v>
      </c>
      <c r="C997" t="s">
        <v>6</v>
      </c>
      <c r="D997" t="str">
        <f t="shared" si="144"/>
        <v>Graduate (Unspecified)</v>
      </c>
      <c r="E997" t="s">
        <v>7</v>
      </c>
      <c r="F997">
        <v>34824</v>
      </c>
      <c r="G997">
        <v>0</v>
      </c>
      <c r="H997">
        <v>0</v>
      </c>
      <c r="I997" s="3" t="s">
        <v>446</v>
      </c>
      <c r="J997" s="3" t="str">
        <f t="shared" si="145"/>
        <v>Mar 2014</v>
      </c>
      <c r="K997">
        <v>65</v>
      </c>
      <c r="L997">
        <v>4</v>
      </c>
      <c r="M997">
        <v>2</v>
      </c>
      <c r="N997">
        <v>11</v>
      </c>
      <c r="O997">
        <v>2</v>
      </c>
      <c r="P997">
        <v>0</v>
      </c>
      <c r="Q997">
        <v>4</v>
      </c>
      <c r="R997">
        <v>1</v>
      </c>
      <c r="S997">
        <v>1</v>
      </c>
      <c r="T997">
        <v>0</v>
      </c>
      <c r="U997">
        <v>2</v>
      </c>
      <c r="V997">
        <v>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</v>
      </c>
      <c r="AD997">
        <v>11</v>
      </c>
      <c r="AE997">
        <v>0</v>
      </c>
      <c r="AF997">
        <f t="shared" ca="1" si="138"/>
        <v>30</v>
      </c>
      <c r="AG997">
        <f t="shared" si="139"/>
        <v>0</v>
      </c>
      <c r="AH997">
        <f t="shared" si="140"/>
        <v>23</v>
      </c>
      <c r="AI997">
        <f t="shared" si="141"/>
        <v>0</v>
      </c>
      <c r="AJ997" t="str">
        <f t="shared" si="142"/>
        <v>No</v>
      </c>
      <c r="AK997" t="str">
        <f t="shared" ca="1" si="143"/>
        <v>Young Adult</v>
      </c>
      <c r="AL997" t="str">
        <f t="shared" si="146"/>
        <v>Non-Parent</v>
      </c>
    </row>
    <row r="998" spans="1:38" x14ac:dyDescent="0.35">
      <c r="A998" s="1">
        <v>8492</v>
      </c>
      <c r="B998">
        <v>1978</v>
      </c>
      <c r="C998" t="s">
        <v>6</v>
      </c>
      <c r="D998" t="str">
        <f t="shared" si="144"/>
        <v>Graduate (Unspecified)</v>
      </c>
      <c r="E998" t="s">
        <v>10</v>
      </c>
      <c r="F998">
        <v>75437</v>
      </c>
      <c r="G998">
        <v>0</v>
      </c>
      <c r="H998">
        <v>0</v>
      </c>
      <c r="I998" s="3" t="s">
        <v>530</v>
      </c>
      <c r="J998" s="3" t="str">
        <f t="shared" si="145"/>
        <v>Nov 2013</v>
      </c>
      <c r="K998">
        <v>25</v>
      </c>
      <c r="L998">
        <v>795</v>
      </c>
      <c r="M998">
        <v>0</v>
      </c>
      <c r="N998">
        <v>545</v>
      </c>
      <c r="O998">
        <v>95</v>
      </c>
      <c r="P998">
        <v>58</v>
      </c>
      <c r="Q998">
        <v>0</v>
      </c>
      <c r="R998">
        <v>1</v>
      </c>
      <c r="S998">
        <v>8</v>
      </c>
      <c r="T998">
        <v>4</v>
      </c>
      <c r="U998">
        <v>10</v>
      </c>
      <c r="V998">
        <v>6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3</v>
      </c>
      <c r="AD998">
        <v>11</v>
      </c>
      <c r="AE998">
        <v>0</v>
      </c>
      <c r="AF998">
        <f t="shared" ca="1" si="138"/>
        <v>47</v>
      </c>
      <c r="AG998">
        <f t="shared" si="139"/>
        <v>0</v>
      </c>
      <c r="AH998">
        <f t="shared" si="140"/>
        <v>1493</v>
      </c>
      <c r="AI998">
        <f t="shared" si="141"/>
        <v>0</v>
      </c>
      <c r="AJ998" t="str">
        <f t="shared" si="142"/>
        <v>No</v>
      </c>
      <c r="AK998" t="str">
        <f t="shared" ca="1" si="143"/>
        <v>Adult</v>
      </c>
      <c r="AL998" t="str">
        <f t="shared" si="146"/>
        <v>Non-Parent</v>
      </c>
    </row>
    <row r="999" spans="1:38" x14ac:dyDescent="0.35">
      <c r="A999" s="1">
        <v>11188</v>
      </c>
      <c r="B999">
        <v>1957</v>
      </c>
      <c r="C999" t="s">
        <v>6</v>
      </c>
      <c r="D999" t="str">
        <f t="shared" si="144"/>
        <v>Graduate (Unspecified)</v>
      </c>
      <c r="E999" t="s">
        <v>10</v>
      </c>
      <c r="F999">
        <v>26091</v>
      </c>
      <c r="G999">
        <v>1</v>
      </c>
      <c r="H999">
        <v>1</v>
      </c>
      <c r="I999" s="3" t="s">
        <v>91</v>
      </c>
      <c r="J999" s="3" t="str">
        <f t="shared" si="145"/>
        <v>Feb 2014</v>
      </c>
      <c r="K999">
        <v>84</v>
      </c>
      <c r="L999">
        <v>15</v>
      </c>
      <c r="M999">
        <v>10</v>
      </c>
      <c r="N999">
        <v>19</v>
      </c>
      <c r="O999">
        <v>8</v>
      </c>
      <c r="P999">
        <v>17</v>
      </c>
      <c r="Q999">
        <v>20</v>
      </c>
      <c r="R999">
        <v>3</v>
      </c>
      <c r="S999">
        <v>2</v>
      </c>
      <c r="T999">
        <v>1</v>
      </c>
      <c r="U999">
        <v>3</v>
      </c>
      <c r="V999">
        <v>5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11</v>
      </c>
      <c r="AE999">
        <v>0</v>
      </c>
      <c r="AF999">
        <f t="shared" ca="1" si="138"/>
        <v>68</v>
      </c>
      <c r="AG999">
        <f t="shared" si="139"/>
        <v>2</v>
      </c>
      <c r="AH999">
        <f t="shared" si="140"/>
        <v>89</v>
      </c>
      <c r="AI999">
        <f t="shared" si="141"/>
        <v>1</v>
      </c>
      <c r="AJ999" t="str">
        <f t="shared" si="142"/>
        <v>Yes</v>
      </c>
      <c r="AK999" t="str">
        <f t="shared" ca="1" si="143"/>
        <v>Senior</v>
      </c>
      <c r="AL999" t="str">
        <f t="shared" si="146"/>
        <v>Parent</v>
      </c>
    </row>
    <row r="1000" spans="1:38" x14ac:dyDescent="0.35">
      <c r="A1000" s="1">
        <v>1212</v>
      </c>
      <c r="B1000">
        <v>1973</v>
      </c>
      <c r="C1000" t="s">
        <v>6</v>
      </c>
      <c r="D1000" t="str">
        <f t="shared" si="144"/>
        <v>Graduate (Unspecified)</v>
      </c>
      <c r="E1000" t="s">
        <v>14</v>
      </c>
      <c r="F1000">
        <v>52845</v>
      </c>
      <c r="G1000">
        <v>1</v>
      </c>
      <c r="H1000">
        <v>0</v>
      </c>
      <c r="I1000" s="3" t="s">
        <v>531</v>
      </c>
      <c r="J1000" s="3" t="str">
        <f t="shared" si="145"/>
        <v>Aug 2013</v>
      </c>
      <c r="K1000">
        <v>7</v>
      </c>
      <c r="L1000">
        <v>384</v>
      </c>
      <c r="M1000">
        <v>25</v>
      </c>
      <c r="N1000">
        <v>292</v>
      </c>
      <c r="O1000">
        <v>130</v>
      </c>
      <c r="P1000">
        <v>41</v>
      </c>
      <c r="Q1000">
        <v>64</v>
      </c>
      <c r="R1000">
        <v>3</v>
      </c>
      <c r="S1000">
        <v>8</v>
      </c>
      <c r="T1000">
        <v>8</v>
      </c>
      <c r="U1000">
        <v>6</v>
      </c>
      <c r="V1000">
        <v>6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</v>
      </c>
      <c r="AD1000">
        <v>11</v>
      </c>
      <c r="AE1000">
        <v>0</v>
      </c>
      <c r="AF1000">
        <f t="shared" ca="1" si="138"/>
        <v>52</v>
      </c>
      <c r="AG1000">
        <f t="shared" si="139"/>
        <v>1</v>
      </c>
      <c r="AH1000">
        <f t="shared" si="140"/>
        <v>936</v>
      </c>
      <c r="AI1000">
        <f t="shared" si="141"/>
        <v>0</v>
      </c>
      <c r="AJ1000" t="str">
        <f t="shared" si="142"/>
        <v>No</v>
      </c>
      <c r="AK1000" t="str">
        <f t="shared" ca="1" si="143"/>
        <v>Adult</v>
      </c>
      <c r="AL1000" t="str">
        <f t="shared" si="146"/>
        <v>Parent</v>
      </c>
    </row>
    <row r="1001" spans="1:38" x14ac:dyDescent="0.35">
      <c r="A1001" s="1">
        <v>9097</v>
      </c>
      <c r="B1001">
        <v>1956</v>
      </c>
      <c r="C1001" t="s">
        <v>6</v>
      </c>
      <c r="D1001" t="str">
        <f t="shared" si="144"/>
        <v>Graduate (Unspecified)</v>
      </c>
      <c r="E1001" t="s">
        <v>18</v>
      </c>
      <c r="F1001">
        <v>46086</v>
      </c>
      <c r="G1001">
        <v>0</v>
      </c>
      <c r="H1001">
        <v>1</v>
      </c>
      <c r="I1001" s="3" t="s">
        <v>374</v>
      </c>
      <c r="J1001" s="3" t="str">
        <f t="shared" si="145"/>
        <v>Nov 2013</v>
      </c>
      <c r="K1001">
        <v>34</v>
      </c>
      <c r="L1001">
        <v>244</v>
      </c>
      <c r="M1001">
        <v>8</v>
      </c>
      <c r="N1001">
        <v>32</v>
      </c>
      <c r="O1001">
        <v>7</v>
      </c>
      <c r="P1001">
        <v>2</v>
      </c>
      <c r="Q1001">
        <v>50</v>
      </c>
      <c r="R1001">
        <v>4</v>
      </c>
      <c r="S1001">
        <v>3</v>
      </c>
      <c r="T1001">
        <v>1</v>
      </c>
      <c r="U1001">
        <v>8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</v>
      </c>
      <c r="AD1001">
        <v>11</v>
      </c>
      <c r="AE1001">
        <v>0</v>
      </c>
      <c r="AF1001">
        <f t="shared" ca="1" si="138"/>
        <v>69</v>
      </c>
      <c r="AG1001">
        <f t="shared" si="139"/>
        <v>1</v>
      </c>
      <c r="AH1001">
        <f t="shared" si="140"/>
        <v>343</v>
      </c>
      <c r="AI1001">
        <f t="shared" si="141"/>
        <v>1</v>
      </c>
      <c r="AJ1001" t="str">
        <f t="shared" si="142"/>
        <v>Yes</v>
      </c>
      <c r="AK1001" t="str">
        <f t="shared" ca="1" si="143"/>
        <v>Senior</v>
      </c>
      <c r="AL1001" t="str">
        <f t="shared" si="146"/>
        <v>Parent</v>
      </c>
    </row>
    <row r="1002" spans="1:38" x14ac:dyDescent="0.35">
      <c r="A1002" s="1">
        <v>10473</v>
      </c>
      <c r="B1002">
        <v>1956</v>
      </c>
      <c r="C1002" t="s">
        <v>13</v>
      </c>
      <c r="D1002" t="str">
        <f t="shared" si="144"/>
        <v>Doctorate</v>
      </c>
      <c r="E1002" t="s">
        <v>48</v>
      </c>
      <c r="F1002">
        <v>78028</v>
      </c>
      <c r="G1002">
        <v>0</v>
      </c>
      <c r="H1002">
        <v>1</v>
      </c>
      <c r="I1002" s="3" t="s">
        <v>185</v>
      </c>
      <c r="J1002" s="3" t="str">
        <f t="shared" si="145"/>
        <v>Sep 2012</v>
      </c>
      <c r="K1002">
        <v>38</v>
      </c>
      <c r="L1002">
        <v>158</v>
      </c>
      <c r="M1002">
        <v>19</v>
      </c>
      <c r="N1002">
        <v>288</v>
      </c>
      <c r="O1002">
        <v>25</v>
      </c>
      <c r="P1002">
        <v>0</v>
      </c>
      <c r="Q1002">
        <v>38</v>
      </c>
      <c r="R1002">
        <v>1</v>
      </c>
      <c r="S1002">
        <v>6</v>
      </c>
      <c r="T1002">
        <v>4</v>
      </c>
      <c r="U1002">
        <v>9</v>
      </c>
      <c r="V1002">
        <v>7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0</v>
      </c>
      <c r="AC1002">
        <v>3</v>
      </c>
      <c r="AD1002">
        <v>11</v>
      </c>
      <c r="AE1002">
        <v>1</v>
      </c>
      <c r="AF1002">
        <f t="shared" ca="1" si="138"/>
        <v>69</v>
      </c>
      <c r="AG1002">
        <f t="shared" si="139"/>
        <v>1</v>
      </c>
      <c r="AH1002">
        <f t="shared" si="140"/>
        <v>528</v>
      </c>
      <c r="AI1002">
        <f t="shared" si="141"/>
        <v>0</v>
      </c>
      <c r="AJ1002" t="str">
        <f t="shared" si="142"/>
        <v>No</v>
      </c>
      <c r="AK1002" t="str">
        <f t="shared" ca="1" si="143"/>
        <v>Senior</v>
      </c>
      <c r="AL1002" t="str">
        <f t="shared" si="146"/>
        <v>Parent</v>
      </c>
    </row>
    <row r="1003" spans="1:38" x14ac:dyDescent="0.35">
      <c r="A1003" s="1">
        <v>7962</v>
      </c>
      <c r="B1003">
        <v>1987</v>
      </c>
      <c r="C1003" t="s">
        <v>13</v>
      </c>
      <c r="D1003" t="str">
        <f t="shared" si="144"/>
        <v>Doctorate</v>
      </c>
      <c r="E1003" t="s">
        <v>7</v>
      </c>
      <c r="F1003">
        <v>95169</v>
      </c>
      <c r="G1003">
        <v>0</v>
      </c>
      <c r="H1003">
        <v>0</v>
      </c>
      <c r="I1003" s="3" t="s">
        <v>332</v>
      </c>
      <c r="J1003" s="3" t="str">
        <f t="shared" si="145"/>
        <v>Oct 2013</v>
      </c>
      <c r="K1003">
        <v>1</v>
      </c>
      <c r="L1003">
        <v>1285</v>
      </c>
      <c r="M1003">
        <v>21</v>
      </c>
      <c r="N1003">
        <v>449</v>
      </c>
      <c r="O1003">
        <v>106</v>
      </c>
      <c r="P1003">
        <v>20</v>
      </c>
      <c r="Q1003">
        <v>20</v>
      </c>
      <c r="R1003">
        <v>1</v>
      </c>
      <c r="S1003">
        <v>4</v>
      </c>
      <c r="T1003">
        <v>3</v>
      </c>
      <c r="U1003">
        <v>4</v>
      </c>
      <c r="V1003">
        <v>1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0</v>
      </c>
      <c r="AC1003">
        <v>3</v>
      </c>
      <c r="AD1003">
        <v>11</v>
      </c>
      <c r="AE1003">
        <v>1</v>
      </c>
      <c r="AF1003">
        <f t="shared" ca="1" si="138"/>
        <v>38</v>
      </c>
      <c r="AG1003">
        <f t="shared" si="139"/>
        <v>0</v>
      </c>
      <c r="AH1003">
        <f t="shared" si="140"/>
        <v>1901</v>
      </c>
      <c r="AI1003">
        <f t="shared" si="141"/>
        <v>2</v>
      </c>
      <c r="AJ1003" t="str">
        <f t="shared" si="142"/>
        <v>Yes</v>
      </c>
      <c r="AK1003" t="str">
        <f t="shared" ca="1" si="143"/>
        <v>Adult</v>
      </c>
      <c r="AL1003" t="str">
        <f t="shared" si="146"/>
        <v>Non-Parent</v>
      </c>
    </row>
    <row r="1004" spans="1:38" x14ac:dyDescent="0.35">
      <c r="A1004" s="1">
        <v>9984</v>
      </c>
      <c r="B1004">
        <v>1981</v>
      </c>
      <c r="C1004" t="s">
        <v>30</v>
      </c>
      <c r="D1004" t="str">
        <f t="shared" si="144"/>
        <v>Bachelor’s Degree</v>
      </c>
      <c r="E1004" t="s">
        <v>14</v>
      </c>
      <c r="F1004">
        <v>56337</v>
      </c>
      <c r="G1004">
        <v>1</v>
      </c>
      <c r="H1004">
        <v>1</v>
      </c>
      <c r="I1004" s="3" t="s">
        <v>346</v>
      </c>
      <c r="J1004" s="3" t="str">
        <f t="shared" si="145"/>
        <v>Mar 2013</v>
      </c>
      <c r="K1004">
        <v>25</v>
      </c>
      <c r="L1004">
        <v>349</v>
      </c>
      <c r="M1004">
        <v>16</v>
      </c>
      <c r="N1004">
        <v>144</v>
      </c>
      <c r="O1004">
        <v>28</v>
      </c>
      <c r="P1004">
        <v>5</v>
      </c>
      <c r="Q1004">
        <v>182</v>
      </c>
      <c r="R1004">
        <v>5</v>
      </c>
      <c r="S1004">
        <v>8</v>
      </c>
      <c r="T1004">
        <v>5</v>
      </c>
      <c r="U1004">
        <v>4</v>
      </c>
      <c r="V1004">
        <v>8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3</v>
      </c>
      <c r="AD1004">
        <v>11</v>
      </c>
      <c r="AE1004">
        <v>1</v>
      </c>
      <c r="AF1004">
        <f t="shared" ca="1" si="138"/>
        <v>44</v>
      </c>
      <c r="AG1004">
        <f t="shared" si="139"/>
        <v>2</v>
      </c>
      <c r="AH1004">
        <f t="shared" si="140"/>
        <v>724</v>
      </c>
      <c r="AI1004">
        <f t="shared" si="141"/>
        <v>2</v>
      </c>
      <c r="AJ1004" t="str">
        <f t="shared" si="142"/>
        <v>Yes</v>
      </c>
      <c r="AK1004" t="str">
        <f t="shared" ca="1" si="143"/>
        <v>Adult</v>
      </c>
      <c r="AL1004" t="str">
        <f t="shared" si="146"/>
        <v>Parent</v>
      </c>
    </row>
    <row r="1005" spans="1:38" x14ac:dyDescent="0.35">
      <c r="A1005" s="1">
        <v>5527</v>
      </c>
      <c r="B1005">
        <v>1987</v>
      </c>
      <c r="C1005" t="s">
        <v>6</v>
      </c>
      <c r="D1005" t="str">
        <f t="shared" si="144"/>
        <v>Graduate (Unspecified)</v>
      </c>
      <c r="E1005" t="s">
        <v>10</v>
      </c>
      <c r="F1005">
        <v>22434</v>
      </c>
      <c r="G1005">
        <v>1</v>
      </c>
      <c r="H1005">
        <v>0</v>
      </c>
      <c r="I1005" s="3" t="s">
        <v>269</v>
      </c>
      <c r="J1005" s="3" t="str">
        <f t="shared" si="145"/>
        <v>Feb 2013</v>
      </c>
      <c r="K1005">
        <v>25</v>
      </c>
      <c r="L1005">
        <v>4</v>
      </c>
      <c r="M1005">
        <v>12</v>
      </c>
      <c r="N1005">
        <v>11</v>
      </c>
      <c r="O1005">
        <v>3</v>
      </c>
      <c r="P1005">
        <v>13</v>
      </c>
      <c r="Q1005">
        <v>15</v>
      </c>
      <c r="R1005">
        <v>2</v>
      </c>
      <c r="S1005">
        <v>2</v>
      </c>
      <c r="T1005">
        <v>0</v>
      </c>
      <c r="U1005">
        <v>3</v>
      </c>
      <c r="V1005">
        <v>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3</v>
      </c>
      <c r="AD1005">
        <v>11</v>
      </c>
      <c r="AE1005">
        <v>0</v>
      </c>
      <c r="AF1005">
        <f t="shared" ca="1" si="138"/>
        <v>38</v>
      </c>
      <c r="AG1005">
        <f t="shared" si="139"/>
        <v>1</v>
      </c>
      <c r="AH1005">
        <f t="shared" si="140"/>
        <v>58</v>
      </c>
      <c r="AI1005">
        <f t="shared" si="141"/>
        <v>2</v>
      </c>
      <c r="AJ1005" t="str">
        <f t="shared" si="142"/>
        <v>Yes</v>
      </c>
      <c r="AK1005" t="str">
        <f t="shared" ca="1" si="143"/>
        <v>Adult</v>
      </c>
      <c r="AL1005" t="str">
        <f t="shared" si="146"/>
        <v>Parent</v>
      </c>
    </row>
    <row r="1006" spans="1:38" x14ac:dyDescent="0.35">
      <c r="A1006" s="1">
        <v>6374</v>
      </c>
      <c r="B1006">
        <v>1954</v>
      </c>
      <c r="C1006" t="s">
        <v>13</v>
      </c>
      <c r="D1006" t="str">
        <f t="shared" si="144"/>
        <v>Doctorate</v>
      </c>
      <c r="E1006" t="s">
        <v>14</v>
      </c>
      <c r="F1006">
        <v>36930</v>
      </c>
      <c r="G1006">
        <v>0</v>
      </c>
      <c r="H1006">
        <v>1</v>
      </c>
      <c r="I1006" s="3" t="s">
        <v>107</v>
      </c>
      <c r="J1006" s="3" t="str">
        <f t="shared" si="145"/>
        <v>May 2013</v>
      </c>
      <c r="K1006">
        <v>50</v>
      </c>
      <c r="L1006">
        <v>223</v>
      </c>
      <c r="M1006">
        <v>2</v>
      </c>
      <c r="N1006">
        <v>31</v>
      </c>
      <c r="O1006">
        <v>0</v>
      </c>
      <c r="P1006">
        <v>2</v>
      </c>
      <c r="Q1006">
        <v>39</v>
      </c>
      <c r="R1006">
        <v>5</v>
      </c>
      <c r="S1006">
        <v>5</v>
      </c>
      <c r="T1006">
        <v>2</v>
      </c>
      <c r="U1006">
        <v>4</v>
      </c>
      <c r="V1006">
        <v>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3</v>
      </c>
      <c r="AD1006">
        <v>11</v>
      </c>
      <c r="AE1006">
        <v>0</v>
      </c>
      <c r="AF1006">
        <f t="shared" ca="1" si="138"/>
        <v>71</v>
      </c>
      <c r="AG1006">
        <f t="shared" si="139"/>
        <v>1</v>
      </c>
      <c r="AH1006">
        <f t="shared" si="140"/>
        <v>297</v>
      </c>
      <c r="AI1006">
        <f t="shared" si="141"/>
        <v>0</v>
      </c>
      <c r="AJ1006" t="str">
        <f t="shared" si="142"/>
        <v>No</v>
      </c>
      <c r="AK1006" t="str">
        <f t="shared" ca="1" si="143"/>
        <v>Senior</v>
      </c>
      <c r="AL1006" t="str">
        <f t="shared" si="146"/>
        <v>Parent</v>
      </c>
    </row>
    <row r="1007" spans="1:38" x14ac:dyDescent="0.35">
      <c r="A1007" s="1">
        <v>7453</v>
      </c>
      <c r="B1007">
        <v>1954</v>
      </c>
      <c r="C1007" t="s">
        <v>6</v>
      </c>
      <c r="D1007" t="str">
        <f t="shared" si="144"/>
        <v>Graduate (Unspecified)</v>
      </c>
      <c r="E1007" t="s">
        <v>7</v>
      </c>
      <c r="F1007">
        <v>36130</v>
      </c>
      <c r="G1007">
        <v>0</v>
      </c>
      <c r="H1007">
        <v>1</v>
      </c>
      <c r="I1007" s="3" t="s">
        <v>111</v>
      </c>
      <c r="J1007" s="3" t="str">
        <f t="shared" si="145"/>
        <v>Feb 2013</v>
      </c>
      <c r="K1007">
        <v>46</v>
      </c>
      <c r="L1007">
        <v>157</v>
      </c>
      <c r="M1007">
        <v>43</v>
      </c>
      <c r="N1007">
        <v>127</v>
      </c>
      <c r="O1007">
        <v>68</v>
      </c>
      <c r="P1007">
        <v>56</v>
      </c>
      <c r="Q1007">
        <v>37</v>
      </c>
      <c r="R1007">
        <v>6</v>
      </c>
      <c r="S1007">
        <v>3</v>
      </c>
      <c r="T1007">
        <v>8</v>
      </c>
      <c r="U1007">
        <v>4</v>
      </c>
      <c r="V1007">
        <v>4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3</v>
      </c>
      <c r="AD1007">
        <v>11</v>
      </c>
      <c r="AE1007">
        <v>1</v>
      </c>
      <c r="AF1007">
        <f t="shared" ca="1" si="138"/>
        <v>71</v>
      </c>
      <c r="AG1007">
        <f t="shared" si="139"/>
        <v>1</v>
      </c>
      <c r="AH1007">
        <f t="shared" si="140"/>
        <v>488</v>
      </c>
      <c r="AI1007">
        <f t="shared" si="141"/>
        <v>0</v>
      </c>
      <c r="AJ1007" t="str">
        <f t="shared" si="142"/>
        <v>No</v>
      </c>
      <c r="AK1007" t="str">
        <f t="shared" ca="1" si="143"/>
        <v>Senior</v>
      </c>
      <c r="AL1007" t="str">
        <f t="shared" si="146"/>
        <v>Parent</v>
      </c>
    </row>
    <row r="1008" spans="1:38" x14ac:dyDescent="0.35">
      <c r="A1008" s="1">
        <v>8952</v>
      </c>
      <c r="B1008">
        <v>1953</v>
      </c>
      <c r="C1008" t="s">
        <v>16</v>
      </c>
      <c r="D1008" t="str">
        <f t="shared" si="144"/>
        <v>Master’s Degree</v>
      </c>
      <c r="E1008" t="s">
        <v>14</v>
      </c>
      <c r="F1008">
        <v>65569</v>
      </c>
      <c r="G1008">
        <v>0</v>
      </c>
      <c r="H1008">
        <v>1</v>
      </c>
      <c r="I1008" s="3" t="s">
        <v>150</v>
      </c>
      <c r="J1008" s="3" t="str">
        <f t="shared" si="145"/>
        <v>Nov 2012</v>
      </c>
      <c r="K1008">
        <v>96</v>
      </c>
      <c r="L1008">
        <v>397</v>
      </c>
      <c r="M1008">
        <v>46</v>
      </c>
      <c r="N1008">
        <v>288</v>
      </c>
      <c r="O1008">
        <v>20</v>
      </c>
      <c r="P1008">
        <v>38</v>
      </c>
      <c r="Q1008">
        <v>70</v>
      </c>
      <c r="R1008">
        <v>2</v>
      </c>
      <c r="S1008">
        <v>6</v>
      </c>
      <c r="T1008">
        <v>5</v>
      </c>
      <c r="U1008">
        <v>10</v>
      </c>
      <c r="V1008">
        <v>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3</v>
      </c>
      <c r="AD1008">
        <v>11</v>
      </c>
      <c r="AE1008">
        <v>0</v>
      </c>
      <c r="AF1008">
        <f t="shared" ca="1" si="138"/>
        <v>72</v>
      </c>
      <c r="AG1008">
        <f t="shared" si="139"/>
        <v>1</v>
      </c>
      <c r="AH1008">
        <f t="shared" si="140"/>
        <v>859</v>
      </c>
      <c r="AI1008">
        <f t="shared" si="141"/>
        <v>1</v>
      </c>
      <c r="AJ1008" t="str">
        <f t="shared" si="142"/>
        <v>Yes</v>
      </c>
      <c r="AK1008" t="str">
        <f t="shared" ca="1" si="143"/>
        <v>Senior</v>
      </c>
      <c r="AL1008" t="str">
        <f t="shared" si="146"/>
        <v>Parent</v>
      </c>
    </row>
    <row r="1009" spans="1:38" x14ac:dyDescent="0.35">
      <c r="A1009" s="1">
        <v>241</v>
      </c>
      <c r="B1009">
        <v>1952</v>
      </c>
      <c r="C1009" t="s">
        <v>6</v>
      </c>
      <c r="D1009" t="str">
        <f t="shared" si="144"/>
        <v>Graduate (Unspecified)</v>
      </c>
      <c r="E1009" t="s">
        <v>10</v>
      </c>
      <c r="F1009">
        <v>83844</v>
      </c>
      <c r="G1009">
        <v>0</v>
      </c>
      <c r="H1009">
        <v>0</v>
      </c>
      <c r="I1009" s="3" t="s">
        <v>463</v>
      </c>
      <c r="J1009" s="3" t="str">
        <f t="shared" si="145"/>
        <v>May 2013</v>
      </c>
      <c r="K1009">
        <v>57</v>
      </c>
      <c r="L1009">
        <v>901</v>
      </c>
      <c r="M1009">
        <v>31</v>
      </c>
      <c r="N1009">
        <v>345</v>
      </c>
      <c r="O1009">
        <v>75</v>
      </c>
      <c r="P1009">
        <v>31</v>
      </c>
      <c r="Q1009">
        <v>191</v>
      </c>
      <c r="R1009">
        <v>1</v>
      </c>
      <c r="S1009">
        <v>4</v>
      </c>
      <c r="T1009">
        <v>4</v>
      </c>
      <c r="U1009">
        <v>11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3</v>
      </c>
      <c r="AD1009">
        <v>11</v>
      </c>
      <c r="AE1009">
        <v>0</v>
      </c>
      <c r="AF1009">
        <f t="shared" ca="1" si="138"/>
        <v>73</v>
      </c>
      <c r="AG1009">
        <f t="shared" si="139"/>
        <v>0</v>
      </c>
      <c r="AH1009">
        <f t="shared" si="140"/>
        <v>1574</v>
      </c>
      <c r="AI1009">
        <f t="shared" si="141"/>
        <v>0</v>
      </c>
      <c r="AJ1009" t="str">
        <f t="shared" si="142"/>
        <v>No</v>
      </c>
      <c r="AK1009" t="str">
        <f t="shared" ca="1" si="143"/>
        <v>Senior</v>
      </c>
      <c r="AL1009" t="str">
        <f t="shared" si="146"/>
        <v>Non-Parent</v>
      </c>
    </row>
    <row r="1010" spans="1:38" x14ac:dyDescent="0.35">
      <c r="A1010" s="1">
        <v>8975</v>
      </c>
      <c r="B1010">
        <v>1968</v>
      </c>
      <c r="C1010" t="s">
        <v>6</v>
      </c>
      <c r="D1010" t="str">
        <f t="shared" si="144"/>
        <v>Graduate (Unspecified)</v>
      </c>
      <c r="E1010" t="s">
        <v>14</v>
      </c>
      <c r="F1010">
        <v>19514</v>
      </c>
      <c r="G1010">
        <v>1</v>
      </c>
      <c r="H1010">
        <v>1</v>
      </c>
      <c r="I1010" s="3" t="s">
        <v>356</v>
      </c>
      <c r="J1010" s="3" t="str">
        <f t="shared" si="145"/>
        <v>Jan 2014</v>
      </c>
      <c r="K1010">
        <v>47</v>
      </c>
      <c r="L1010">
        <v>14</v>
      </c>
      <c r="M1010">
        <v>3</v>
      </c>
      <c r="N1010">
        <v>21</v>
      </c>
      <c r="O1010">
        <v>2</v>
      </c>
      <c r="P1010">
        <v>1</v>
      </c>
      <c r="Q1010">
        <v>28</v>
      </c>
      <c r="R1010">
        <v>4</v>
      </c>
      <c r="S1010">
        <v>3</v>
      </c>
      <c r="T1010">
        <v>1</v>
      </c>
      <c r="U1010">
        <v>2</v>
      </c>
      <c r="V1010">
        <v>8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3</v>
      </c>
      <c r="AD1010">
        <v>11</v>
      </c>
      <c r="AE1010">
        <v>0</v>
      </c>
      <c r="AF1010">
        <f t="shared" ca="1" si="138"/>
        <v>57</v>
      </c>
      <c r="AG1010">
        <f t="shared" si="139"/>
        <v>2</v>
      </c>
      <c r="AH1010">
        <f t="shared" si="140"/>
        <v>69</v>
      </c>
      <c r="AI1010">
        <f t="shared" si="141"/>
        <v>1</v>
      </c>
      <c r="AJ1010" t="str">
        <f t="shared" si="142"/>
        <v>Yes</v>
      </c>
      <c r="AK1010" t="str">
        <f t="shared" ca="1" si="143"/>
        <v>Adult</v>
      </c>
      <c r="AL1010" t="str">
        <f t="shared" si="146"/>
        <v>Parent</v>
      </c>
    </row>
    <row r="1011" spans="1:38" x14ac:dyDescent="0.35">
      <c r="A1011" s="1">
        <v>6119</v>
      </c>
      <c r="B1011">
        <v>1963</v>
      </c>
      <c r="C1011" t="s">
        <v>13</v>
      </c>
      <c r="D1011" t="str">
        <f t="shared" si="144"/>
        <v>Doctorate</v>
      </c>
      <c r="E1011" t="s">
        <v>7</v>
      </c>
      <c r="F1011">
        <v>36736</v>
      </c>
      <c r="G1011">
        <v>1</v>
      </c>
      <c r="H1011">
        <v>1</v>
      </c>
      <c r="I1011" s="3" t="s">
        <v>472</v>
      </c>
      <c r="J1011" s="3" t="str">
        <f t="shared" si="145"/>
        <v>May 2013</v>
      </c>
      <c r="K1011">
        <v>52</v>
      </c>
      <c r="L1011">
        <v>10</v>
      </c>
      <c r="M1011">
        <v>0</v>
      </c>
      <c r="N1011">
        <v>3</v>
      </c>
      <c r="O1011">
        <v>0</v>
      </c>
      <c r="P1011">
        <v>0</v>
      </c>
      <c r="Q1011">
        <v>4</v>
      </c>
      <c r="R1011">
        <v>1</v>
      </c>
      <c r="S1011">
        <v>1</v>
      </c>
      <c r="T1011">
        <v>0</v>
      </c>
      <c r="U1011">
        <v>2</v>
      </c>
      <c r="V1011">
        <v>6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3</v>
      </c>
      <c r="AD1011">
        <v>11</v>
      </c>
      <c r="AE1011">
        <v>0</v>
      </c>
      <c r="AF1011">
        <f t="shared" ca="1" si="138"/>
        <v>62</v>
      </c>
      <c r="AG1011">
        <f t="shared" si="139"/>
        <v>2</v>
      </c>
      <c r="AH1011">
        <f t="shared" si="140"/>
        <v>17</v>
      </c>
      <c r="AI1011">
        <f t="shared" si="141"/>
        <v>1</v>
      </c>
      <c r="AJ1011" t="str">
        <f t="shared" si="142"/>
        <v>Yes</v>
      </c>
      <c r="AK1011" t="str">
        <f t="shared" ca="1" si="143"/>
        <v>Senior</v>
      </c>
      <c r="AL1011" t="str">
        <f t="shared" si="146"/>
        <v>Parent</v>
      </c>
    </row>
    <row r="1012" spans="1:38" x14ac:dyDescent="0.35">
      <c r="A1012" s="1">
        <v>5236</v>
      </c>
      <c r="B1012">
        <v>1979</v>
      </c>
      <c r="C1012" t="s">
        <v>6</v>
      </c>
      <c r="D1012" t="str">
        <f t="shared" si="144"/>
        <v>Graduate (Unspecified)</v>
      </c>
      <c r="E1012" t="s">
        <v>10</v>
      </c>
      <c r="F1012">
        <v>77568</v>
      </c>
      <c r="G1012">
        <v>0</v>
      </c>
      <c r="H1012">
        <v>1</v>
      </c>
      <c r="I1012" s="3" t="s">
        <v>532</v>
      </c>
      <c r="J1012" s="3" t="str">
        <f t="shared" si="145"/>
        <v>Aug 2012</v>
      </c>
      <c r="K1012">
        <v>30</v>
      </c>
      <c r="L1012">
        <v>1230</v>
      </c>
      <c r="M1012">
        <v>0</v>
      </c>
      <c r="N1012">
        <v>396</v>
      </c>
      <c r="O1012">
        <v>232</v>
      </c>
      <c r="P1012">
        <v>178</v>
      </c>
      <c r="Q1012">
        <v>158</v>
      </c>
      <c r="R1012">
        <v>1</v>
      </c>
      <c r="S1012">
        <v>10</v>
      </c>
      <c r="T1012">
        <v>2</v>
      </c>
      <c r="U1012">
        <v>8</v>
      </c>
      <c r="V1012">
        <v>5</v>
      </c>
      <c r="W1012">
        <v>0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3</v>
      </c>
      <c r="AD1012">
        <v>11</v>
      </c>
      <c r="AE1012">
        <v>0</v>
      </c>
      <c r="AF1012">
        <f t="shared" ca="1" si="138"/>
        <v>46</v>
      </c>
      <c r="AG1012">
        <f t="shared" si="139"/>
        <v>1</v>
      </c>
      <c r="AH1012">
        <f t="shared" si="140"/>
        <v>2194</v>
      </c>
      <c r="AI1012">
        <f t="shared" si="141"/>
        <v>0</v>
      </c>
      <c r="AJ1012" t="str">
        <f t="shared" si="142"/>
        <v>No</v>
      </c>
      <c r="AK1012" t="str">
        <f t="shared" ca="1" si="143"/>
        <v>Adult</v>
      </c>
      <c r="AL1012" t="str">
        <f t="shared" si="146"/>
        <v>Parent</v>
      </c>
    </row>
    <row r="1013" spans="1:38" x14ac:dyDescent="0.35">
      <c r="A1013" s="1">
        <v>5723</v>
      </c>
      <c r="B1013">
        <v>1976</v>
      </c>
      <c r="C1013" t="s">
        <v>13</v>
      </c>
      <c r="D1013" t="str">
        <f t="shared" si="144"/>
        <v>Doctorate</v>
      </c>
      <c r="E1013" t="s">
        <v>10</v>
      </c>
      <c r="F1013">
        <v>49187</v>
      </c>
      <c r="G1013">
        <v>0</v>
      </c>
      <c r="H1013">
        <v>1</v>
      </c>
      <c r="I1013" s="3" t="s">
        <v>35</v>
      </c>
      <c r="J1013" s="3" t="str">
        <f t="shared" si="145"/>
        <v>Jan 2014</v>
      </c>
      <c r="K1013">
        <v>63</v>
      </c>
      <c r="L1013">
        <v>81</v>
      </c>
      <c r="M1013">
        <v>1</v>
      </c>
      <c r="N1013">
        <v>31</v>
      </c>
      <c r="O1013">
        <v>2</v>
      </c>
      <c r="P1013">
        <v>1</v>
      </c>
      <c r="Q1013">
        <v>0</v>
      </c>
      <c r="R1013">
        <v>1</v>
      </c>
      <c r="S1013">
        <v>1</v>
      </c>
      <c r="T1013">
        <v>1</v>
      </c>
      <c r="U1013">
        <v>5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3</v>
      </c>
      <c r="AD1013">
        <v>11</v>
      </c>
      <c r="AE1013">
        <v>0</v>
      </c>
      <c r="AF1013">
        <f t="shared" ca="1" si="138"/>
        <v>49</v>
      </c>
      <c r="AG1013">
        <f t="shared" si="139"/>
        <v>1</v>
      </c>
      <c r="AH1013">
        <f t="shared" si="140"/>
        <v>116</v>
      </c>
      <c r="AI1013">
        <f t="shared" si="141"/>
        <v>3</v>
      </c>
      <c r="AJ1013" t="str">
        <f t="shared" si="142"/>
        <v>Yes</v>
      </c>
      <c r="AK1013" t="str">
        <f t="shared" ca="1" si="143"/>
        <v>Adult</v>
      </c>
      <c r="AL1013" t="str">
        <f t="shared" si="146"/>
        <v>Parent</v>
      </c>
    </row>
    <row r="1014" spans="1:38" x14ac:dyDescent="0.35">
      <c r="A1014" s="1">
        <v>1710</v>
      </c>
      <c r="B1014">
        <v>1978</v>
      </c>
      <c r="C1014" t="s">
        <v>6</v>
      </c>
      <c r="D1014" t="str">
        <f t="shared" si="144"/>
        <v>Graduate (Unspecified)</v>
      </c>
      <c r="E1014" t="s">
        <v>7</v>
      </c>
      <c r="F1014">
        <v>30168</v>
      </c>
      <c r="G1014">
        <v>1</v>
      </c>
      <c r="H1014">
        <v>0</v>
      </c>
      <c r="I1014" s="3" t="s">
        <v>246</v>
      </c>
      <c r="J1014" s="3" t="str">
        <f t="shared" si="145"/>
        <v>Mar 2013</v>
      </c>
      <c r="K1014">
        <v>51</v>
      </c>
      <c r="L1014">
        <v>154</v>
      </c>
      <c r="M1014">
        <v>20</v>
      </c>
      <c r="N1014">
        <v>66</v>
      </c>
      <c r="O1014">
        <v>0</v>
      </c>
      <c r="P1014">
        <v>12</v>
      </c>
      <c r="Q1014">
        <v>27</v>
      </c>
      <c r="R1014">
        <v>7</v>
      </c>
      <c r="S1014">
        <v>6</v>
      </c>
      <c r="T1014">
        <v>1</v>
      </c>
      <c r="U1014">
        <v>4</v>
      </c>
      <c r="V1014">
        <v>9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3</v>
      </c>
      <c r="AD1014">
        <v>11</v>
      </c>
      <c r="AE1014">
        <v>0</v>
      </c>
      <c r="AF1014">
        <f t="shared" ca="1" si="138"/>
        <v>47</v>
      </c>
      <c r="AG1014">
        <f t="shared" si="139"/>
        <v>1</v>
      </c>
      <c r="AH1014">
        <f t="shared" si="140"/>
        <v>279</v>
      </c>
      <c r="AI1014">
        <f t="shared" si="141"/>
        <v>0</v>
      </c>
      <c r="AJ1014" t="str">
        <f t="shared" si="142"/>
        <v>No</v>
      </c>
      <c r="AK1014" t="str">
        <f t="shared" ca="1" si="143"/>
        <v>Adult</v>
      </c>
      <c r="AL1014" t="str">
        <f t="shared" si="146"/>
        <v>Parent</v>
      </c>
    </row>
    <row r="1015" spans="1:38" x14ac:dyDescent="0.35">
      <c r="A1015" s="1">
        <v>1970</v>
      </c>
      <c r="B1015">
        <v>1968</v>
      </c>
      <c r="C1015" t="s">
        <v>16</v>
      </c>
      <c r="D1015" t="str">
        <f t="shared" si="144"/>
        <v>Master’s Degree</v>
      </c>
      <c r="E1015" t="s">
        <v>10</v>
      </c>
      <c r="F1015">
        <v>34053</v>
      </c>
      <c r="G1015">
        <v>0</v>
      </c>
      <c r="H1015">
        <v>1</v>
      </c>
      <c r="I1015" s="3" t="s">
        <v>185</v>
      </c>
      <c r="J1015" s="3" t="str">
        <f t="shared" si="145"/>
        <v>Sep 2012</v>
      </c>
      <c r="K1015">
        <v>14</v>
      </c>
      <c r="L1015">
        <v>63</v>
      </c>
      <c r="M1015">
        <v>0</v>
      </c>
      <c r="N1015">
        <v>21</v>
      </c>
      <c r="O1015">
        <v>7</v>
      </c>
      <c r="P1015">
        <v>0</v>
      </c>
      <c r="Q1015">
        <v>12</v>
      </c>
      <c r="R1015">
        <v>1</v>
      </c>
      <c r="S1015">
        <v>3</v>
      </c>
      <c r="T1015">
        <v>0</v>
      </c>
      <c r="U1015">
        <v>3</v>
      </c>
      <c r="V1015">
        <v>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3</v>
      </c>
      <c r="AD1015">
        <v>11</v>
      </c>
      <c r="AE1015">
        <v>0</v>
      </c>
      <c r="AF1015">
        <f t="shared" ca="1" si="138"/>
        <v>57</v>
      </c>
      <c r="AG1015">
        <f t="shared" si="139"/>
        <v>1</v>
      </c>
      <c r="AH1015">
        <f t="shared" si="140"/>
        <v>103</v>
      </c>
      <c r="AI1015">
        <f t="shared" si="141"/>
        <v>0</v>
      </c>
      <c r="AJ1015" t="str">
        <f t="shared" si="142"/>
        <v>No</v>
      </c>
      <c r="AK1015" t="str">
        <f t="shared" ca="1" si="143"/>
        <v>Adult</v>
      </c>
      <c r="AL1015" t="str">
        <f t="shared" si="146"/>
        <v>Parent</v>
      </c>
    </row>
    <row r="1016" spans="1:38" x14ac:dyDescent="0.35">
      <c r="A1016" s="1">
        <v>5313</v>
      </c>
      <c r="B1016">
        <v>1971</v>
      </c>
      <c r="C1016" t="s">
        <v>16</v>
      </c>
      <c r="D1016" t="str">
        <f t="shared" si="144"/>
        <v>Master’s Degree</v>
      </c>
      <c r="E1016" t="s">
        <v>14</v>
      </c>
      <c r="F1016">
        <v>38196</v>
      </c>
      <c r="G1016">
        <v>1</v>
      </c>
      <c r="H1016">
        <v>1</v>
      </c>
      <c r="I1016" s="3" t="s">
        <v>400</v>
      </c>
      <c r="J1016" s="3" t="str">
        <f t="shared" si="145"/>
        <v>Apr 2014</v>
      </c>
      <c r="K1016">
        <v>20</v>
      </c>
      <c r="L1016">
        <v>30</v>
      </c>
      <c r="M1016">
        <v>0</v>
      </c>
      <c r="N1016">
        <v>11</v>
      </c>
      <c r="O1016">
        <v>0</v>
      </c>
      <c r="P1016">
        <v>0</v>
      </c>
      <c r="Q1016">
        <v>3</v>
      </c>
      <c r="R1016">
        <v>3</v>
      </c>
      <c r="S1016">
        <v>2</v>
      </c>
      <c r="T1016">
        <v>0</v>
      </c>
      <c r="U1016">
        <v>4</v>
      </c>
      <c r="V1016">
        <v>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3</v>
      </c>
      <c r="AD1016">
        <v>11</v>
      </c>
      <c r="AE1016">
        <v>0</v>
      </c>
      <c r="AF1016">
        <f t="shared" ca="1" si="138"/>
        <v>54</v>
      </c>
      <c r="AG1016">
        <f t="shared" si="139"/>
        <v>2</v>
      </c>
      <c r="AH1016">
        <f t="shared" si="140"/>
        <v>44</v>
      </c>
      <c r="AI1016">
        <f t="shared" si="141"/>
        <v>0</v>
      </c>
      <c r="AJ1016" t="str">
        <f t="shared" si="142"/>
        <v>No</v>
      </c>
      <c r="AK1016" t="str">
        <f t="shared" ca="1" si="143"/>
        <v>Adult</v>
      </c>
      <c r="AL1016" t="str">
        <f t="shared" si="146"/>
        <v>Parent</v>
      </c>
    </row>
    <row r="1017" spans="1:38" x14ac:dyDescent="0.35">
      <c r="A1017" s="1">
        <v>10634</v>
      </c>
      <c r="B1017">
        <v>1951</v>
      </c>
      <c r="C1017" t="s">
        <v>16</v>
      </c>
      <c r="D1017" t="str">
        <f t="shared" si="144"/>
        <v>Master’s Degree</v>
      </c>
      <c r="E1017" t="s">
        <v>14</v>
      </c>
      <c r="F1017">
        <v>59412</v>
      </c>
      <c r="G1017">
        <v>0</v>
      </c>
      <c r="H1017">
        <v>0</v>
      </c>
      <c r="I1017" s="3" t="s">
        <v>533</v>
      </c>
      <c r="J1017" s="3" t="str">
        <f t="shared" si="145"/>
        <v>Apr 2014</v>
      </c>
      <c r="K1017">
        <v>56</v>
      </c>
      <c r="L1017">
        <v>90</v>
      </c>
      <c r="M1017">
        <v>67</v>
      </c>
      <c r="N1017">
        <v>165</v>
      </c>
      <c r="O1017">
        <v>30</v>
      </c>
      <c r="P1017">
        <v>43</v>
      </c>
      <c r="Q1017">
        <v>11</v>
      </c>
      <c r="R1017">
        <v>1</v>
      </c>
      <c r="S1017">
        <v>4</v>
      </c>
      <c r="T1017">
        <v>2</v>
      </c>
      <c r="U1017">
        <v>8</v>
      </c>
      <c r="V1017">
        <v>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3</v>
      </c>
      <c r="AD1017">
        <v>11</v>
      </c>
      <c r="AE1017">
        <v>0</v>
      </c>
      <c r="AF1017">
        <f t="shared" ca="1" si="138"/>
        <v>74</v>
      </c>
      <c r="AG1017">
        <f t="shared" si="139"/>
        <v>0</v>
      </c>
      <c r="AH1017">
        <f t="shared" si="140"/>
        <v>406</v>
      </c>
      <c r="AI1017">
        <f t="shared" si="141"/>
        <v>0</v>
      </c>
      <c r="AJ1017" t="str">
        <f t="shared" si="142"/>
        <v>No</v>
      </c>
      <c r="AK1017" t="str">
        <f t="shared" ca="1" si="143"/>
        <v>Senior</v>
      </c>
      <c r="AL1017" t="str">
        <f t="shared" si="146"/>
        <v>Non-Parent</v>
      </c>
    </row>
    <row r="1018" spans="1:38" x14ac:dyDescent="0.35">
      <c r="A1018" s="1">
        <v>7010</v>
      </c>
      <c r="B1018">
        <v>1965</v>
      </c>
      <c r="C1018" t="s">
        <v>30</v>
      </c>
      <c r="D1018" t="str">
        <f t="shared" si="144"/>
        <v>Bachelor’s Degree</v>
      </c>
      <c r="E1018" t="s">
        <v>14</v>
      </c>
      <c r="F1018">
        <v>70924</v>
      </c>
      <c r="G1018">
        <v>0</v>
      </c>
      <c r="H1018">
        <v>0</v>
      </c>
      <c r="I1018" s="3" t="s">
        <v>534</v>
      </c>
      <c r="J1018" s="3" t="str">
        <f t="shared" si="145"/>
        <v>Apr 2014</v>
      </c>
      <c r="K1018">
        <v>41</v>
      </c>
      <c r="L1018">
        <v>635</v>
      </c>
      <c r="M1018">
        <v>114</v>
      </c>
      <c r="N1018">
        <v>254</v>
      </c>
      <c r="O1018">
        <v>132</v>
      </c>
      <c r="P1018">
        <v>152</v>
      </c>
      <c r="Q1018">
        <v>76</v>
      </c>
      <c r="R1018">
        <v>1</v>
      </c>
      <c r="S1018">
        <v>6</v>
      </c>
      <c r="T1018">
        <v>6</v>
      </c>
      <c r="U1018">
        <v>7</v>
      </c>
      <c r="V1018">
        <v>3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3</v>
      </c>
      <c r="AD1018">
        <v>11</v>
      </c>
      <c r="AE1018">
        <v>0</v>
      </c>
      <c r="AF1018">
        <f t="shared" ca="1" si="138"/>
        <v>60</v>
      </c>
      <c r="AG1018">
        <f t="shared" si="139"/>
        <v>0</v>
      </c>
      <c r="AH1018">
        <f t="shared" si="140"/>
        <v>1363</v>
      </c>
      <c r="AI1018">
        <f t="shared" si="141"/>
        <v>0</v>
      </c>
      <c r="AJ1018" t="str">
        <f t="shared" si="142"/>
        <v>No</v>
      </c>
      <c r="AK1018" t="str">
        <f t="shared" ca="1" si="143"/>
        <v>Adult</v>
      </c>
      <c r="AL1018" t="str">
        <f t="shared" si="146"/>
        <v>Non-Parent</v>
      </c>
    </row>
    <row r="1019" spans="1:38" x14ac:dyDescent="0.35">
      <c r="A1019" s="1">
        <v>8562</v>
      </c>
      <c r="B1019">
        <v>1969</v>
      </c>
      <c r="C1019" t="s">
        <v>6</v>
      </c>
      <c r="D1019" t="str">
        <f t="shared" si="144"/>
        <v>Graduate (Unspecified)</v>
      </c>
      <c r="E1019" t="s">
        <v>10</v>
      </c>
      <c r="F1019">
        <v>54165</v>
      </c>
      <c r="G1019">
        <v>0</v>
      </c>
      <c r="H1019">
        <v>0</v>
      </c>
      <c r="I1019" s="3" t="s">
        <v>521</v>
      </c>
      <c r="J1019" s="3" t="str">
        <f t="shared" si="145"/>
        <v>May 2013</v>
      </c>
      <c r="K1019">
        <v>72</v>
      </c>
      <c r="L1019">
        <v>127</v>
      </c>
      <c r="M1019">
        <v>4</v>
      </c>
      <c r="N1019">
        <v>73</v>
      </c>
      <c r="O1019">
        <v>15</v>
      </c>
      <c r="P1019">
        <v>6</v>
      </c>
      <c r="Q1019">
        <v>11</v>
      </c>
      <c r="R1019">
        <v>1</v>
      </c>
      <c r="S1019">
        <v>2</v>
      </c>
      <c r="T1019">
        <v>1</v>
      </c>
      <c r="U1019">
        <v>7</v>
      </c>
      <c r="V1019">
        <v>2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3</v>
      </c>
      <c r="AD1019">
        <v>11</v>
      </c>
      <c r="AE1019">
        <v>0</v>
      </c>
      <c r="AF1019">
        <f t="shared" ca="1" si="138"/>
        <v>56</v>
      </c>
      <c r="AG1019">
        <f t="shared" si="139"/>
        <v>0</v>
      </c>
      <c r="AH1019">
        <f t="shared" si="140"/>
        <v>236</v>
      </c>
      <c r="AI1019">
        <f t="shared" si="141"/>
        <v>1</v>
      </c>
      <c r="AJ1019" t="str">
        <f t="shared" si="142"/>
        <v>Yes</v>
      </c>
      <c r="AK1019" t="str">
        <f t="shared" ca="1" si="143"/>
        <v>Adult</v>
      </c>
      <c r="AL1019" t="str">
        <f t="shared" si="146"/>
        <v>Non-Parent</v>
      </c>
    </row>
    <row r="1020" spans="1:38" x14ac:dyDescent="0.35">
      <c r="A1020" s="1">
        <v>3158</v>
      </c>
      <c r="B1020">
        <v>1973</v>
      </c>
      <c r="C1020" t="s">
        <v>6</v>
      </c>
      <c r="D1020" t="str">
        <f t="shared" si="144"/>
        <v>Graduate (Unspecified)</v>
      </c>
      <c r="E1020" t="s">
        <v>14</v>
      </c>
      <c r="F1020">
        <v>32300</v>
      </c>
      <c r="G1020">
        <v>1</v>
      </c>
      <c r="H1020">
        <v>0</v>
      </c>
      <c r="I1020" s="3" t="s">
        <v>535</v>
      </c>
      <c r="J1020" s="3" t="str">
        <f t="shared" si="145"/>
        <v>Jan 2013</v>
      </c>
      <c r="K1020">
        <v>1</v>
      </c>
      <c r="L1020">
        <v>13</v>
      </c>
      <c r="M1020">
        <v>3</v>
      </c>
      <c r="N1020">
        <v>6</v>
      </c>
      <c r="O1020">
        <v>6</v>
      </c>
      <c r="P1020">
        <v>5</v>
      </c>
      <c r="Q1020">
        <v>6</v>
      </c>
      <c r="R1020">
        <v>1</v>
      </c>
      <c r="S1020">
        <v>1</v>
      </c>
      <c r="T1020">
        <v>0</v>
      </c>
      <c r="U1020">
        <v>3</v>
      </c>
      <c r="V1020">
        <v>8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</v>
      </c>
      <c r="AD1020">
        <v>11</v>
      </c>
      <c r="AE1020">
        <v>0</v>
      </c>
      <c r="AF1020">
        <f t="shared" ca="1" si="138"/>
        <v>52</v>
      </c>
      <c r="AG1020">
        <f t="shared" si="139"/>
        <v>1</v>
      </c>
      <c r="AH1020">
        <f t="shared" si="140"/>
        <v>39</v>
      </c>
      <c r="AI1020">
        <f t="shared" si="141"/>
        <v>0</v>
      </c>
      <c r="AJ1020" t="str">
        <f t="shared" si="142"/>
        <v>No</v>
      </c>
      <c r="AK1020" t="str">
        <f t="shared" ca="1" si="143"/>
        <v>Adult</v>
      </c>
      <c r="AL1020" t="str">
        <f t="shared" si="146"/>
        <v>Parent</v>
      </c>
    </row>
    <row r="1021" spans="1:38" x14ac:dyDescent="0.35">
      <c r="A1021" s="1">
        <v>4436</v>
      </c>
      <c r="B1021">
        <v>1976</v>
      </c>
      <c r="C1021" t="s">
        <v>6</v>
      </c>
      <c r="D1021" t="str">
        <f t="shared" si="144"/>
        <v>Graduate (Unspecified)</v>
      </c>
      <c r="E1021" t="s">
        <v>7</v>
      </c>
      <c r="F1021">
        <v>20180</v>
      </c>
      <c r="G1021">
        <v>0</v>
      </c>
      <c r="H1021">
        <v>0</v>
      </c>
      <c r="I1021" s="3" t="s">
        <v>39</v>
      </c>
      <c r="J1021" s="3" t="str">
        <f t="shared" si="145"/>
        <v>Feb 2013</v>
      </c>
      <c r="K1021">
        <v>27</v>
      </c>
      <c r="L1021">
        <v>18</v>
      </c>
      <c r="M1021">
        <v>42</v>
      </c>
      <c r="N1021">
        <v>24</v>
      </c>
      <c r="O1021">
        <v>15</v>
      </c>
      <c r="P1021">
        <v>20</v>
      </c>
      <c r="Q1021">
        <v>18</v>
      </c>
      <c r="R1021">
        <v>1</v>
      </c>
      <c r="S1021">
        <v>2</v>
      </c>
      <c r="T1021">
        <v>1</v>
      </c>
      <c r="U1021">
        <v>4</v>
      </c>
      <c r="V1021">
        <v>7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3</v>
      </c>
      <c r="AD1021">
        <v>11</v>
      </c>
      <c r="AE1021">
        <v>0</v>
      </c>
      <c r="AF1021">
        <f t="shared" ca="1" si="138"/>
        <v>49</v>
      </c>
      <c r="AG1021">
        <f t="shared" si="139"/>
        <v>0</v>
      </c>
      <c r="AH1021">
        <f t="shared" si="140"/>
        <v>137</v>
      </c>
      <c r="AI1021">
        <f t="shared" si="141"/>
        <v>0</v>
      </c>
      <c r="AJ1021" t="str">
        <f t="shared" si="142"/>
        <v>No</v>
      </c>
      <c r="AK1021" t="str">
        <f t="shared" ca="1" si="143"/>
        <v>Adult</v>
      </c>
      <c r="AL1021" t="str">
        <f t="shared" si="146"/>
        <v>Non-Parent</v>
      </c>
    </row>
    <row r="1022" spans="1:38" x14ac:dyDescent="0.35">
      <c r="A1022" s="1">
        <v>5287</v>
      </c>
      <c r="B1022">
        <v>1973</v>
      </c>
      <c r="C1022" t="s">
        <v>6</v>
      </c>
      <c r="D1022" t="str">
        <f t="shared" si="144"/>
        <v>Graduate (Unspecified)</v>
      </c>
      <c r="E1022" t="s">
        <v>14</v>
      </c>
      <c r="F1022">
        <v>34961</v>
      </c>
      <c r="G1022">
        <v>1</v>
      </c>
      <c r="H1022">
        <v>0</v>
      </c>
      <c r="I1022" s="3" t="s">
        <v>506</v>
      </c>
      <c r="J1022" s="3" t="str">
        <f t="shared" si="145"/>
        <v>Jun 2014</v>
      </c>
      <c r="K1022">
        <v>77</v>
      </c>
      <c r="L1022">
        <v>45</v>
      </c>
      <c r="M1022">
        <v>2</v>
      </c>
      <c r="N1022">
        <v>26</v>
      </c>
      <c r="O1022">
        <v>4</v>
      </c>
      <c r="P1022">
        <v>1</v>
      </c>
      <c r="Q1022">
        <v>1</v>
      </c>
      <c r="R1022">
        <v>3</v>
      </c>
      <c r="S1022">
        <v>3</v>
      </c>
      <c r="T1022">
        <v>1</v>
      </c>
      <c r="U1022">
        <v>3</v>
      </c>
      <c r="V1022">
        <v>7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3</v>
      </c>
      <c r="AD1022">
        <v>11</v>
      </c>
      <c r="AE1022">
        <v>0</v>
      </c>
      <c r="AF1022">
        <f t="shared" ca="1" si="138"/>
        <v>52</v>
      </c>
      <c r="AG1022">
        <f t="shared" si="139"/>
        <v>1</v>
      </c>
      <c r="AH1022">
        <f t="shared" si="140"/>
        <v>79</v>
      </c>
      <c r="AI1022">
        <f t="shared" si="141"/>
        <v>0</v>
      </c>
      <c r="AJ1022" t="str">
        <f t="shared" si="142"/>
        <v>No</v>
      </c>
      <c r="AK1022" t="str">
        <f t="shared" ca="1" si="143"/>
        <v>Adult</v>
      </c>
      <c r="AL1022" t="str">
        <f t="shared" si="146"/>
        <v>Parent</v>
      </c>
    </row>
    <row r="1023" spans="1:38" x14ac:dyDescent="0.35">
      <c r="A1023" s="1">
        <v>2445</v>
      </c>
      <c r="B1023">
        <v>1974</v>
      </c>
      <c r="C1023" t="s">
        <v>13</v>
      </c>
      <c r="D1023" t="str">
        <f t="shared" si="144"/>
        <v>Doctorate</v>
      </c>
      <c r="E1023" t="s">
        <v>10</v>
      </c>
      <c r="F1023">
        <v>28440</v>
      </c>
      <c r="G1023">
        <v>1</v>
      </c>
      <c r="H1023">
        <v>0</v>
      </c>
      <c r="I1023" s="3" t="s">
        <v>130</v>
      </c>
      <c r="J1023" s="3" t="str">
        <f t="shared" si="145"/>
        <v>Jul 2013</v>
      </c>
      <c r="K1023">
        <v>87</v>
      </c>
      <c r="L1023">
        <v>38</v>
      </c>
      <c r="M1023">
        <v>1</v>
      </c>
      <c r="N1023">
        <v>24</v>
      </c>
      <c r="O1023">
        <v>0</v>
      </c>
      <c r="P1023">
        <v>0</v>
      </c>
      <c r="Q1023">
        <v>0</v>
      </c>
      <c r="R1023">
        <v>1</v>
      </c>
      <c r="S1023">
        <v>2</v>
      </c>
      <c r="T1023">
        <v>0</v>
      </c>
      <c r="U1023">
        <v>3</v>
      </c>
      <c r="V1023">
        <v>8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</v>
      </c>
      <c r="AD1023">
        <v>11</v>
      </c>
      <c r="AE1023">
        <v>0</v>
      </c>
      <c r="AF1023">
        <f t="shared" ca="1" si="138"/>
        <v>51</v>
      </c>
      <c r="AG1023">
        <f t="shared" si="139"/>
        <v>1</v>
      </c>
      <c r="AH1023">
        <f t="shared" si="140"/>
        <v>63</v>
      </c>
      <c r="AI1023">
        <f t="shared" si="141"/>
        <v>0</v>
      </c>
      <c r="AJ1023" t="str">
        <f t="shared" si="142"/>
        <v>No</v>
      </c>
      <c r="AK1023" t="str">
        <f t="shared" ca="1" si="143"/>
        <v>Adult</v>
      </c>
      <c r="AL1023" t="str">
        <f t="shared" si="146"/>
        <v>Parent</v>
      </c>
    </row>
    <row r="1024" spans="1:38" x14ac:dyDescent="0.35">
      <c r="A1024" s="1">
        <v>6059</v>
      </c>
      <c r="B1024">
        <v>1953</v>
      </c>
      <c r="C1024" t="s">
        <v>13</v>
      </c>
      <c r="D1024" t="str">
        <f t="shared" si="144"/>
        <v>Doctorate</v>
      </c>
      <c r="E1024" t="s">
        <v>10</v>
      </c>
      <c r="F1024">
        <v>64504</v>
      </c>
      <c r="G1024">
        <v>1</v>
      </c>
      <c r="H1024">
        <v>2</v>
      </c>
      <c r="I1024" s="3" t="s">
        <v>522</v>
      </c>
      <c r="J1024" s="3" t="str">
        <f t="shared" si="145"/>
        <v>Mar 2013</v>
      </c>
      <c r="K1024">
        <v>81</v>
      </c>
      <c r="L1024">
        <v>986</v>
      </c>
      <c r="M1024">
        <v>36</v>
      </c>
      <c r="N1024">
        <v>168</v>
      </c>
      <c r="O1024">
        <v>16</v>
      </c>
      <c r="P1024">
        <v>0</v>
      </c>
      <c r="Q1024">
        <v>108</v>
      </c>
      <c r="R1024">
        <v>7</v>
      </c>
      <c r="S1024">
        <v>11</v>
      </c>
      <c r="T1024">
        <v>3</v>
      </c>
      <c r="U1024">
        <v>4</v>
      </c>
      <c r="V1024">
        <v>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</v>
      </c>
      <c r="AD1024">
        <v>11</v>
      </c>
      <c r="AE1024">
        <v>1</v>
      </c>
      <c r="AF1024">
        <f t="shared" ca="1" si="138"/>
        <v>72</v>
      </c>
      <c r="AG1024">
        <f t="shared" si="139"/>
        <v>3</v>
      </c>
      <c r="AH1024">
        <f t="shared" si="140"/>
        <v>1314</v>
      </c>
      <c r="AI1024">
        <f t="shared" si="141"/>
        <v>0</v>
      </c>
      <c r="AJ1024" t="str">
        <f t="shared" si="142"/>
        <v>No</v>
      </c>
      <c r="AK1024" t="str">
        <f t="shared" ca="1" si="143"/>
        <v>Senior</v>
      </c>
      <c r="AL1024" t="str">
        <f t="shared" si="146"/>
        <v>Parent</v>
      </c>
    </row>
    <row r="1025" spans="1:38" x14ac:dyDescent="0.35">
      <c r="A1025" s="1">
        <v>4550</v>
      </c>
      <c r="B1025">
        <v>1966</v>
      </c>
      <c r="C1025" t="s">
        <v>16</v>
      </c>
      <c r="D1025" t="str">
        <f t="shared" si="144"/>
        <v>Master’s Degree</v>
      </c>
      <c r="E1025" t="s">
        <v>10</v>
      </c>
      <c r="F1025">
        <v>33564</v>
      </c>
      <c r="G1025">
        <v>0</v>
      </c>
      <c r="H1025">
        <v>1</v>
      </c>
      <c r="I1025" s="3" t="s">
        <v>163</v>
      </c>
      <c r="J1025" s="3" t="str">
        <f t="shared" si="145"/>
        <v>Jun 2014</v>
      </c>
      <c r="K1025">
        <v>51</v>
      </c>
      <c r="L1025">
        <v>61</v>
      </c>
      <c r="M1025">
        <v>0</v>
      </c>
      <c r="N1025">
        <v>3</v>
      </c>
      <c r="O1025">
        <v>0</v>
      </c>
      <c r="P1025">
        <v>0</v>
      </c>
      <c r="Q1025">
        <v>7</v>
      </c>
      <c r="R1025">
        <v>1</v>
      </c>
      <c r="S1025">
        <v>1</v>
      </c>
      <c r="T1025">
        <v>1</v>
      </c>
      <c r="U1025">
        <v>3</v>
      </c>
      <c r="V1025">
        <v>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3</v>
      </c>
      <c r="AD1025">
        <v>11</v>
      </c>
      <c r="AE1025">
        <v>0</v>
      </c>
      <c r="AF1025">
        <f t="shared" ca="1" si="138"/>
        <v>59</v>
      </c>
      <c r="AG1025">
        <f t="shared" si="139"/>
        <v>1</v>
      </c>
      <c r="AH1025">
        <f t="shared" si="140"/>
        <v>71</v>
      </c>
      <c r="AI1025">
        <f t="shared" si="141"/>
        <v>0</v>
      </c>
      <c r="AJ1025" t="str">
        <f t="shared" si="142"/>
        <v>No</v>
      </c>
      <c r="AK1025" t="str">
        <f t="shared" ca="1" si="143"/>
        <v>Adult</v>
      </c>
      <c r="AL1025" t="str">
        <f t="shared" si="146"/>
        <v>Parent</v>
      </c>
    </row>
    <row r="1026" spans="1:38" x14ac:dyDescent="0.35">
      <c r="A1026" s="1">
        <v>4240</v>
      </c>
      <c r="B1026">
        <v>1978</v>
      </c>
      <c r="C1026" t="s">
        <v>6</v>
      </c>
      <c r="D1026" t="str">
        <f t="shared" si="144"/>
        <v>Graduate (Unspecified)</v>
      </c>
      <c r="E1026" t="s">
        <v>14</v>
      </c>
      <c r="F1026">
        <v>17345</v>
      </c>
      <c r="G1026">
        <v>1</v>
      </c>
      <c r="H1026">
        <v>0</v>
      </c>
      <c r="I1026" s="3" t="s">
        <v>31</v>
      </c>
      <c r="J1026" s="3" t="str">
        <f t="shared" si="145"/>
        <v>Nov 2012</v>
      </c>
      <c r="K1026">
        <v>79</v>
      </c>
      <c r="L1026">
        <v>4</v>
      </c>
      <c r="M1026">
        <v>9</v>
      </c>
      <c r="N1026">
        <v>16</v>
      </c>
      <c r="O1026">
        <v>17</v>
      </c>
      <c r="P1026">
        <v>0</v>
      </c>
      <c r="Q1026">
        <v>12</v>
      </c>
      <c r="R1026">
        <v>2</v>
      </c>
      <c r="S1026">
        <v>2</v>
      </c>
      <c r="T1026">
        <v>1</v>
      </c>
      <c r="U1026">
        <v>2</v>
      </c>
      <c r="V1026">
        <v>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</v>
      </c>
      <c r="AD1026">
        <v>11</v>
      </c>
      <c r="AE1026">
        <v>0</v>
      </c>
      <c r="AF1026">
        <f t="shared" ref="AF1026:AF1089" ca="1" si="147">YEAR(TODAY())-B1026</f>
        <v>47</v>
      </c>
      <c r="AG1026">
        <f t="shared" si="139"/>
        <v>1</v>
      </c>
      <c r="AH1026">
        <f t="shared" si="140"/>
        <v>58</v>
      </c>
      <c r="AI1026">
        <f t="shared" si="141"/>
        <v>0</v>
      </c>
      <c r="AJ1026" t="str">
        <f t="shared" si="142"/>
        <v>No</v>
      </c>
      <c r="AK1026" t="str">
        <f t="shared" ca="1" si="143"/>
        <v>Adult</v>
      </c>
      <c r="AL1026" t="str">
        <f t="shared" si="146"/>
        <v>Parent</v>
      </c>
    </row>
    <row r="1027" spans="1:38" x14ac:dyDescent="0.35">
      <c r="A1027" s="1">
        <v>8911</v>
      </c>
      <c r="B1027">
        <v>1967</v>
      </c>
      <c r="C1027" t="s">
        <v>13</v>
      </c>
      <c r="D1027" t="str">
        <f t="shared" si="144"/>
        <v>Doctorate</v>
      </c>
      <c r="E1027" t="s">
        <v>14</v>
      </c>
      <c r="F1027">
        <v>56320</v>
      </c>
      <c r="G1027">
        <v>0</v>
      </c>
      <c r="H1027">
        <v>1</v>
      </c>
      <c r="I1027" s="3" t="s">
        <v>78</v>
      </c>
      <c r="J1027" s="3" t="str">
        <f t="shared" si="145"/>
        <v>Apr 2013</v>
      </c>
      <c r="K1027">
        <v>11</v>
      </c>
      <c r="L1027">
        <v>201</v>
      </c>
      <c r="M1027">
        <v>53</v>
      </c>
      <c r="N1027">
        <v>172</v>
      </c>
      <c r="O1027">
        <v>116</v>
      </c>
      <c r="P1027">
        <v>77</v>
      </c>
      <c r="Q1027">
        <v>83</v>
      </c>
      <c r="R1027">
        <v>3</v>
      </c>
      <c r="S1027">
        <v>5</v>
      </c>
      <c r="T1027">
        <v>4</v>
      </c>
      <c r="U1027">
        <v>9</v>
      </c>
      <c r="V1027">
        <v>4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</v>
      </c>
      <c r="AD1027">
        <v>11</v>
      </c>
      <c r="AE1027">
        <v>0</v>
      </c>
      <c r="AF1027">
        <f t="shared" ca="1" si="147"/>
        <v>58</v>
      </c>
      <c r="AG1027">
        <f t="shared" ref="AG1027:AG1090" si="148">G1027+H1027</f>
        <v>1</v>
      </c>
      <c r="AH1027">
        <f t="shared" ref="AH1027:AH1090" si="149">SUM(L1027:Q1027)</f>
        <v>702</v>
      </c>
      <c r="AI1027">
        <f t="shared" ref="AI1027:AI1090" si="150">SUM(W1026:AA1026)</f>
        <v>0</v>
      </c>
      <c r="AJ1027" t="str">
        <f t="shared" ref="AJ1027:AJ1090" si="151">IF(AI1027&gt;0, "Yes","No")</f>
        <v>No</v>
      </c>
      <c r="AK1027" t="str">
        <f t="shared" ref="AK1027:AK1090" ca="1" si="152">IF(AND(AF1027&gt;=18,AF1027&lt;=30),"Young Adult",IF(AND(AF1027&gt;30,AF1027&lt;=60),"Adult","Senior"))</f>
        <v>Adult</v>
      </c>
      <c r="AL1027" t="str">
        <f t="shared" si="146"/>
        <v>Parent</v>
      </c>
    </row>
    <row r="1028" spans="1:38" x14ac:dyDescent="0.35">
      <c r="A1028" s="1">
        <v>3706</v>
      </c>
      <c r="B1028">
        <v>1978</v>
      </c>
      <c r="C1028" t="s">
        <v>6</v>
      </c>
      <c r="D1028" t="str">
        <f t="shared" si="144"/>
        <v>Graduate (Unspecified)</v>
      </c>
      <c r="E1028" t="s">
        <v>7</v>
      </c>
      <c r="F1028">
        <v>28647</v>
      </c>
      <c r="G1028">
        <v>1</v>
      </c>
      <c r="H1028">
        <v>0</v>
      </c>
      <c r="I1028" s="3" t="s">
        <v>11</v>
      </c>
      <c r="J1028" s="3" t="str">
        <f t="shared" si="145"/>
        <v>Aug 2013</v>
      </c>
      <c r="K1028">
        <v>54</v>
      </c>
      <c r="L1028">
        <v>19</v>
      </c>
      <c r="M1028">
        <v>8</v>
      </c>
      <c r="N1028">
        <v>29</v>
      </c>
      <c r="O1028">
        <v>0</v>
      </c>
      <c r="P1028">
        <v>12</v>
      </c>
      <c r="Q1028">
        <v>26</v>
      </c>
      <c r="R1028">
        <v>1</v>
      </c>
      <c r="S1028">
        <v>2</v>
      </c>
      <c r="T1028">
        <v>2</v>
      </c>
      <c r="U1028">
        <v>2</v>
      </c>
      <c r="V1028">
        <v>7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</v>
      </c>
      <c r="AD1028">
        <v>11</v>
      </c>
      <c r="AE1028">
        <v>1</v>
      </c>
      <c r="AF1028">
        <f t="shared" ca="1" si="147"/>
        <v>47</v>
      </c>
      <c r="AG1028">
        <f t="shared" si="148"/>
        <v>1</v>
      </c>
      <c r="AH1028">
        <f t="shared" si="149"/>
        <v>94</v>
      </c>
      <c r="AI1028">
        <f t="shared" si="150"/>
        <v>0</v>
      </c>
      <c r="AJ1028" t="str">
        <f t="shared" si="151"/>
        <v>No</v>
      </c>
      <c r="AK1028" t="str">
        <f t="shared" ca="1" si="152"/>
        <v>Adult</v>
      </c>
      <c r="AL1028" t="str">
        <f t="shared" si="146"/>
        <v>Parent</v>
      </c>
    </row>
    <row r="1029" spans="1:38" x14ac:dyDescent="0.35">
      <c r="A1029" s="1">
        <v>3628</v>
      </c>
      <c r="B1029">
        <v>1987</v>
      </c>
      <c r="C1029" t="s">
        <v>24</v>
      </c>
      <c r="D1029" t="str">
        <f t="shared" si="144"/>
        <v>Basic Education</v>
      </c>
      <c r="E1029" t="s">
        <v>7</v>
      </c>
      <c r="F1029">
        <v>15038</v>
      </c>
      <c r="G1029">
        <v>1</v>
      </c>
      <c r="H1029">
        <v>0</v>
      </c>
      <c r="I1029" s="3" t="s">
        <v>239</v>
      </c>
      <c r="J1029" s="3" t="str">
        <f t="shared" si="145"/>
        <v>Jan 2013</v>
      </c>
      <c r="K1029">
        <v>93</v>
      </c>
      <c r="L1029">
        <v>4</v>
      </c>
      <c r="M1029">
        <v>8</v>
      </c>
      <c r="N1029">
        <v>11</v>
      </c>
      <c r="O1029">
        <v>19</v>
      </c>
      <c r="P1029">
        <v>12</v>
      </c>
      <c r="Q1029">
        <v>26</v>
      </c>
      <c r="R1029">
        <v>2</v>
      </c>
      <c r="S1029">
        <v>2</v>
      </c>
      <c r="T1029">
        <v>1</v>
      </c>
      <c r="U1029">
        <v>2</v>
      </c>
      <c r="V1029">
        <v>9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</v>
      </c>
      <c r="AD1029">
        <v>11</v>
      </c>
      <c r="AE1029">
        <v>0</v>
      </c>
      <c r="AF1029">
        <f t="shared" ca="1" si="147"/>
        <v>38</v>
      </c>
      <c r="AG1029">
        <f t="shared" si="148"/>
        <v>1</v>
      </c>
      <c r="AH1029">
        <f t="shared" si="149"/>
        <v>80</v>
      </c>
      <c r="AI1029">
        <f t="shared" si="150"/>
        <v>1</v>
      </c>
      <c r="AJ1029" t="str">
        <f t="shared" si="151"/>
        <v>Yes</v>
      </c>
      <c r="AK1029" t="str">
        <f t="shared" ca="1" si="152"/>
        <v>Adult</v>
      </c>
      <c r="AL1029" t="str">
        <f t="shared" si="146"/>
        <v>Parent</v>
      </c>
    </row>
    <row r="1030" spans="1:38" x14ac:dyDescent="0.35">
      <c r="A1030" s="1">
        <v>10175</v>
      </c>
      <c r="B1030">
        <v>1958</v>
      </c>
      <c r="C1030" t="s">
        <v>13</v>
      </c>
      <c r="D1030" t="str">
        <f t="shared" si="144"/>
        <v>Doctorate</v>
      </c>
      <c r="E1030" t="s">
        <v>18</v>
      </c>
      <c r="F1030">
        <v>32173</v>
      </c>
      <c r="G1030">
        <v>0</v>
      </c>
      <c r="H1030">
        <v>1</v>
      </c>
      <c r="I1030" s="3" t="s">
        <v>395</v>
      </c>
      <c r="J1030" s="3" t="str">
        <f t="shared" si="145"/>
        <v>Aug 2013</v>
      </c>
      <c r="K1030">
        <v>0</v>
      </c>
      <c r="L1030">
        <v>18</v>
      </c>
      <c r="M1030">
        <v>0</v>
      </c>
      <c r="N1030">
        <v>2</v>
      </c>
      <c r="O1030">
        <v>0</v>
      </c>
      <c r="P1030">
        <v>0</v>
      </c>
      <c r="Q1030">
        <v>2</v>
      </c>
      <c r="R1030">
        <v>1</v>
      </c>
      <c r="S1030">
        <v>1</v>
      </c>
      <c r="T1030">
        <v>0</v>
      </c>
      <c r="U1030">
        <v>3</v>
      </c>
      <c r="V1030">
        <v>4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3</v>
      </c>
      <c r="AD1030">
        <v>11</v>
      </c>
      <c r="AE1030">
        <v>0</v>
      </c>
      <c r="AF1030">
        <f t="shared" ca="1" si="147"/>
        <v>67</v>
      </c>
      <c r="AG1030">
        <f t="shared" si="148"/>
        <v>1</v>
      </c>
      <c r="AH1030">
        <f t="shared" si="149"/>
        <v>22</v>
      </c>
      <c r="AI1030">
        <f t="shared" si="150"/>
        <v>0</v>
      </c>
      <c r="AJ1030" t="str">
        <f t="shared" si="151"/>
        <v>No</v>
      </c>
      <c r="AK1030" t="str">
        <f t="shared" ca="1" si="152"/>
        <v>Senior</v>
      </c>
      <c r="AL1030" t="str">
        <f t="shared" si="146"/>
        <v>Parent</v>
      </c>
    </row>
    <row r="1031" spans="1:38" x14ac:dyDescent="0.35">
      <c r="A1031" s="1">
        <v>8985</v>
      </c>
      <c r="B1031">
        <v>1964</v>
      </c>
      <c r="C1031" t="s">
        <v>30</v>
      </c>
      <c r="D1031" t="str">
        <f t="shared" si="144"/>
        <v>Bachelor’s Degree</v>
      </c>
      <c r="E1031" t="s">
        <v>10</v>
      </c>
      <c r="F1031">
        <v>68316</v>
      </c>
      <c r="G1031">
        <v>0</v>
      </c>
      <c r="H1031">
        <v>1</v>
      </c>
      <c r="I1031" s="3" t="s">
        <v>536</v>
      </c>
      <c r="J1031" s="3" t="str">
        <f t="shared" si="145"/>
        <v>Nov 2012</v>
      </c>
      <c r="K1031">
        <v>54</v>
      </c>
      <c r="L1031">
        <v>806</v>
      </c>
      <c r="M1031">
        <v>80</v>
      </c>
      <c r="N1031">
        <v>161</v>
      </c>
      <c r="O1031">
        <v>120</v>
      </c>
      <c r="P1031">
        <v>11</v>
      </c>
      <c r="Q1031">
        <v>33</v>
      </c>
      <c r="R1031">
        <v>5</v>
      </c>
      <c r="S1031">
        <v>10</v>
      </c>
      <c r="T1031">
        <v>7</v>
      </c>
      <c r="U1031">
        <v>10</v>
      </c>
      <c r="V1031">
        <v>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3</v>
      </c>
      <c r="AD1031">
        <v>11</v>
      </c>
      <c r="AE1031">
        <v>0</v>
      </c>
      <c r="AF1031">
        <f t="shared" ca="1" si="147"/>
        <v>61</v>
      </c>
      <c r="AG1031">
        <f t="shared" si="148"/>
        <v>1</v>
      </c>
      <c r="AH1031">
        <f t="shared" si="149"/>
        <v>1211</v>
      </c>
      <c r="AI1031">
        <f t="shared" si="150"/>
        <v>0</v>
      </c>
      <c r="AJ1031" t="str">
        <f t="shared" si="151"/>
        <v>No</v>
      </c>
      <c r="AK1031" t="str">
        <f t="shared" ca="1" si="152"/>
        <v>Senior</v>
      </c>
      <c r="AL1031" t="str">
        <f t="shared" si="146"/>
        <v>Parent</v>
      </c>
    </row>
    <row r="1032" spans="1:38" x14ac:dyDescent="0.35">
      <c r="A1032" s="1">
        <v>5204</v>
      </c>
      <c r="B1032">
        <v>1971</v>
      </c>
      <c r="C1032" t="s">
        <v>6</v>
      </c>
      <c r="D1032" t="str">
        <f t="shared" si="144"/>
        <v>Graduate (Unspecified)</v>
      </c>
      <c r="E1032" t="s">
        <v>10</v>
      </c>
      <c r="F1032">
        <v>74538</v>
      </c>
      <c r="G1032">
        <v>0</v>
      </c>
      <c r="H1032">
        <v>0</v>
      </c>
      <c r="I1032" s="3" t="s">
        <v>512</v>
      </c>
      <c r="J1032" s="3" t="str">
        <f t="shared" si="145"/>
        <v>Jun 2013</v>
      </c>
      <c r="K1032">
        <v>21</v>
      </c>
      <c r="L1032">
        <v>380</v>
      </c>
      <c r="M1032">
        <v>98</v>
      </c>
      <c r="N1032">
        <v>733</v>
      </c>
      <c r="O1032">
        <v>110</v>
      </c>
      <c r="P1032">
        <v>112</v>
      </c>
      <c r="Q1032">
        <v>28</v>
      </c>
      <c r="R1032">
        <v>1</v>
      </c>
      <c r="S1032">
        <v>8</v>
      </c>
      <c r="T1032">
        <v>8</v>
      </c>
      <c r="U1032">
        <v>5</v>
      </c>
      <c r="V1032">
        <v>3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3</v>
      </c>
      <c r="AD1032">
        <v>11</v>
      </c>
      <c r="AE1032">
        <v>1</v>
      </c>
      <c r="AF1032">
        <f t="shared" ca="1" si="147"/>
        <v>54</v>
      </c>
      <c r="AG1032">
        <f t="shared" si="148"/>
        <v>0</v>
      </c>
      <c r="AH1032">
        <f t="shared" si="149"/>
        <v>1461</v>
      </c>
      <c r="AI1032">
        <f t="shared" si="150"/>
        <v>0</v>
      </c>
      <c r="AJ1032" t="str">
        <f t="shared" si="151"/>
        <v>No</v>
      </c>
      <c r="AK1032" t="str">
        <f t="shared" ca="1" si="152"/>
        <v>Adult</v>
      </c>
      <c r="AL1032" t="str">
        <f t="shared" si="146"/>
        <v>Non-Parent</v>
      </c>
    </row>
    <row r="1033" spans="1:38" x14ac:dyDescent="0.35">
      <c r="A1033" s="1">
        <v>9220</v>
      </c>
      <c r="B1033">
        <v>1971</v>
      </c>
      <c r="C1033" t="s">
        <v>6</v>
      </c>
      <c r="D1033" t="str">
        <f t="shared" si="144"/>
        <v>Graduate (Unspecified)</v>
      </c>
      <c r="E1033" t="s">
        <v>7</v>
      </c>
      <c r="F1033">
        <v>91700</v>
      </c>
      <c r="G1033">
        <v>0</v>
      </c>
      <c r="H1033">
        <v>0</v>
      </c>
      <c r="I1033" s="3" t="s">
        <v>176</v>
      </c>
      <c r="J1033" s="3" t="str">
        <f t="shared" si="145"/>
        <v>Jan 2013</v>
      </c>
      <c r="K1033">
        <v>58</v>
      </c>
      <c r="L1033">
        <v>576</v>
      </c>
      <c r="M1033">
        <v>172</v>
      </c>
      <c r="N1033">
        <v>961</v>
      </c>
      <c r="O1033">
        <v>125</v>
      </c>
      <c r="P1033">
        <v>115</v>
      </c>
      <c r="Q1033">
        <v>19</v>
      </c>
      <c r="R1033">
        <v>1</v>
      </c>
      <c r="S1033">
        <v>8</v>
      </c>
      <c r="T1033">
        <v>6</v>
      </c>
      <c r="U1033">
        <v>5</v>
      </c>
      <c r="V1033">
        <v>3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3</v>
      </c>
      <c r="AD1033">
        <v>11</v>
      </c>
      <c r="AE1033">
        <v>1</v>
      </c>
      <c r="AF1033">
        <f t="shared" ca="1" si="147"/>
        <v>54</v>
      </c>
      <c r="AG1033">
        <f t="shared" si="148"/>
        <v>0</v>
      </c>
      <c r="AH1033">
        <f t="shared" si="149"/>
        <v>1968</v>
      </c>
      <c r="AI1033">
        <f t="shared" si="150"/>
        <v>1</v>
      </c>
      <c r="AJ1033" t="str">
        <f t="shared" si="151"/>
        <v>Yes</v>
      </c>
      <c r="AK1033" t="str">
        <f t="shared" ca="1" si="152"/>
        <v>Adult</v>
      </c>
      <c r="AL1033" t="str">
        <f t="shared" si="146"/>
        <v>Non-Parent</v>
      </c>
    </row>
    <row r="1034" spans="1:38" x14ac:dyDescent="0.35">
      <c r="A1034" s="1">
        <v>9888</v>
      </c>
      <c r="B1034">
        <v>1969</v>
      </c>
      <c r="C1034" t="s">
        <v>6</v>
      </c>
      <c r="D1034" t="str">
        <f t="shared" si="144"/>
        <v>Graduate (Unspecified)</v>
      </c>
      <c r="E1034" t="s">
        <v>10</v>
      </c>
      <c r="F1034">
        <v>68695</v>
      </c>
      <c r="G1034">
        <v>0</v>
      </c>
      <c r="H1034">
        <v>0</v>
      </c>
      <c r="I1034" s="3" t="s">
        <v>115</v>
      </c>
      <c r="J1034" s="3" t="str">
        <f t="shared" si="145"/>
        <v>Jun 2014</v>
      </c>
      <c r="K1034">
        <v>3</v>
      </c>
      <c r="L1034">
        <v>458</v>
      </c>
      <c r="M1034">
        <v>81</v>
      </c>
      <c r="N1034">
        <v>356</v>
      </c>
      <c r="O1034">
        <v>106</v>
      </c>
      <c r="P1034">
        <v>50</v>
      </c>
      <c r="Q1034">
        <v>40</v>
      </c>
      <c r="R1034">
        <v>1</v>
      </c>
      <c r="S1034">
        <v>4</v>
      </c>
      <c r="T1034">
        <v>4</v>
      </c>
      <c r="U1034">
        <v>7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3</v>
      </c>
      <c r="AD1034">
        <v>11</v>
      </c>
      <c r="AE1034">
        <v>0</v>
      </c>
      <c r="AF1034">
        <f t="shared" ca="1" si="147"/>
        <v>56</v>
      </c>
      <c r="AG1034">
        <f t="shared" si="148"/>
        <v>0</v>
      </c>
      <c r="AH1034">
        <f t="shared" si="149"/>
        <v>1091</v>
      </c>
      <c r="AI1034">
        <f t="shared" si="150"/>
        <v>0</v>
      </c>
      <c r="AJ1034" t="str">
        <f t="shared" si="151"/>
        <v>No</v>
      </c>
      <c r="AK1034" t="str">
        <f t="shared" ca="1" si="152"/>
        <v>Adult</v>
      </c>
      <c r="AL1034" t="str">
        <f t="shared" si="146"/>
        <v>Non-Parent</v>
      </c>
    </row>
    <row r="1035" spans="1:38" x14ac:dyDescent="0.35">
      <c r="A1035" s="1">
        <v>5263</v>
      </c>
      <c r="B1035">
        <v>1977</v>
      </c>
      <c r="C1035" t="s">
        <v>30</v>
      </c>
      <c r="D1035" t="str">
        <f t="shared" si="144"/>
        <v>Bachelor’s Degree</v>
      </c>
      <c r="E1035" t="s">
        <v>14</v>
      </c>
      <c r="F1035">
        <v>31056</v>
      </c>
      <c r="G1035">
        <v>1</v>
      </c>
      <c r="H1035">
        <v>0</v>
      </c>
      <c r="I1035" s="3" t="s">
        <v>537</v>
      </c>
      <c r="J1035" s="3" t="str">
        <f t="shared" si="145"/>
        <v>Jan 2013</v>
      </c>
      <c r="K1035">
        <v>99</v>
      </c>
      <c r="L1035">
        <v>5</v>
      </c>
      <c r="M1035">
        <v>10</v>
      </c>
      <c r="N1035">
        <v>13</v>
      </c>
      <c r="O1035">
        <v>3</v>
      </c>
      <c r="P1035">
        <v>8</v>
      </c>
      <c r="Q1035">
        <v>16</v>
      </c>
      <c r="R1035">
        <v>1</v>
      </c>
      <c r="S1035">
        <v>1</v>
      </c>
      <c r="T1035">
        <v>0</v>
      </c>
      <c r="U1035">
        <v>3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</v>
      </c>
      <c r="AD1035">
        <v>11</v>
      </c>
      <c r="AE1035">
        <v>0</v>
      </c>
      <c r="AF1035">
        <f t="shared" ca="1" si="147"/>
        <v>48</v>
      </c>
      <c r="AG1035">
        <f t="shared" si="148"/>
        <v>1</v>
      </c>
      <c r="AH1035">
        <f t="shared" si="149"/>
        <v>55</v>
      </c>
      <c r="AI1035">
        <f t="shared" si="150"/>
        <v>0</v>
      </c>
      <c r="AJ1035" t="str">
        <f t="shared" si="151"/>
        <v>No</v>
      </c>
      <c r="AK1035" t="str">
        <f t="shared" ca="1" si="152"/>
        <v>Adult</v>
      </c>
      <c r="AL1035" t="str">
        <f t="shared" si="146"/>
        <v>Parent</v>
      </c>
    </row>
    <row r="1036" spans="1:38" x14ac:dyDescent="0.35">
      <c r="A1036" s="1">
        <v>1020</v>
      </c>
      <c r="B1036">
        <v>1973</v>
      </c>
      <c r="C1036" t="s">
        <v>6</v>
      </c>
      <c r="D1036" t="str">
        <f t="shared" si="144"/>
        <v>Graduate (Unspecified)</v>
      </c>
      <c r="E1036" t="s">
        <v>14</v>
      </c>
      <c r="F1036">
        <v>79593</v>
      </c>
      <c r="G1036">
        <v>0</v>
      </c>
      <c r="H1036">
        <v>0</v>
      </c>
      <c r="I1036" s="3" t="s">
        <v>60</v>
      </c>
      <c r="J1036" s="3" t="str">
        <f t="shared" si="145"/>
        <v>May 2014</v>
      </c>
      <c r="K1036">
        <v>70</v>
      </c>
      <c r="L1036">
        <v>350</v>
      </c>
      <c r="M1036">
        <v>60</v>
      </c>
      <c r="N1036">
        <v>568</v>
      </c>
      <c r="O1036">
        <v>110</v>
      </c>
      <c r="P1036">
        <v>133</v>
      </c>
      <c r="Q1036">
        <v>145</v>
      </c>
      <c r="R1036">
        <v>1</v>
      </c>
      <c r="S1036">
        <v>5</v>
      </c>
      <c r="T1036">
        <v>6</v>
      </c>
      <c r="U1036">
        <v>7</v>
      </c>
      <c r="V1036">
        <v>2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3</v>
      </c>
      <c r="AD1036">
        <v>11</v>
      </c>
      <c r="AE1036">
        <v>0</v>
      </c>
      <c r="AF1036">
        <f t="shared" ca="1" si="147"/>
        <v>52</v>
      </c>
      <c r="AG1036">
        <f t="shared" si="148"/>
        <v>0</v>
      </c>
      <c r="AH1036">
        <f t="shared" si="149"/>
        <v>1366</v>
      </c>
      <c r="AI1036">
        <f t="shared" si="150"/>
        <v>0</v>
      </c>
      <c r="AJ1036" t="str">
        <f t="shared" si="151"/>
        <v>No</v>
      </c>
      <c r="AK1036" t="str">
        <f t="shared" ca="1" si="152"/>
        <v>Adult</v>
      </c>
      <c r="AL1036" t="str">
        <f t="shared" si="146"/>
        <v>Non-Parent</v>
      </c>
    </row>
    <row r="1037" spans="1:38" x14ac:dyDescent="0.35">
      <c r="A1037" s="1">
        <v>9503</v>
      </c>
      <c r="B1037">
        <v>1980</v>
      </c>
      <c r="C1037" t="s">
        <v>6</v>
      </c>
      <c r="D1037" t="str">
        <f t="shared" si="144"/>
        <v>Graduate (Unspecified)</v>
      </c>
      <c r="E1037" t="s">
        <v>7</v>
      </c>
      <c r="F1037">
        <v>28071</v>
      </c>
      <c r="G1037">
        <v>0</v>
      </c>
      <c r="H1037">
        <v>0</v>
      </c>
      <c r="I1037" s="3" t="s">
        <v>88</v>
      </c>
      <c r="J1037" s="3" t="str">
        <f t="shared" si="145"/>
        <v>Aug 2012</v>
      </c>
      <c r="K1037">
        <v>65</v>
      </c>
      <c r="L1037">
        <v>39</v>
      </c>
      <c r="M1037">
        <v>33</v>
      </c>
      <c r="N1037">
        <v>130</v>
      </c>
      <c r="O1037">
        <v>41</v>
      </c>
      <c r="P1037">
        <v>26</v>
      </c>
      <c r="Q1037">
        <v>44</v>
      </c>
      <c r="R1037">
        <v>2</v>
      </c>
      <c r="S1037">
        <v>5</v>
      </c>
      <c r="T1037">
        <v>1</v>
      </c>
      <c r="U1037">
        <v>5</v>
      </c>
      <c r="V1037">
        <v>8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3</v>
      </c>
      <c r="AD1037">
        <v>11</v>
      </c>
      <c r="AE1037">
        <v>0</v>
      </c>
      <c r="AF1037">
        <f t="shared" ca="1" si="147"/>
        <v>45</v>
      </c>
      <c r="AG1037">
        <f t="shared" si="148"/>
        <v>0</v>
      </c>
      <c r="AH1037">
        <f t="shared" si="149"/>
        <v>313</v>
      </c>
      <c r="AI1037">
        <f t="shared" si="150"/>
        <v>1</v>
      </c>
      <c r="AJ1037" t="str">
        <f t="shared" si="151"/>
        <v>Yes</v>
      </c>
      <c r="AK1037" t="str">
        <f t="shared" ca="1" si="152"/>
        <v>Adult</v>
      </c>
      <c r="AL1037" t="str">
        <f t="shared" si="146"/>
        <v>Non-Parent</v>
      </c>
    </row>
    <row r="1038" spans="1:38" x14ac:dyDescent="0.35">
      <c r="A1038" s="1">
        <v>10613</v>
      </c>
      <c r="B1038">
        <v>1958</v>
      </c>
      <c r="C1038" t="s">
        <v>13</v>
      </c>
      <c r="D1038" t="str">
        <f t="shared" si="144"/>
        <v>Doctorate</v>
      </c>
      <c r="E1038" t="s">
        <v>10</v>
      </c>
      <c r="F1038">
        <v>37334</v>
      </c>
      <c r="G1038">
        <v>1</v>
      </c>
      <c r="H1038">
        <v>1</v>
      </c>
      <c r="I1038" s="3" t="s">
        <v>538</v>
      </c>
      <c r="J1038" s="3" t="str">
        <f t="shared" si="145"/>
        <v>Feb 2014</v>
      </c>
      <c r="K1038">
        <v>44</v>
      </c>
      <c r="L1038">
        <v>26</v>
      </c>
      <c r="M1038">
        <v>1</v>
      </c>
      <c r="N1038">
        <v>16</v>
      </c>
      <c r="O1038">
        <v>2</v>
      </c>
      <c r="P1038">
        <v>2</v>
      </c>
      <c r="Q1038">
        <v>15</v>
      </c>
      <c r="R1038">
        <v>4</v>
      </c>
      <c r="S1038">
        <v>3</v>
      </c>
      <c r="T1038">
        <v>0</v>
      </c>
      <c r="U1038">
        <v>4</v>
      </c>
      <c r="V1038">
        <v>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</v>
      </c>
      <c r="AD1038">
        <v>11</v>
      </c>
      <c r="AE1038">
        <v>0</v>
      </c>
      <c r="AF1038">
        <f t="shared" ca="1" si="147"/>
        <v>67</v>
      </c>
      <c r="AG1038">
        <f t="shared" si="148"/>
        <v>2</v>
      </c>
      <c r="AH1038">
        <f t="shared" si="149"/>
        <v>62</v>
      </c>
      <c r="AI1038">
        <f t="shared" si="150"/>
        <v>0</v>
      </c>
      <c r="AJ1038" t="str">
        <f t="shared" si="151"/>
        <v>No</v>
      </c>
      <c r="AK1038" t="str">
        <f t="shared" ca="1" si="152"/>
        <v>Senior</v>
      </c>
      <c r="AL1038" t="str">
        <f t="shared" si="146"/>
        <v>Parent</v>
      </c>
    </row>
    <row r="1039" spans="1:38" x14ac:dyDescent="0.35">
      <c r="A1039" s="1">
        <v>67</v>
      </c>
      <c r="B1039">
        <v>1972</v>
      </c>
      <c r="C1039" t="s">
        <v>16</v>
      </c>
      <c r="D1039" t="str">
        <f t="shared" si="144"/>
        <v>Master’s Degree</v>
      </c>
      <c r="E1039" t="s">
        <v>7</v>
      </c>
      <c r="F1039">
        <v>46423</v>
      </c>
      <c r="G1039">
        <v>1</v>
      </c>
      <c r="H1039">
        <v>1</v>
      </c>
      <c r="I1039" s="3" t="s">
        <v>376</v>
      </c>
      <c r="J1039" s="3" t="str">
        <f t="shared" si="145"/>
        <v>Sep 2013</v>
      </c>
      <c r="K1039">
        <v>6</v>
      </c>
      <c r="L1039">
        <v>68</v>
      </c>
      <c r="M1039">
        <v>0</v>
      </c>
      <c r="N1039">
        <v>16</v>
      </c>
      <c r="O1039">
        <v>0</v>
      </c>
      <c r="P1039">
        <v>0</v>
      </c>
      <c r="Q1039">
        <v>8</v>
      </c>
      <c r="R1039">
        <v>3</v>
      </c>
      <c r="S1039">
        <v>2</v>
      </c>
      <c r="T1039">
        <v>0</v>
      </c>
      <c r="U1039">
        <v>4</v>
      </c>
      <c r="V1039">
        <v>7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3</v>
      </c>
      <c r="AD1039">
        <v>11</v>
      </c>
      <c r="AE1039">
        <v>0</v>
      </c>
      <c r="AF1039">
        <f t="shared" ca="1" si="147"/>
        <v>53</v>
      </c>
      <c r="AG1039">
        <f t="shared" si="148"/>
        <v>2</v>
      </c>
      <c r="AH1039">
        <f t="shared" si="149"/>
        <v>92</v>
      </c>
      <c r="AI1039">
        <f t="shared" si="150"/>
        <v>0</v>
      </c>
      <c r="AJ1039" t="str">
        <f t="shared" si="151"/>
        <v>No</v>
      </c>
      <c r="AK1039" t="str">
        <f t="shared" ca="1" si="152"/>
        <v>Adult</v>
      </c>
      <c r="AL1039" t="str">
        <f t="shared" si="146"/>
        <v>Parent</v>
      </c>
    </row>
    <row r="1040" spans="1:38" x14ac:dyDescent="0.35">
      <c r="A1040" s="1">
        <v>6019</v>
      </c>
      <c r="B1040">
        <v>1971</v>
      </c>
      <c r="C1040" t="s">
        <v>13</v>
      </c>
      <c r="D1040" t="str">
        <f t="shared" si="144"/>
        <v>Doctorate</v>
      </c>
      <c r="E1040" t="s">
        <v>14</v>
      </c>
      <c r="F1040">
        <v>37126</v>
      </c>
      <c r="G1040">
        <v>1</v>
      </c>
      <c r="H1040">
        <v>0</v>
      </c>
      <c r="I1040" s="3" t="s">
        <v>105</v>
      </c>
      <c r="J1040" s="3" t="str">
        <f t="shared" si="145"/>
        <v>Mar 2014</v>
      </c>
      <c r="K1040">
        <v>9</v>
      </c>
      <c r="L1040">
        <v>45</v>
      </c>
      <c r="M1040">
        <v>3</v>
      </c>
      <c r="N1040">
        <v>9</v>
      </c>
      <c r="O1040">
        <v>4</v>
      </c>
      <c r="P1040">
        <v>4</v>
      </c>
      <c r="Q1040">
        <v>7</v>
      </c>
      <c r="R1040">
        <v>1</v>
      </c>
      <c r="S1040">
        <v>1</v>
      </c>
      <c r="T1040">
        <v>2</v>
      </c>
      <c r="U1040">
        <v>2</v>
      </c>
      <c r="V1040">
        <v>6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3</v>
      </c>
      <c r="AD1040">
        <v>11</v>
      </c>
      <c r="AE1040">
        <v>1</v>
      </c>
      <c r="AF1040">
        <f t="shared" ca="1" si="147"/>
        <v>54</v>
      </c>
      <c r="AG1040">
        <f t="shared" si="148"/>
        <v>1</v>
      </c>
      <c r="AH1040">
        <f t="shared" si="149"/>
        <v>72</v>
      </c>
      <c r="AI1040">
        <f t="shared" si="150"/>
        <v>0</v>
      </c>
      <c r="AJ1040" t="str">
        <f t="shared" si="151"/>
        <v>No</v>
      </c>
      <c r="AK1040" t="str">
        <f t="shared" ca="1" si="152"/>
        <v>Adult</v>
      </c>
      <c r="AL1040" t="str">
        <f t="shared" si="146"/>
        <v>Parent</v>
      </c>
    </row>
    <row r="1041" spans="1:38" x14ac:dyDescent="0.35">
      <c r="A1041" s="1">
        <v>5863</v>
      </c>
      <c r="B1041">
        <v>1953</v>
      </c>
      <c r="C1041" t="s">
        <v>6</v>
      </c>
      <c r="D1041" t="str">
        <f t="shared" si="144"/>
        <v>Graduate (Unspecified)</v>
      </c>
      <c r="E1041" t="s">
        <v>14</v>
      </c>
      <c r="F1041">
        <v>47703</v>
      </c>
      <c r="G1041">
        <v>0</v>
      </c>
      <c r="H1041">
        <v>1</v>
      </c>
      <c r="I1041" s="3" t="s">
        <v>445</v>
      </c>
      <c r="J1041" s="3" t="str">
        <f t="shared" si="145"/>
        <v>May 2013</v>
      </c>
      <c r="K1041">
        <v>95</v>
      </c>
      <c r="L1041">
        <v>359</v>
      </c>
      <c r="M1041">
        <v>0</v>
      </c>
      <c r="N1041">
        <v>134</v>
      </c>
      <c r="O1041">
        <v>13</v>
      </c>
      <c r="P1041">
        <v>26</v>
      </c>
      <c r="Q1041">
        <v>123</v>
      </c>
      <c r="R1041">
        <v>4</v>
      </c>
      <c r="S1041">
        <v>6</v>
      </c>
      <c r="T1041">
        <v>3</v>
      </c>
      <c r="U1041">
        <v>8</v>
      </c>
      <c r="V1041">
        <v>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3</v>
      </c>
      <c r="AD1041">
        <v>11</v>
      </c>
      <c r="AE1041">
        <v>0</v>
      </c>
      <c r="AF1041">
        <f t="shared" ca="1" si="147"/>
        <v>72</v>
      </c>
      <c r="AG1041">
        <f t="shared" si="148"/>
        <v>1</v>
      </c>
      <c r="AH1041">
        <f t="shared" si="149"/>
        <v>655</v>
      </c>
      <c r="AI1041">
        <f t="shared" si="150"/>
        <v>1</v>
      </c>
      <c r="AJ1041" t="str">
        <f t="shared" si="151"/>
        <v>Yes</v>
      </c>
      <c r="AK1041" t="str">
        <f t="shared" ca="1" si="152"/>
        <v>Senior</v>
      </c>
      <c r="AL1041" t="str">
        <f t="shared" si="146"/>
        <v>Parent</v>
      </c>
    </row>
    <row r="1042" spans="1:38" x14ac:dyDescent="0.35">
      <c r="A1042" s="1">
        <v>3717</v>
      </c>
      <c r="B1042">
        <v>1959</v>
      </c>
      <c r="C1042" t="s">
        <v>6</v>
      </c>
      <c r="D1042" t="str">
        <f t="shared" si="144"/>
        <v>Graduate (Unspecified)</v>
      </c>
      <c r="E1042" t="s">
        <v>14</v>
      </c>
      <c r="F1042">
        <v>61180</v>
      </c>
      <c r="G1042">
        <v>0</v>
      </c>
      <c r="H1042">
        <v>1</v>
      </c>
      <c r="I1042" s="3" t="s">
        <v>539</v>
      </c>
      <c r="J1042" s="3" t="str">
        <f t="shared" si="145"/>
        <v>Apr 2014</v>
      </c>
      <c r="K1042">
        <v>70</v>
      </c>
      <c r="L1042">
        <v>403</v>
      </c>
      <c r="M1042">
        <v>24</v>
      </c>
      <c r="N1042">
        <v>29</v>
      </c>
      <c r="O1042">
        <v>6</v>
      </c>
      <c r="P1042">
        <v>24</v>
      </c>
      <c r="Q1042">
        <v>218</v>
      </c>
      <c r="R1042">
        <v>2</v>
      </c>
      <c r="S1042">
        <v>5</v>
      </c>
      <c r="T1042">
        <v>5</v>
      </c>
      <c r="U1042">
        <v>6</v>
      </c>
      <c r="V1042">
        <v>3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3</v>
      </c>
      <c r="AD1042">
        <v>11</v>
      </c>
      <c r="AE1042">
        <v>0</v>
      </c>
      <c r="AF1042">
        <f t="shared" ca="1" si="147"/>
        <v>66</v>
      </c>
      <c r="AG1042">
        <f t="shared" si="148"/>
        <v>1</v>
      </c>
      <c r="AH1042">
        <f t="shared" si="149"/>
        <v>704</v>
      </c>
      <c r="AI1042">
        <f t="shared" si="150"/>
        <v>0</v>
      </c>
      <c r="AJ1042" t="str">
        <f t="shared" si="151"/>
        <v>No</v>
      </c>
      <c r="AK1042" t="str">
        <f t="shared" ca="1" si="152"/>
        <v>Senior</v>
      </c>
      <c r="AL1042" t="str">
        <f t="shared" si="146"/>
        <v>Parent</v>
      </c>
    </row>
    <row r="1043" spans="1:38" x14ac:dyDescent="0.35">
      <c r="A1043" s="1">
        <v>6730</v>
      </c>
      <c r="B1043">
        <v>1954</v>
      </c>
      <c r="C1043" t="s">
        <v>6</v>
      </c>
      <c r="D1043" t="str">
        <f t="shared" si="144"/>
        <v>Graduate (Unspecified)</v>
      </c>
      <c r="E1043" t="s">
        <v>14</v>
      </c>
      <c r="F1043">
        <v>38998</v>
      </c>
      <c r="G1043">
        <v>1</v>
      </c>
      <c r="H1043">
        <v>1</v>
      </c>
      <c r="I1043" s="3" t="s">
        <v>31</v>
      </c>
      <c r="J1043" s="3" t="str">
        <f t="shared" si="145"/>
        <v>Nov 2012</v>
      </c>
      <c r="K1043">
        <v>92</v>
      </c>
      <c r="L1043">
        <v>34</v>
      </c>
      <c r="M1043">
        <v>1</v>
      </c>
      <c r="N1043">
        <v>14</v>
      </c>
      <c r="O1043">
        <v>0</v>
      </c>
      <c r="P1043">
        <v>0</v>
      </c>
      <c r="Q1043">
        <v>5</v>
      </c>
      <c r="R1043">
        <v>3</v>
      </c>
      <c r="S1043">
        <v>2</v>
      </c>
      <c r="T1043">
        <v>0</v>
      </c>
      <c r="U1043">
        <v>3</v>
      </c>
      <c r="V1043">
        <v>8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3</v>
      </c>
      <c r="AD1043">
        <v>11</v>
      </c>
      <c r="AE1043">
        <v>0</v>
      </c>
      <c r="AF1043">
        <f t="shared" ca="1" si="147"/>
        <v>71</v>
      </c>
      <c r="AG1043">
        <f t="shared" si="148"/>
        <v>2</v>
      </c>
      <c r="AH1043">
        <f t="shared" si="149"/>
        <v>54</v>
      </c>
      <c r="AI1043">
        <f t="shared" si="150"/>
        <v>1</v>
      </c>
      <c r="AJ1043" t="str">
        <f t="shared" si="151"/>
        <v>Yes</v>
      </c>
      <c r="AK1043" t="str">
        <f t="shared" ca="1" si="152"/>
        <v>Senior</v>
      </c>
      <c r="AL1043" t="str">
        <f t="shared" si="146"/>
        <v>Parent</v>
      </c>
    </row>
    <row r="1044" spans="1:38" x14ac:dyDescent="0.35">
      <c r="A1044" s="1">
        <v>10749</v>
      </c>
      <c r="B1044">
        <v>1991</v>
      </c>
      <c r="C1044" t="s">
        <v>6</v>
      </c>
      <c r="D1044" t="str">
        <f t="shared" si="144"/>
        <v>Graduate (Unspecified)</v>
      </c>
      <c r="E1044" t="s">
        <v>7</v>
      </c>
      <c r="F1044">
        <v>8028</v>
      </c>
      <c r="G1044">
        <v>0</v>
      </c>
      <c r="H1044">
        <v>0</v>
      </c>
      <c r="I1044" s="3" t="s">
        <v>252</v>
      </c>
      <c r="J1044" s="3" t="str">
        <f t="shared" si="145"/>
        <v>Sep 2012</v>
      </c>
      <c r="K1044">
        <v>62</v>
      </c>
      <c r="L1044">
        <v>73</v>
      </c>
      <c r="M1044">
        <v>18</v>
      </c>
      <c r="N1044">
        <v>66</v>
      </c>
      <c r="O1044">
        <v>7</v>
      </c>
      <c r="P1044">
        <v>12</v>
      </c>
      <c r="Q1044">
        <v>2</v>
      </c>
      <c r="R1044">
        <v>15</v>
      </c>
      <c r="S1044">
        <v>0</v>
      </c>
      <c r="T1044">
        <v>1</v>
      </c>
      <c r="U1044">
        <v>0</v>
      </c>
      <c r="V1044">
        <v>19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11</v>
      </c>
      <c r="AE1044">
        <v>0</v>
      </c>
      <c r="AF1044">
        <f t="shared" ca="1" si="147"/>
        <v>34</v>
      </c>
      <c r="AG1044">
        <f t="shared" si="148"/>
        <v>0</v>
      </c>
      <c r="AH1044">
        <f t="shared" si="149"/>
        <v>178</v>
      </c>
      <c r="AI1044">
        <f t="shared" si="150"/>
        <v>0</v>
      </c>
      <c r="AJ1044" t="str">
        <f t="shared" si="151"/>
        <v>No</v>
      </c>
      <c r="AK1044" t="str">
        <f t="shared" ca="1" si="152"/>
        <v>Adult</v>
      </c>
      <c r="AL1044" t="str">
        <f t="shared" si="146"/>
        <v>Non-Parent</v>
      </c>
    </row>
    <row r="1045" spans="1:38" x14ac:dyDescent="0.35">
      <c r="A1045" s="1">
        <v>4998</v>
      </c>
      <c r="B1045">
        <v>1962</v>
      </c>
      <c r="C1045" t="s">
        <v>6</v>
      </c>
      <c r="D1045" t="str">
        <f t="shared" si="144"/>
        <v>Graduate (Unspecified)</v>
      </c>
      <c r="E1045" t="s">
        <v>10</v>
      </c>
      <c r="F1045">
        <v>76081</v>
      </c>
      <c r="G1045">
        <v>0</v>
      </c>
      <c r="H1045">
        <v>0</v>
      </c>
      <c r="I1045" s="3" t="s">
        <v>162</v>
      </c>
      <c r="J1045" s="3" t="str">
        <f t="shared" si="145"/>
        <v>May 2014</v>
      </c>
      <c r="K1045">
        <v>85</v>
      </c>
      <c r="L1045">
        <v>292</v>
      </c>
      <c r="M1045">
        <v>30</v>
      </c>
      <c r="N1045">
        <v>415</v>
      </c>
      <c r="O1045">
        <v>63</v>
      </c>
      <c r="P1045">
        <v>33</v>
      </c>
      <c r="Q1045">
        <v>200</v>
      </c>
      <c r="R1045">
        <v>1</v>
      </c>
      <c r="S1045">
        <v>4</v>
      </c>
      <c r="T1045">
        <v>5</v>
      </c>
      <c r="U1045">
        <v>4</v>
      </c>
      <c r="V1045">
        <v>2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3</v>
      </c>
      <c r="AD1045">
        <v>11</v>
      </c>
      <c r="AE1045">
        <v>0</v>
      </c>
      <c r="AF1045">
        <f t="shared" ca="1" si="147"/>
        <v>63</v>
      </c>
      <c r="AG1045">
        <f t="shared" si="148"/>
        <v>0</v>
      </c>
      <c r="AH1045">
        <f t="shared" si="149"/>
        <v>1033</v>
      </c>
      <c r="AI1045">
        <f t="shared" si="150"/>
        <v>0</v>
      </c>
      <c r="AJ1045" t="str">
        <f t="shared" si="151"/>
        <v>No</v>
      </c>
      <c r="AK1045" t="str">
        <f t="shared" ca="1" si="152"/>
        <v>Senior</v>
      </c>
      <c r="AL1045" t="str">
        <f t="shared" si="146"/>
        <v>Non-Parent</v>
      </c>
    </row>
    <row r="1046" spans="1:38" x14ac:dyDescent="0.35">
      <c r="A1046" s="1">
        <v>6287</v>
      </c>
      <c r="B1046">
        <v>1986</v>
      </c>
      <c r="C1046" t="s">
        <v>6</v>
      </c>
      <c r="D1046" t="str">
        <f t="shared" ref="D1046:D1109" si="153">IF(C1046="Basic", "Basic Education",
IF(C1046="2n Cycle", "Bachelor’s Degree",
IF(C1046="Master", "Master’s Degree",
IF(C1046="Graduation", "Graduate (Unspecified)",
IF(C1046= "PhD","Doctorate" )))))</f>
        <v>Graduate (Unspecified)</v>
      </c>
      <c r="E1046" t="s">
        <v>10</v>
      </c>
      <c r="F1046">
        <v>34728</v>
      </c>
      <c r="G1046">
        <v>1</v>
      </c>
      <c r="H1046">
        <v>0</v>
      </c>
      <c r="I1046" s="3" t="s">
        <v>540</v>
      </c>
      <c r="J1046" s="3" t="str">
        <f t="shared" ref="J1046:J1109" si="154">TEXT(I1046, "mmm yyyy")</f>
        <v>Jul 2013</v>
      </c>
      <c r="K1046">
        <v>2</v>
      </c>
      <c r="L1046">
        <v>14</v>
      </c>
      <c r="M1046">
        <v>0</v>
      </c>
      <c r="N1046">
        <v>16</v>
      </c>
      <c r="O1046">
        <v>0</v>
      </c>
      <c r="P1046">
        <v>0</v>
      </c>
      <c r="Q1046">
        <v>6</v>
      </c>
      <c r="R1046">
        <v>1</v>
      </c>
      <c r="S1046">
        <v>1</v>
      </c>
      <c r="T1046">
        <v>1</v>
      </c>
      <c r="U1046">
        <v>2</v>
      </c>
      <c r="V1046">
        <v>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3</v>
      </c>
      <c r="AD1046">
        <v>11</v>
      </c>
      <c r="AE1046">
        <v>1</v>
      </c>
      <c r="AF1046">
        <f t="shared" ca="1" si="147"/>
        <v>39</v>
      </c>
      <c r="AG1046">
        <f t="shared" si="148"/>
        <v>1</v>
      </c>
      <c r="AH1046">
        <f t="shared" si="149"/>
        <v>36</v>
      </c>
      <c r="AI1046">
        <f t="shared" si="150"/>
        <v>1</v>
      </c>
      <c r="AJ1046" t="str">
        <f t="shared" si="151"/>
        <v>Yes</v>
      </c>
      <c r="AK1046" t="str">
        <f t="shared" ca="1" si="152"/>
        <v>Adult</v>
      </c>
      <c r="AL1046" t="str">
        <f t="shared" ref="AL1046:AL1109" si="155">IF(AG1046&gt;0,"Parent","Non-Parent")</f>
        <v>Parent</v>
      </c>
    </row>
    <row r="1047" spans="1:38" x14ac:dyDescent="0.35">
      <c r="A1047" s="1">
        <v>5985</v>
      </c>
      <c r="B1047">
        <v>1965</v>
      </c>
      <c r="C1047" t="s">
        <v>16</v>
      </c>
      <c r="D1047" t="str">
        <f t="shared" si="153"/>
        <v>Master’s Degree</v>
      </c>
      <c r="E1047" t="s">
        <v>7</v>
      </c>
      <c r="F1047">
        <v>33168</v>
      </c>
      <c r="G1047">
        <v>0</v>
      </c>
      <c r="H1047">
        <v>1</v>
      </c>
      <c r="I1047" s="3" t="s">
        <v>220</v>
      </c>
      <c r="J1047" s="3" t="str">
        <f t="shared" si="154"/>
        <v>Oct 2012</v>
      </c>
      <c r="K1047">
        <v>0</v>
      </c>
      <c r="L1047">
        <v>80</v>
      </c>
      <c r="M1047">
        <v>1</v>
      </c>
      <c r="N1047">
        <v>37</v>
      </c>
      <c r="O1047">
        <v>0</v>
      </c>
      <c r="P1047">
        <v>1</v>
      </c>
      <c r="Q1047">
        <v>3</v>
      </c>
      <c r="R1047">
        <v>3</v>
      </c>
      <c r="S1047">
        <v>2</v>
      </c>
      <c r="T1047">
        <v>1</v>
      </c>
      <c r="U1047">
        <v>4</v>
      </c>
      <c r="V1047">
        <v>7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3</v>
      </c>
      <c r="AD1047">
        <v>11</v>
      </c>
      <c r="AE1047">
        <v>0</v>
      </c>
      <c r="AF1047">
        <f t="shared" ca="1" si="147"/>
        <v>60</v>
      </c>
      <c r="AG1047">
        <f t="shared" si="148"/>
        <v>1</v>
      </c>
      <c r="AH1047">
        <f t="shared" si="149"/>
        <v>122</v>
      </c>
      <c r="AI1047">
        <f t="shared" si="150"/>
        <v>0</v>
      </c>
      <c r="AJ1047" t="str">
        <f t="shared" si="151"/>
        <v>No</v>
      </c>
      <c r="AK1047" t="str">
        <f t="shared" ca="1" si="152"/>
        <v>Adult</v>
      </c>
      <c r="AL1047" t="str">
        <f t="shared" si="155"/>
        <v>Parent</v>
      </c>
    </row>
    <row r="1048" spans="1:38" x14ac:dyDescent="0.35">
      <c r="A1048" s="1">
        <v>4754</v>
      </c>
      <c r="B1048">
        <v>1966</v>
      </c>
      <c r="C1048" t="s">
        <v>16</v>
      </c>
      <c r="D1048" t="str">
        <f t="shared" si="153"/>
        <v>Master’s Degree</v>
      </c>
      <c r="E1048" t="s">
        <v>14</v>
      </c>
      <c r="F1048">
        <v>33585</v>
      </c>
      <c r="G1048">
        <v>0</v>
      </c>
      <c r="H1048">
        <v>1</v>
      </c>
      <c r="I1048" s="3" t="s">
        <v>433</v>
      </c>
      <c r="J1048" s="3" t="str">
        <f t="shared" si="154"/>
        <v>Sep 2013</v>
      </c>
      <c r="K1048">
        <v>91</v>
      </c>
      <c r="L1048">
        <v>30</v>
      </c>
      <c r="M1048">
        <v>11</v>
      </c>
      <c r="N1048">
        <v>33</v>
      </c>
      <c r="O1048">
        <v>13</v>
      </c>
      <c r="P1048">
        <v>6</v>
      </c>
      <c r="Q1048">
        <v>29</v>
      </c>
      <c r="R1048">
        <v>1</v>
      </c>
      <c r="S1048">
        <v>2</v>
      </c>
      <c r="T1048">
        <v>0</v>
      </c>
      <c r="U1048">
        <v>4</v>
      </c>
      <c r="V1048">
        <v>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</v>
      </c>
      <c r="AD1048">
        <v>11</v>
      </c>
      <c r="AE1048">
        <v>0</v>
      </c>
      <c r="AF1048">
        <f t="shared" ca="1" si="147"/>
        <v>59</v>
      </c>
      <c r="AG1048">
        <f t="shared" si="148"/>
        <v>1</v>
      </c>
      <c r="AH1048">
        <f t="shared" si="149"/>
        <v>122</v>
      </c>
      <c r="AI1048">
        <f t="shared" si="150"/>
        <v>0</v>
      </c>
      <c r="AJ1048" t="str">
        <f t="shared" si="151"/>
        <v>No</v>
      </c>
      <c r="AK1048" t="str">
        <f t="shared" ca="1" si="152"/>
        <v>Adult</v>
      </c>
      <c r="AL1048" t="str">
        <f t="shared" si="155"/>
        <v>Parent</v>
      </c>
    </row>
    <row r="1049" spans="1:38" x14ac:dyDescent="0.35">
      <c r="A1049" s="1">
        <v>4002</v>
      </c>
      <c r="B1049">
        <v>1960</v>
      </c>
      <c r="C1049" t="s">
        <v>13</v>
      </c>
      <c r="D1049" t="str">
        <f t="shared" si="153"/>
        <v>Doctorate</v>
      </c>
      <c r="E1049" t="s">
        <v>14</v>
      </c>
      <c r="F1049">
        <v>77037</v>
      </c>
      <c r="G1049">
        <v>0</v>
      </c>
      <c r="H1049">
        <v>1</v>
      </c>
      <c r="I1049" s="3" t="s">
        <v>541</v>
      </c>
      <c r="J1049" s="3" t="str">
        <f t="shared" si="154"/>
        <v>Oct 2013</v>
      </c>
      <c r="K1049">
        <v>3</v>
      </c>
      <c r="L1049">
        <v>463</v>
      </c>
      <c r="M1049">
        <v>96</v>
      </c>
      <c r="N1049">
        <v>333</v>
      </c>
      <c r="O1049">
        <v>168</v>
      </c>
      <c r="P1049">
        <v>53</v>
      </c>
      <c r="Q1049">
        <v>10</v>
      </c>
      <c r="R1049">
        <v>1</v>
      </c>
      <c r="S1049">
        <v>7</v>
      </c>
      <c r="T1049">
        <v>7</v>
      </c>
      <c r="U1049">
        <v>12</v>
      </c>
      <c r="V1049">
        <v>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3</v>
      </c>
      <c r="AD1049">
        <v>11</v>
      </c>
      <c r="AE1049">
        <v>0</v>
      </c>
      <c r="AF1049">
        <f t="shared" ca="1" si="147"/>
        <v>65</v>
      </c>
      <c r="AG1049">
        <f t="shared" si="148"/>
        <v>1</v>
      </c>
      <c r="AH1049">
        <f t="shared" si="149"/>
        <v>1123</v>
      </c>
      <c r="AI1049">
        <f t="shared" si="150"/>
        <v>0</v>
      </c>
      <c r="AJ1049" t="str">
        <f t="shared" si="151"/>
        <v>No</v>
      </c>
      <c r="AK1049" t="str">
        <f t="shared" ca="1" si="152"/>
        <v>Senior</v>
      </c>
      <c r="AL1049" t="str">
        <f t="shared" si="155"/>
        <v>Parent</v>
      </c>
    </row>
    <row r="1050" spans="1:38" x14ac:dyDescent="0.35">
      <c r="A1050" s="1">
        <v>8870</v>
      </c>
      <c r="B1050">
        <v>1984</v>
      </c>
      <c r="C1050" t="s">
        <v>6</v>
      </c>
      <c r="D1050" t="str">
        <f t="shared" si="153"/>
        <v>Graduate (Unspecified)</v>
      </c>
      <c r="E1050" t="s">
        <v>10</v>
      </c>
      <c r="F1050">
        <v>35196</v>
      </c>
      <c r="G1050">
        <v>1</v>
      </c>
      <c r="H1050">
        <v>0</v>
      </c>
      <c r="I1050" s="3" t="s">
        <v>19</v>
      </c>
      <c r="J1050" s="3" t="str">
        <f t="shared" si="154"/>
        <v>Nov 2012</v>
      </c>
      <c r="K1050">
        <v>68</v>
      </c>
      <c r="L1050">
        <v>75</v>
      </c>
      <c r="M1050">
        <v>12</v>
      </c>
      <c r="N1050">
        <v>141</v>
      </c>
      <c r="O1050">
        <v>43</v>
      </c>
      <c r="P1050">
        <v>39</v>
      </c>
      <c r="Q1050">
        <v>187</v>
      </c>
      <c r="R1050">
        <v>6</v>
      </c>
      <c r="S1050">
        <v>6</v>
      </c>
      <c r="T1050">
        <v>1</v>
      </c>
      <c r="U1050">
        <v>5</v>
      </c>
      <c r="V1050">
        <v>8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3</v>
      </c>
      <c r="AD1050">
        <v>11</v>
      </c>
      <c r="AE1050">
        <v>1</v>
      </c>
      <c r="AF1050">
        <f t="shared" ca="1" si="147"/>
        <v>41</v>
      </c>
      <c r="AG1050">
        <f t="shared" si="148"/>
        <v>1</v>
      </c>
      <c r="AH1050">
        <f t="shared" si="149"/>
        <v>497</v>
      </c>
      <c r="AI1050">
        <f t="shared" si="150"/>
        <v>0</v>
      </c>
      <c r="AJ1050" t="str">
        <f t="shared" si="151"/>
        <v>No</v>
      </c>
      <c r="AK1050" t="str">
        <f t="shared" ca="1" si="152"/>
        <v>Adult</v>
      </c>
      <c r="AL1050" t="str">
        <f t="shared" si="155"/>
        <v>Parent</v>
      </c>
    </row>
    <row r="1051" spans="1:38" x14ac:dyDescent="0.35">
      <c r="A1051" s="1">
        <v>966</v>
      </c>
      <c r="B1051">
        <v>1966</v>
      </c>
      <c r="C1051" t="s">
        <v>6</v>
      </c>
      <c r="D1051" t="str">
        <f t="shared" si="153"/>
        <v>Graduate (Unspecified)</v>
      </c>
      <c r="E1051" t="s">
        <v>14</v>
      </c>
      <c r="F1051">
        <v>44529</v>
      </c>
      <c r="G1051">
        <v>0</v>
      </c>
      <c r="H1051">
        <v>1</v>
      </c>
      <c r="I1051" s="3" t="s">
        <v>265</v>
      </c>
      <c r="J1051" s="3" t="str">
        <f t="shared" si="154"/>
        <v>Jul 2013</v>
      </c>
      <c r="K1051">
        <v>98</v>
      </c>
      <c r="L1051">
        <v>538</v>
      </c>
      <c r="M1051">
        <v>13</v>
      </c>
      <c r="N1051">
        <v>91</v>
      </c>
      <c r="O1051">
        <v>17</v>
      </c>
      <c r="P1051">
        <v>6</v>
      </c>
      <c r="Q1051">
        <v>26</v>
      </c>
      <c r="R1051">
        <v>6</v>
      </c>
      <c r="S1051">
        <v>6</v>
      </c>
      <c r="T1051">
        <v>2</v>
      </c>
      <c r="U1051">
        <v>11</v>
      </c>
      <c r="V1051">
        <v>5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3</v>
      </c>
      <c r="AD1051">
        <v>11</v>
      </c>
      <c r="AE1051">
        <v>0</v>
      </c>
      <c r="AF1051">
        <f t="shared" ca="1" si="147"/>
        <v>59</v>
      </c>
      <c r="AG1051">
        <f t="shared" si="148"/>
        <v>1</v>
      </c>
      <c r="AH1051">
        <f t="shared" si="149"/>
        <v>691</v>
      </c>
      <c r="AI1051">
        <f t="shared" si="150"/>
        <v>0</v>
      </c>
      <c r="AJ1051" t="str">
        <f t="shared" si="151"/>
        <v>No</v>
      </c>
      <c r="AK1051" t="str">
        <f t="shared" ca="1" si="152"/>
        <v>Adult</v>
      </c>
      <c r="AL1051" t="str">
        <f t="shared" si="155"/>
        <v>Parent</v>
      </c>
    </row>
    <row r="1052" spans="1:38" x14ac:dyDescent="0.35">
      <c r="A1052" s="1">
        <v>4767</v>
      </c>
      <c r="B1052">
        <v>1965</v>
      </c>
      <c r="C1052" t="s">
        <v>30</v>
      </c>
      <c r="D1052" t="str">
        <f t="shared" si="153"/>
        <v>Bachelor’s Degree</v>
      </c>
      <c r="E1052" t="s">
        <v>14</v>
      </c>
      <c r="F1052">
        <v>70924</v>
      </c>
      <c r="G1052">
        <v>0</v>
      </c>
      <c r="H1052">
        <v>0</v>
      </c>
      <c r="I1052" s="3" t="s">
        <v>534</v>
      </c>
      <c r="J1052" s="3" t="str">
        <f t="shared" si="154"/>
        <v>Apr 2014</v>
      </c>
      <c r="K1052">
        <v>41</v>
      </c>
      <c r="L1052">
        <v>635</v>
      </c>
      <c r="M1052">
        <v>114</v>
      </c>
      <c r="N1052">
        <v>254</v>
      </c>
      <c r="O1052">
        <v>132</v>
      </c>
      <c r="P1052">
        <v>152</v>
      </c>
      <c r="Q1052">
        <v>76</v>
      </c>
      <c r="R1052">
        <v>1</v>
      </c>
      <c r="S1052">
        <v>6</v>
      </c>
      <c r="T1052">
        <v>6</v>
      </c>
      <c r="U1052">
        <v>7</v>
      </c>
      <c r="V1052">
        <v>3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3</v>
      </c>
      <c r="AD1052">
        <v>11</v>
      </c>
      <c r="AE1052">
        <v>0</v>
      </c>
      <c r="AF1052">
        <f t="shared" ca="1" si="147"/>
        <v>60</v>
      </c>
      <c r="AG1052">
        <f t="shared" si="148"/>
        <v>0</v>
      </c>
      <c r="AH1052">
        <f t="shared" si="149"/>
        <v>1363</v>
      </c>
      <c r="AI1052">
        <f t="shared" si="150"/>
        <v>1</v>
      </c>
      <c r="AJ1052" t="str">
        <f t="shared" si="151"/>
        <v>Yes</v>
      </c>
      <c r="AK1052" t="str">
        <f t="shared" ca="1" si="152"/>
        <v>Adult</v>
      </c>
      <c r="AL1052" t="str">
        <f t="shared" si="155"/>
        <v>Non-Parent</v>
      </c>
    </row>
    <row r="1053" spans="1:38" x14ac:dyDescent="0.35">
      <c r="A1053" s="1">
        <v>9725</v>
      </c>
      <c r="B1053">
        <v>1966</v>
      </c>
      <c r="C1053" t="s">
        <v>13</v>
      </c>
      <c r="D1053" t="str">
        <f t="shared" si="153"/>
        <v>Doctorate</v>
      </c>
      <c r="E1053" t="s">
        <v>10</v>
      </c>
      <c r="F1053">
        <v>28764</v>
      </c>
      <c r="G1053">
        <v>1</v>
      </c>
      <c r="H1053">
        <v>1</v>
      </c>
      <c r="I1053" s="3" t="s">
        <v>214</v>
      </c>
      <c r="J1053" s="3" t="str">
        <f t="shared" si="154"/>
        <v>Jun 2014</v>
      </c>
      <c r="K1053">
        <v>16</v>
      </c>
      <c r="L1053">
        <v>8</v>
      </c>
      <c r="M1053">
        <v>0</v>
      </c>
      <c r="N1053">
        <v>3</v>
      </c>
      <c r="O1053">
        <v>0</v>
      </c>
      <c r="P1053">
        <v>0</v>
      </c>
      <c r="Q1053">
        <v>1</v>
      </c>
      <c r="R1053">
        <v>1</v>
      </c>
      <c r="S1053">
        <v>1</v>
      </c>
      <c r="T1053">
        <v>0</v>
      </c>
      <c r="U1053">
        <v>2</v>
      </c>
      <c r="V1053">
        <v>8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</v>
      </c>
      <c r="AD1053">
        <v>11</v>
      </c>
      <c r="AE1053">
        <v>0</v>
      </c>
      <c r="AF1053">
        <f t="shared" ca="1" si="147"/>
        <v>59</v>
      </c>
      <c r="AG1053">
        <f t="shared" si="148"/>
        <v>2</v>
      </c>
      <c r="AH1053">
        <f t="shared" si="149"/>
        <v>12</v>
      </c>
      <c r="AI1053">
        <f t="shared" si="150"/>
        <v>1</v>
      </c>
      <c r="AJ1053" t="str">
        <f t="shared" si="151"/>
        <v>Yes</v>
      </c>
      <c r="AK1053" t="str">
        <f t="shared" ca="1" si="152"/>
        <v>Adult</v>
      </c>
      <c r="AL1053" t="str">
        <f t="shared" si="155"/>
        <v>Parent</v>
      </c>
    </row>
    <row r="1054" spans="1:38" x14ac:dyDescent="0.35">
      <c r="A1054" s="1">
        <v>4475</v>
      </c>
      <c r="B1054">
        <v>1949</v>
      </c>
      <c r="C1054" t="s">
        <v>13</v>
      </c>
      <c r="D1054" t="str">
        <f t="shared" si="153"/>
        <v>Doctorate</v>
      </c>
      <c r="E1054" t="s">
        <v>14</v>
      </c>
      <c r="F1054">
        <v>69098</v>
      </c>
      <c r="G1054">
        <v>0</v>
      </c>
      <c r="H1054">
        <v>0</v>
      </c>
      <c r="I1054" s="3" t="s">
        <v>336</v>
      </c>
      <c r="J1054" s="3" t="str">
        <f t="shared" si="154"/>
        <v>Feb 2013</v>
      </c>
      <c r="K1054">
        <v>82</v>
      </c>
      <c r="L1054">
        <v>1315</v>
      </c>
      <c r="M1054">
        <v>22</v>
      </c>
      <c r="N1054">
        <v>780</v>
      </c>
      <c r="O1054">
        <v>145</v>
      </c>
      <c r="P1054">
        <v>0</v>
      </c>
      <c r="Q1054">
        <v>178</v>
      </c>
      <c r="R1054">
        <v>1</v>
      </c>
      <c r="S1054">
        <v>7</v>
      </c>
      <c r="T1054">
        <v>8</v>
      </c>
      <c r="U1054">
        <v>9</v>
      </c>
      <c r="V1054">
        <v>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</v>
      </c>
      <c r="AD1054">
        <v>11</v>
      </c>
      <c r="AE1054">
        <v>0</v>
      </c>
      <c r="AF1054">
        <f t="shared" ca="1" si="147"/>
        <v>76</v>
      </c>
      <c r="AG1054">
        <f t="shared" si="148"/>
        <v>0</v>
      </c>
      <c r="AH1054">
        <f t="shared" si="149"/>
        <v>2440</v>
      </c>
      <c r="AI1054">
        <f t="shared" si="150"/>
        <v>1</v>
      </c>
      <c r="AJ1054" t="str">
        <f t="shared" si="151"/>
        <v>Yes</v>
      </c>
      <c r="AK1054" t="str">
        <f t="shared" ca="1" si="152"/>
        <v>Senior</v>
      </c>
      <c r="AL1054" t="str">
        <f t="shared" si="155"/>
        <v>Non-Parent</v>
      </c>
    </row>
    <row r="1055" spans="1:38" x14ac:dyDescent="0.35">
      <c r="A1055" s="1">
        <v>5740</v>
      </c>
      <c r="B1055">
        <v>1970</v>
      </c>
      <c r="C1055" t="s">
        <v>30</v>
      </c>
      <c r="D1055" t="str">
        <f t="shared" si="153"/>
        <v>Bachelor’s Degree</v>
      </c>
      <c r="E1055" t="s">
        <v>18</v>
      </c>
      <c r="F1055">
        <v>25959</v>
      </c>
      <c r="G1055">
        <v>1</v>
      </c>
      <c r="H1055">
        <v>1</v>
      </c>
      <c r="I1055" s="3" t="s">
        <v>493</v>
      </c>
      <c r="J1055" s="3" t="str">
        <f t="shared" si="154"/>
        <v>Feb 2013</v>
      </c>
      <c r="K1055">
        <v>1</v>
      </c>
      <c r="L1055">
        <v>4</v>
      </c>
      <c r="M1055">
        <v>2</v>
      </c>
      <c r="N1055">
        <v>12</v>
      </c>
      <c r="O1055">
        <v>7</v>
      </c>
      <c r="P1055">
        <v>5</v>
      </c>
      <c r="Q1055">
        <v>26</v>
      </c>
      <c r="R1055">
        <v>2</v>
      </c>
      <c r="S1055">
        <v>1</v>
      </c>
      <c r="T1055">
        <v>2</v>
      </c>
      <c r="U1055">
        <v>2</v>
      </c>
      <c r="V1055">
        <v>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3</v>
      </c>
      <c r="AD1055">
        <v>11</v>
      </c>
      <c r="AE1055">
        <v>1</v>
      </c>
      <c r="AF1055">
        <f t="shared" ca="1" si="147"/>
        <v>55</v>
      </c>
      <c r="AG1055">
        <f t="shared" si="148"/>
        <v>2</v>
      </c>
      <c r="AH1055">
        <f t="shared" si="149"/>
        <v>56</v>
      </c>
      <c r="AI1055">
        <f t="shared" si="150"/>
        <v>0</v>
      </c>
      <c r="AJ1055" t="str">
        <f t="shared" si="151"/>
        <v>No</v>
      </c>
      <c r="AK1055" t="str">
        <f t="shared" ca="1" si="152"/>
        <v>Adult</v>
      </c>
      <c r="AL1055" t="str">
        <f t="shared" si="155"/>
        <v>Parent</v>
      </c>
    </row>
    <row r="1056" spans="1:38" x14ac:dyDescent="0.35">
      <c r="A1056" s="1">
        <v>5731</v>
      </c>
      <c r="B1056">
        <v>1983</v>
      </c>
      <c r="C1056" t="s">
        <v>16</v>
      </c>
      <c r="D1056" t="str">
        <f t="shared" si="153"/>
        <v>Master’s Degree</v>
      </c>
      <c r="E1056" t="s">
        <v>14</v>
      </c>
      <c r="F1056">
        <v>27100</v>
      </c>
      <c r="G1056">
        <v>1</v>
      </c>
      <c r="H1056">
        <v>0</v>
      </c>
      <c r="I1056" s="3" t="s">
        <v>82</v>
      </c>
      <c r="J1056" s="3" t="str">
        <f t="shared" si="154"/>
        <v>Apr 2013</v>
      </c>
      <c r="K1056">
        <v>64</v>
      </c>
      <c r="L1056">
        <v>12</v>
      </c>
      <c r="M1056">
        <v>0</v>
      </c>
      <c r="N1056">
        <v>13</v>
      </c>
      <c r="O1056">
        <v>2</v>
      </c>
      <c r="P1056">
        <v>0</v>
      </c>
      <c r="Q1056">
        <v>10</v>
      </c>
      <c r="R1056">
        <v>1</v>
      </c>
      <c r="S1056">
        <v>1</v>
      </c>
      <c r="T1056">
        <v>0</v>
      </c>
      <c r="U1056">
        <v>3</v>
      </c>
      <c r="V1056">
        <v>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3</v>
      </c>
      <c r="AD1056">
        <v>11</v>
      </c>
      <c r="AE1056">
        <v>0</v>
      </c>
      <c r="AF1056">
        <f t="shared" ca="1" si="147"/>
        <v>42</v>
      </c>
      <c r="AG1056">
        <f t="shared" si="148"/>
        <v>1</v>
      </c>
      <c r="AH1056">
        <f t="shared" si="149"/>
        <v>37</v>
      </c>
      <c r="AI1056">
        <f t="shared" si="150"/>
        <v>0</v>
      </c>
      <c r="AJ1056" t="str">
        <f t="shared" si="151"/>
        <v>No</v>
      </c>
      <c r="AK1056" t="str">
        <f t="shared" ca="1" si="152"/>
        <v>Adult</v>
      </c>
      <c r="AL1056" t="str">
        <f t="shared" si="155"/>
        <v>Parent</v>
      </c>
    </row>
    <row r="1057" spans="1:38" x14ac:dyDescent="0.35">
      <c r="A1057" s="1">
        <v>7290</v>
      </c>
      <c r="B1057">
        <v>1985</v>
      </c>
      <c r="C1057" t="s">
        <v>6</v>
      </c>
      <c r="D1057" t="str">
        <f t="shared" si="153"/>
        <v>Graduate (Unspecified)</v>
      </c>
      <c r="E1057" t="s">
        <v>7</v>
      </c>
      <c r="F1057">
        <v>70596</v>
      </c>
      <c r="G1057">
        <v>0</v>
      </c>
      <c r="H1057">
        <v>0</v>
      </c>
      <c r="I1057" s="3" t="s">
        <v>188</v>
      </c>
      <c r="J1057" s="3" t="str">
        <f t="shared" si="154"/>
        <v>Oct 2012</v>
      </c>
      <c r="K1057">
        <v>68</v>
      </c>
      <c r="L1057">
        <v>347</v>
      </c>
      <c r="M1057">
        <v>44</v>
      </c>
      <c r="N1057">
        <v>534</v>
      </c>
      <c r="O1057">
        <v>17</v>
      </c>
      <c r="P1057">
        <v>0</v>
      </c>
      <c r="Q1057">
        <v>26</v>
      </c>
      <c r="R1057">
        <v>1</v>
      </c>
      <c r="S1057">
        <v>3</v>
      </c>
      <c r="T1057">
        <v>5</v>
      </c>
      <c r="U1057">
        <v>12</v>
      </c>
      <c r="V1057">
        <v>2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3</v>
      </c>
      <c r="AD1057">
        <v>11</v>
      </c>
      <c r="AE1057">
        <v>0</v>
      </c>
      <c r="AF1057">
        <f t="shared" ca="1" si="147"/>
        <v>40</v>
      </c>
      <c r="AG1057">
        <f t="shared" si="148"/>
        <v>0</v>
      </c>
      <c r="AH1057">
        <f t="shared" si="149"/>
        <v>968</v>
      </c>
      <c r="AI1057">
        <f t="shared" si="150"/>
        <v>0</v>
      </c>
      <c r="AJ1057" t="str">
        <f t="shared" si="151"/>
        <v>No</v>
      </c>
      <c r="AK1057" t="str">
        <f t="shared" ca="1" si="152"/>
        <v>Adult</v>
      </c>
      <c r="AL1057" t="str">
        <f t="shared" si="155"/>
        <v>Non-Parent</v>
      </c>
    </row>
    <row r="1058" spans="1:38" x14ac:dyDescent="0.35">
      <c r="A1058" s="1">
        <v>3846</v>
      </c>
      <c r="B1058">
        <v>1974</v>
      </c>
      <c r="C1058" t="s">
        <v>6</v>
      </c>
      <c r="D1058" t="str">
        <f t="shared" si="153"/>
        <v>Graduate (Unspecified)</v>
      </c>
      <c r="E1058" t="s">
        <v>14</v>
      </c>
      <c r="F1058">
        <v>42557</v>
      </c>
      <c r="G1058">
        <v>0</v>
      </c>
      <c r="H1058">
        <v>1</v>
      </c>
      <c r="I1058" s="3" t="s">
        <v>88</v>
      </c>
      <c r="J1058" s="3" t="str">
        <f t="shared" si="154"/>
        <v>Aug 2012</v>
      </c>
      <c r="K1058">
        <v>98</v>
      </c>
      <c r="L1058">
        <v>192</v>
      </c>
      <c r="M1058">
        <v>5</v>
      </c>
      <c r="N1058">
        <v>53</v>
      </c>
      <c r="O1058">
        <v>0</v>
      </c>
      <c r="P1058">
        <v>5</v>
      </c>
      <c r="Q1058">
        <v>15</v>
      </c>
      <c r="R1058">
        <v>4</v>
      </c>
      <c r="S1058">
        <v>6</v>
      </c>
      <c r="T1058">
        <v>1</v>
      </c>
      <c r="U1058">
        <v>4</v>
      </c>
      <c r="V1058">
        <v>8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3</v>
      </c>
      <c r="AD1058">
        <v>11</v>
      </c>
      <c r="AE1058">
        <v>0</v>
      </c>
      <c r="AF1058">
        <f t="shared" ca="1" si="147"/>
        <v>51</v>
      </c>
      <c r="AG1058">
        <f t="shared" si="148"/>
        <v>1</v>
      </c>
      <c r="AH1058">
        <f t="shared" si="149"/>
        <v>270</v>
      </c>
      <c r="AI1058">
        <f t="shared" si="150"/>
        <v>0</v>
      </c>
      <c r="AJ1058" t="str">
        <f t="shared" si="151"/>
        <v>No</v>
      </c>
      <c r="AK1058" t="str">
        <f t="shared" ca="1" si="152"/>
        <v>Adult</v>
      </c>
      <c r="AL1058" t="str">
        <f t="shared" si="155"/>
        <v>Parent</v>
      </c>
    </row>
    <row r="1059" spans="1:38" x14ac:dyDescent="0.35">
      <c r="A1059" s="1">
        <v>8104</v>
      </c>
      <c r="B1059">
        <v>1951</v>
      </c>
      <c r="C1059" t="s">
        <v>13</v>
      </c>
      <c r="D1059" t="str">
        <f t="shared" si="153"/>
        <v>Doctorate</v>
      </c>
      <c r="E1059" t="s">
        <v>14</v>
      </c>
      <c r="F1059">
        <v>53312</v>
      </c>
      <c r="G1059">
        <v>0</v>
      </c>
      <c r="H1059">
        <v>0</v>
      </c>
      <c r="I1059" s="3" t="s">
        <v>518</v>
      </c>
      <c r="J1059" s="3" t="str">
        <f t="shared" si="154"/>
        <v>Aug 2013</v>
      </c>
      <c r="K1059">
        <v>32</v>
      </c>
      <c r="L1059">
        <v>241</v>
      </c>
      <c r="M1059">
        <v>0</v>
      </c>
      <c r="N1059">
        <v>12</v>
      </c>
      <c r="O1059">
        <v>0</v>
      </c>
      <c r="P1059">
        <v>0</v>
      </c>
      <c r="Q1059">
        <v>25</v>
      </c>
      <c r="R1059">
        <v>1</v>
      </c>
      <c r="S1059">
        <v>5</v>
      </c>
      <c r="T1059">
        <v>1</v>
      </c>
      <c r="U1059">
        <v>5</v>
      </c>
      <c r="V1059">
        <v>7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3</v>
      </c>
      <c r="AD1059">
        <v>11</v>
      </c>
      <c r="AE1059">
        <v>0</v>
      </c>
      <c r="AF1059">
        <f t="shared" ca="1" si="147"/>
        <v>74</v>
      </c>
      <c r="AG1059">
        <f t="shared" si="148"/>
        <v>0</v>
      </c>
      <c r="AH1059">
        <f t="shared" si="149"/>
        <v>278</v>
      </c>
      <c r="AI1059">
        <f t="shared" si="150"/>
        <v>0</v>
      </c>
      <c r="AJ1059" t="str">
        <f t="shared" si="151"/>
        <v>No</v>
      </c>
      <c r="AK1059" t="str">
        <f t="shared" ca="1" si="152"/>
        <v>Senior</v>
      </c>
      <c r="AL1059" t="str">
        <f t="shared" si="155"/>
        <v>Non-Parent</v>
      </c>
    </row>
    <row r="1060" spans="1:38" x14ac:dyDescent="0.35">
      <c r="A1060" s="1">
        <v>4507</v>
      </c>
      <c r="B1060">
        <v>1952</v>
      </c>
      <c r="C1060" t="s">
        <v>6</v>
      </c>
      <c r="D1060" t="str">
        <f t="shared" si="153"/>
        <v>Graduate (Unspecified)</v>
      </c>
      <c r="E1060" t="s">
        <v>7</v>
      </c>
      <c r="F1060">
        <v>72228</v>
      </c>
      <c r="G1060">
        <v>0</v>
      </c>
      <c r="H1060">
        <v>0</v>
      </c>
      <c r="I1060" s="3" t="s">
        <v>542</v>
      </c>
      <c r="J1060" s="3" t="str">
        <f t="shared" si="154"/>
        <v>Nov 2012</v>
      </c>
      <c r="K1060">
        <v>87</v>
      </c>
      <c r="L1060">
        <v>631</v>
      </c>
      <c r="M1060">
        <v>28</v>
      </c>
      <c r="N1060">
        <v>491</v>
      </c>
      <c r="O1060">
        <v>30</v>
      </c>
      <c r="P1060">
        <v>14</v>
      </c>
      <c r="Q1060">
        <v>56</v>
      </c>
      <c r="R1060">
        <v>1</v>
      </c>
      <c r="S1060">
        <v>6</v>
      </c>
      <c r="T1060">
        <v>7</v>
      </c>
      <c r="U1060">
        <v>8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3</v>
      </c>
      <c r="AD1060">
        <v>11</v>
      </c>
      <c r="AE1060">
        <v>0</v>
      </c>
      <c r="AF1060">
        <f t="shared" ca="1" si="147"/>
        <v>73</v>
      </c>
      <c r="AG1060">
        <f t="shared" si="148"/>
        <v>0</v>
      </c>
      <c r="AH1060">
        <f t="shared" si="149"/>
        <v>1250</v>
      </c>
      <c r="AI1060">
        <f t="shared" si="150"/>
        <v>0</v>
      </c>
      <c r="AJ1060" t="str">
        <f t="shared" si="151"/>
        <v>No</v>
      </c>
      <c r="AK1060" t="str">
        <f t="shared" ca="1" si="152"/>
        <v>Senior</v>
      </c>
      <c r="AL1060" t="str">
        <f t="shared" si="155"/>
        <v>Non-Parent</v>
      </c>
    </row>
    <row r="1061" spans="1:38" x14ac:dyDescent="0.35">
      <c r="A1061" s="1">
        <v>11013</v>
      </c>
      <c r="B1061">
        <v>1987</v>
      </c>
      <c r="C1061" t="s">
        <v>6</v>
      </c>
      <c r="D1061" t="str">
        <f t="shared" si="153"/>
        <v>Graduate (Unspecified)</v>
      </c>
      <c r="E1061" t="s">
        <v>10</v>
      </c>
      <c r="F1061">
        <v>67605</v>
      </c>
      <c r="G1061">
        <v>0</v>
      </c>
      <c r="H1061">
        <v>0</v>
      </c>
      <c r="I1061" s="3" t="s">
        <v>186</v>
      </c>
      <c r="J1061" s="3" t="str">
        <f t="shared" si="154"/>
        <v>Mar 2013</v>
      </c>
      <c r="K1061">
        <v>84</v>
      </c>
      <c r="L1061">
        <v>336</v>
      </c>
      <c r="M1061">
        <v>28</v>
      </c>
      <c r="N1061">
        <v>282</v>
      </c>
      <c r="O1061">
        <v>184</v>
      </c>
      <c r="P1061">
        <v>54</v>
      </c>
      <c r="Q1061">
        <v>54</v>
      </c>
      <c r="R1061">
        <v>1</v>
      </c>
      <c r="S1061">
        <v>2</v>
      </c>
      <c r="T1061">
        <v>8</v>
      </c>
      <c r="U1061">
        <v>6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3</v>
      </c>
      <c r="AD1061">
        <v>11</v>
      </c>
      <c r="AE1061">
        <v>0</v>
      </c>
      <c r="AF1061">
        <f t="shared" ca="1" si="147"/>
        <v>38</v>
      </c>
      <c r="AG1061">
        <f t="shared" si="148"/>
        <v>0</v>
      </c>
      <c r="AH1061">
        <f t="shared" si="149"/>
        <v>938</v>
      </c>
      <c r="AI1061">
        <f t="shared" si="150"/>
        <v>0</v>
      </c>
      <c r="AJ1061" t="str">
        <f t="shared" si="151"/>
        <v>No</v>
      </c>
      <c r="AK1061" t="str">
        <f t="shared" ca="1" si="152"/>
        <v>Adult</v>
      </c>
      <c r="AL1061" t="str">
        <f t="shared" si="155"/>
        <v>Non-Parent</v>
      </c>
    </row>
    <row r="1062" spans="1:38" x14ac:dyDescent="0.35">
      <c r="A1062" s="1">
        <v>4491</v>
      </c>
      <c r="B1062">
        <v>1949</v>
      </c>
      <c r="C1062" t="s">
        <v>16</v>
      </c>
      <c r="D1062" t="str">
        <f t="shared" si="153"/>
        <v>Master’s Degree</v>
      </c>
      <c r="E1062" t="s">
        <v>14</v>
      </c>
      <c r="F1062">
        <v>62845</v>
      </c>
      <c r="G1062">
        <v>1</v>
      </c>
      <c r="H1062">
        <v>1</v>
      </c>
      <c r="I1062" s="3" t="s">
        <v>523</v>
      </c>
      <c r="J1062" s="3" t="str">
        <f t="shared" si="154"/>
        <v>Oct 2012</v>
      </c>
      <c r="K1062">
        <v>3</v>
      </c>
      <c r="L1062">
        <v>1099</v>
      </c>
      <c r="M1062">
        <v>0</v>
      </c>
      <c r="N1062">
        <v>45</v>
      </c>
      <c r="O1062">
        <v>0</v>
      </c>
      <c r="P1062">
        <v>0</v>
      </c>
      <c r="Q1062">
        <v>34</v>
      </c>
      <c r="R1062">
        <v>11</v>
      </c>
      <c r="S1062">
        <v>3</v>
      </c>
      <c r="T1062">
        <v>4</v>
      </c>
      <c r="U1062">
        <v>10</v>
      </c>
      <c r="V1062">
        <v>8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3</v>
      </c>
      <c r="AD1062">
        <v>11</v>
      </c>
      <c r="AE1062">
        <v>0</v>
      </c>
      <c r="AF1062">
        <f t="shared" ca="1" si="147"/>
        <v>76</v>
      </c>
      <c r="AG1062">
        <f t="shared" si="148"/>
        <v>2</v>
      </c>
      <c r="AH1062">
        <f t="shared" si="149"/>
        <v>1178</v>
      </c>
      <c r="AI1062">
        <f t="shared" si="150"/>
        <v>0</v>
      </c>
      <c r="AJ1062" t="str">
        <f t="shared" si="151"/>
        <v>No</v>
      </c>
      <c r="AK1062" t="str">
        <f t="shared" ca="1" si="152"/>
        <v>Senior</v>
      </c>
      <c r="AL1062" t="str">
        <f t="shared" si="155"/>
        <v>Parent</v>
      </c>
    </row>
    <row r="1063" spans="1:38" x14ac:dyDescent="0.35">
      <c r="A1063" s="1">
        <v>3759</v>
      </c>
      <c r="B1063">
        <v>1958</v>
      </c>
      <c r="C1063" t="s">
        <v>6</v>
      </c>
      <c r="D1063" t="str">
        <f t="shared" si="153"/>
        <v>Graduate (Unspecified)</v>
      </c>
      <c r="E1063" t="s">
        <v>10</v>
      </c>
      <c r="F1063">
        <v>65196</v>
      </c>
      <c r="G1063">
        <v>0</v>
      </c>
      <c r="H1063">
        <v>2</v>
      </c>
      <c r="I1063" s="3" t="s">
        <v>439</v>
      </c>
      <c r="J1063" s="3" t="str">
        <f t="shared" si="154"/>
        <v>Jul 2013</v>
      </c>
      <c r="K1063">
        <v>34</v>
      </c>
      <c r="L1063">
        <v>743</v>
      </c>
      <c r="M1063">
        <v>19</v>
      </c>
      <c r="N1063">
        <v>181</v>
      </c>
      <c r="O1063">
        <v>12</v>
      </c>
      <c r="P1063">
        <v>0</v>
      </c>
      <c r="Q1063">
        <v>200</v>
      </c>
      <c r="R1063">
        <v>2</v>
      </c>
      <c r="S1063">
        <v>7</v>
      </c>
      <c r="T1063">
        <v>6</v>
      </c>
      <c r="U1063">
        <v>11</v>
      </c>
      <c r="V1063">
        <v>5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3</v>
      </c>
      <c r="AD1063">
        <v>11</v>
      </c>
      <c r="AE1063">
        <v>0</v>
      </c>
      <c r="AF1063">
        <f t="shared" ca="1" si="147"/>
        <v>67</v>
      </c>
      <c r="AG1063">
        <f t="shared" si="148"/>
        <v>2</v>
      </c>
      <c r="AH1063">
        <f t="shared" si="149"/>
        <v>1155</v>
      </c>
      <c r="AI1063">
        <f t="shared" si="150"/>
        <v>1</v>
      </c>
      <c r="AJ1063" t="str">
        <f t="shared" si="151"/>
        <v>Yes</v>
      </c>
      <c r="AK1063" t="str">
        <f t="shared" ca="1" si="152"/>
        <v>Senior</v>
      </c>
      <c r="AL1063" t="str">
        <f t="shared" si="155"/>
        <v>Parent</v>
      </c>
    </row>
    <row r="1064" spans="1:38" x14ac:dyDescent="0.35">
      <c r="A1064" s="1">
        <v>1162</v>
      </c>
      <c r="B1064">
        <v>1987</v>
      </c>
      <c r="C1064" t="s">
        <v>13</v>
      </c>
      <c r="D1064" t="str">
        <f t="shared" si="153"/>
        <v>Doctorate</v>
      </c>
      <c r="E1064" t="s">
        <v>7</v>
      </c>
      <c r="F1064">
        <v>42000</v>
      </c>
      <c r="G1064">
        <v>0</v>
      </c>
      <c r="H1064">
        <v>0</v>
      </c>
      <c r="I1064" s="3" t="s">
        <v>273</v>
      </c>
      <c r="J1064" s="3" t="str">
        <f t="shared" si="154"/>
        <v>Jan 2013</v>
      </c>
      <c r="K1064">
        <v>23</v>
      </c>
      <c r="L1064">
        <v>124</v>
      </c>
      <c r="M1064">
        <v>83</v>
      </c>
      <c r="N1064">
        <v>267</v>
      </c>
      <c r="O1064">
        <v>85</v>
      </c>
      <c r="P1064">
        <v>59</v>
      </c>
      <c r="Q1064">
        <v>35</v>
      </c>
      <c r="R1064">
        <v>2</v>
      </c>
      <c r="S1064">
        <v>5</v>
      </c>
      <c r="T1064">
        <v>2</v>
      </c>
      <c r="U1064">
        <v>11</v>
      </c>
      <c r="V1064">
        <v>5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3</v>
      </c>
      <c r="AD1064">
        <v>11</v>
      </c>
      <c r="AE1064">
        <v>1</v>
      </c>
      <c r="AF1064">
        <f t="shared" ca="1" si="147"/>
        <v>38</v>
      </c>
      <c r="AG1064">
        <f t="shared" si="148"/>
        <v>0</v>
      </c>
      <c r="AH1064">
        <f t="shared" si="149"/>
        <v>653</v>
      </c>
      <c r="AI1064">
        <f t="shared" si="150"/>
        <v>1</v>
      </c>
      <c r="AJ1064" t="str">
        <f t="shared" si="151"/>
        <v>Yes</v>
      </c>
      <c r="AK1064" t="str">
        <f t="shared" ca="1" si="152"/>
        <v>Adult</v>
      </c>
      <c r="AL1064" t="str">
        <f t="shared" si="155"/>
        <v>Non-Parent</v>
      </c>
    </row>
    <row r="1065" spans="1:38" x14ac:dyDescent="0.35">
      <c r="A1065" s="1">
        <v>2055</v>
      </c>
      <c r="B1065">
        <v>1973</v>
      </c>
      <c r="C1065" t="s">
        <v>13</v>
      </c>
      <c r="D1065" t="str">
        <f t="shared" si="153"/>
        <v>Doctorate</v>
      </c>
      <c r="E1065" t="s">
        <v>18</v>
      </c>
      <c r="F1065">
        <v>35860</v>
      </c>
      <c r="G1065">
        <v>1</v>
      </c>
      <c r="H1065">
        <v>1</v>
      </c>
      <c r="I1065" s="3" t="s">
        <v>131</v>
      </c>
      <c r="J1065" s="3" t="str">
        <f t="shared" si="154"/>
        <v>May 2014</v>
      </c>
      <c r="K1065">
        <v>37</v>
      </c>
      <c r="L1065">
        <v>15</v>
      </c>
      <c r="M1065">
        <v>0</v>
      </c>
      <c r="N1065">
        <v>8</v>
      </c>
      <c r="O1065">
        <v>4</v>
      </c>
      <c r="P1065">
        <v>2</v>
      </c>
      <c r="Q1065">
        <v>20</v>
      </c>
      <c r="R1065">
        <v>2</v>
      </c>
      <c r="S1065">
        <v>1</v>
      </c>
      <c r="T1065">
        <v>1</v>
      </c>
      <c r="U1065">
        <v>2</v>
      </c>
      <c r="V1065">
        <v>5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3</v>
      </c>
      <c r="AD1065">
        <v>11</v>
      </c>
      <c r="AE1065">
        <v>0</v>
      </c>
      <c r="AF1065">
        <f t="shared" ca="1" si="147"/>
        <v>52</v>
      </c>
      <c r="AG1065">
        <f t="shared" si="148"/>
        <v>2</v>
      </c>
      <c r="AH1065">
        <f t="shared" si="149"/>
        <v>49</v>
      </c>
      <c r="AI1065">
        <f t="shared" si="150"/>
        <v>0</v>
      </c>
      <c r="AJ1065" t="str">
        <f t="shared" si="151"/>
        <v>No</v>
      </c>
      <c r="AK1065" t="str">
        <f t="shared" ca="1" si="152"/>
        <v>Adult</v>
      </c>
      <c r="AL1065" t="str">
        <f t="shared" si="155"/>
        <v>Parent</v>
      </c>
    </row>
    <row r="1066" spans="1:38" x14ac:dyDescent="0.35">
      <c r="A1066" s="1">
        <v>10766</v>
      </c>
      <c r="B1066">
        <v>1964</v>
      </c>
      <c r="C1066" t="s">
        <v>13</v>
      </c>
      <c r="D1066" t="str">
        <f t="shared" si="153"/>
        <v>Doctorate</v>
      </c>
      <c r="E1066" t="s">
        <v>14</v>
      </c>
      <c r="F1066">
        <v>65526</v>
      </c>
      <c r="G1066">
        <v>0</v>
      </c>
      <c r="H1066">
        <v>1</v>
      </c>
      <c r="I1066" s="3" t="s">
        <v>194</v>
      </c>
      <c r="J1066" s="3" t="str">
        <f t="shared" si="154"/>
        <v>Apr 2014</v>
      </c>
      <c r="K1066">
        <v>22</v>
      </c>
      <c r="L1066">
        <v>397</v>
      </c>
      <c r="M1066">
        <v>19</v>
      </c>
      <c r="N1066">
        <v>69</v>
      </c>
      <c r="O1066">
        <v>12</v>
      </c>
      <c r="P1066">
        <v>0</v>
      </c>
      <c r="Q1066">
        <v>9</v>
      </c>
      <c r="R1066">
        <v>1</v>
      </c>
      <c r="S1066">
        <v>4</v>
      </c>
      <c r="T1066">
        <v>4</v>
      </c>
      <c r="U1066">
        <v>8</v>
      </c>
      <c r="V1066">
        <v>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3</v>
      </c>
      <c r="AD1066">
        <v>11</v>
      </c>
      <c r="AE1066">
        <v>0</v>
      </c>
      <c r="AF1066">
        <f t="shared" ca="1" si="147"/>
        <v>61</v>
      </c>
      <c r="AG1066">
        <f t="shared" si="148"/>
        <v>1</v>
      </c>
      <c r="AH1066">
        <f t="shared" si="149"/>
        <v>506</v>
      </c>
      <c r="AI1066">
        <f t="shared" si="150"/>
        <v>1</v>
      </c>
      <c r="AJ1066" t="str">
        <f t="shared" si="151"/>
        <v>Yes</v>
      </c>
      <c r="AK1066" t="str">
        <f t="shared" ca="1" si="152"/>
        <v>Senior</v>
      </c>
      <c r="AL1066" t="str">
        <f t="shared" si="155"/>
        <v>Parent</v>
      </c>
    </row>
    <row r="1067" spans="1:38" x14ac:dyDescent="0.35">
      <c r="A1067" s="1">
        <v>4415</v>
      </c>
      <c r="B1067">
        <v>1961</v>
      </c>
      <c r="C1067" t="s">
        <v>6</v>
      </c>
      <c r="D1067" t="str">
        <f t="shared" si="153"/>
        <v>Graduate (Unspecified)</v>
      </c>
      <c r="E1067" t="s">
        <v>14</v>
      </c>
      <c r="F1067">
        <v>16860</v>
      </c>
      <c r="G1067">
        <v>1</v>
      </c>
      <c r="H1067">
        <v>1</v>
      </c>
      <c r="I1067" s="3" t="s">
        <v>160</v>
      </c>
      <c r="J1067" s="3" t="str">
        <f t="shared" si="154"/>
        <v>Sep 2012</v>
      </c>
      <c r="K1067">
        <v>19</v>
      </c>
      <c r="L1067">
        <v>10</v>
      </c>
      <c r="M1067">
        <v>4</v>
      </c>
      <c r="N1067">
        <v>4</v>
      </c>
      <c r="O1067">
        <v>3</v>
      </c>
      <c r="P1067">
        <v>3</v>
      </c>
      <c r="Q1067">
        <v>14</v>
      </c>
      <c r="R1067">
        <v>3</v>
      </c>
      <c r="S1067">
        <v>1</v>
      </c>
      <c r="T1067">
        <v>1</v>
      </c>
      <c r="U1067">
        <v>3</v>
      </c>
      <c r="V1067">
        <v>7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</v>
      </c>
      <c r="AD1067">
        <v>11</v>
      </c>
      <c r="AE1067">
        <v>0</v>
      </c>
      <c r="AF1067">
        <f t="shared" ca="1" si="147"/>
        <v>64</v>
      </c>
      <c r="AG1067">
        <f t="shared" si="148"/>
        <v>2</v>
      </c>
      <c r="AH1067">
        <f t="shared" si="149"/>
        <v>38</v>
      </c>
      <c r="AI1067">
        <f t="shared" si="150"/>
        <v>0</v>
      </c>
      <c r="AJ1067" t="str">
        <f t="shared" si="151"/>
        <v>No</v>
      </c>
      <c r="AK1067" t="str">
        <f t="shared" ca="1" si="152"/>
        <v>Senior</v>
      </c>
      <c r="AL1067" t="str">
        <f t="shared" si="155"/>
        <v>Parent</v>
      </c>
    </row>
    <row r="1068" spans="1:38" x14ac:dyDescent="0.35">
      <c r="A1068" s="1">
        <v>3005</v>
      </c>
      <c r="B1068">
        <v>1992</v>
      </c>
      <c r="C1068" t="s">
        <v>6</v>
      </c>
      <c r="D1068" t="str">
        <f t="shared" si="153"/>
        <v>Graduate (Unspecified)</v>
      </c>
      <c r="E1068" t="s">
        <v>7</v>
      </c>
      <c r="F1068">
        <v>83528</v>
      </c>
      <c r="G1068">
        <v>0</v>
      </c>
      <c r="H1068">
        <v>0</v>
      </c>
      <c r="I1068" s="3" t="s">
        <v>543</v>
      </c>
      <c r="J1068" s="3" t="str">
        <f t="shared" si="154"/>
        <v>May 2014</v>
      </c>
      <c r="K1068">
        <v>7</v>
      </c>
      <c r="L1068">
        <v>530</v>
      </c>
      <c r="M1068">
        <v>117</v>
      </c>
      <c r="N1068">
        <v>678</v>
      </c>
      <c r="O1068">
        <v>134</v>
      </c>
      <c r="P1068">
        <v>44</v>
      </c>
      <c r="Q1068">
        <v>147</v>
      </c>
      <c r="R1068">
        <v>1</v>
      </c>
      <c r="S1068">
        <v>4</v>
      </c>
      <c r="T1068">
        <v>10</v>
      </c>
      <c r="U1068">
        <v>8</v>
      </c>
      <c r="V1068">
        <v>1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3</v>
      </c>
      <c r="AD1068">
        <v>11</v>
      </c>
      <c r="AE1068">
        <v>1</v>
      </c>
      <c r="AF1068">
        <f t="shared" ca="1" si="147"/>
        <v>33</v>
      </c>
      <c r="AG1068">
        <f t="shared" si="148"/>
        <v>0</v>
      </c>
      <c r="AH1068">
        <f t="shared" si="149"/>
        <v>1650</v>
      </c>
      <c r="AI1068">
        <f t="shared" si="150"/>
        <v>0</v>
      </c>
      <c r="AJ1068" t="str">
        <f t="shared" si="151"/>
        <v>No</v>
      </c>
      <c r="AK1068" t="str">
        <f t="shared" ca="1" si="152"/>
        <v>Adult</v>
      </c>
      <c r="AL1068" t="str">
        <f t="shared" si="155"/>
        <v>Non-Parent</v>
      </c>
    </row>
    <row r="1069" spans="1:38" x14ac:dyDescent="0.35">
      <c r="A1069" s="1">
        <v>2223</v>
      </c>
      <c r="B1069">
        <v>1965</v>
      </c>
      <c r="C1069" t="s">
        <v>30</v>
      </c>
      <c r="D1069" t="str">
        <f t="shared" si="153"/>
        <v>Bachelor’s Degree</v>
      </c>
      <c r="E1069" t="s">
        <v>18</v>
      </c>
      <c r="F1069">
        <v>64176</v>
      </c>
      <c r="G1069">
        <v>0</v>
      </c>
      <c r="H1069">
        <v>1</v>
      </c>
      <c r="I1069" s="3" t="s">
        <v>427</v>
      </c>
      <c r="J1069" s="3" t="str">
        <f t="shared" si="154"/>
        <v>Aug 2012</v>
      </c>
      <c r="K1069">
        <v>52</v>
      </c>
      <c r="L1069">
        <v>1215</v>
      </c>
      <c r="M1069">
        <v>33</v>
      </c>
      <c r="N1069">
        <v>249</v>
      </c>
      <c r="O1069">
        <v>64</v>
      </c>
      <c r="P1069">
        <v>116</v>
      </c>
      <c r="Q1069">
        <v>149</v>
      </c>
      <c r="R1069">
        <v>8</v>
      </c>
      <c r="S1069">
        <v>8</v>
      </c>
      <c r="T1069">
        <v>9</v>
      </c>
      <c r="U1069">
        <v>8</v>
      </c>
      <c r="V1069">
        <v>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3</v>
      </c>
      <c r="AD1069">
        <v>11</v>
      </c>
      <c r="AE1069">
        <v>0</v>
      </c>
      <c r="AF1069">
        <f t="shared" ca="1" si="147"/>
        <v>60</v>
      </c>
      <c r="AG1069">
        <f t="shared" si="148"/>
        <v>1</v>
      </c>
      <c r="AH1069">
        <f t="shared" si="149"/>
        <v>1826</v>
      </c>
      <c r="AI1069">
        <f t="shared" si="150"/>
        <v>2</v>
      </c>
      <c r="AJ1069" t="str">
        <f t="shared" si="151"/>
        <v>Yes</v>
      </c>
      <c r="AK1069" t="str">
        <f t="shared" ca="1" si="152"/>
        <v>Adult</v>
      </c>
      <c r="AL1069" t="str">
        <f t="shared" si="155"/>
        <v>Parent</v>
      </c>
    </row>
    <row r="1070" spans="1:38" x14ac:dyDescent="0.35">
      <c r="A1070" s="1">
        <v>4817</v>
      </c>
      <c r="B1070">
        <v>1956</v>
      </c>
      <c r="C1070" t="s">
        <v>6</v>
      </c>
      <c r="D1070" t="str">
        <f t="shared" si="153"/>
        <v>Graduate (Unspecified)</v>
      </c>
      <c r="E1070" t="s">
        <v>18</v>
      </c>
      <c r="F1070">
        <v>22304</v>
      </c>
      <c r="G1070">
        <v>0</v>
      </c>
      <c r="H1070">
        <v>0</v>
      </c>
      <c r="I1070" s="3" t="s">
        <v>348</v>
      </c>
      <c r="J1070" s="3" t="str">
        <f t="shared" si="154"/>
        <v>Aug 2012</v>
      </c>
      <c r="K1070">
        <v>91</v>
      </c>
      <c r="L1070">
        <v>3</v>
      </c>
      <c r="M1070">
        <v>2</v>
      </c>
      <c r="N1070">
        <v>7</v>
      </c>
      <c r="O1070">
        <v>0</v>
      </c>
      <c r="P1070">
        <v>4</v>
      </c>
      <c r="Q1070">
        <v>2</v>
      </c>
      <c r="R1070">
        <v>1</v>
      </c>
      <c r="S1070">
        <v>1</v>
      </c>
      <c r="T1070">
        <v>0</v>
      </c>
      <c r="U1070">
        <v>2</v>
      </c>
      <c r="V1070">
        <v>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3</v>
      </c>
      <c r="AD1070">
        <v>11</v>
      </c>
      <c r="AE1070">
        <v>0</v>
      </c>
      <c r="AF1070">
        <f t="shared" ca="1" si="147"/>
        <v>69</v>
      </c>
      <c r="AG1070">
        <f t="shared" si="148"/>
        <v>0</v>
      </c>
      <c r="AH1070">
        <f t="shared" si="149"/>
        <v>18</v>
      </c>
      <c r="AI1070">
        <f t="shared" si="150"/>
        <v>0</v>
      </c>
      <c r="AJ1070" t="str">
        <f t="shared" si="151"/>
        <v>No</v>
      </c>
      <c r="AK1070" t="str">
        <f t="shared" ca="1" si="152"/>
        <v>Senior</v>
      </c>
      <c r="AL1070" t="str">
        <f t="shared" si="155"/>
        <v>Non-Parent</v>
      </c>
    </row>
    <row r="1071" spans="1:38" x14ac:dyDescent="0.35">
      <c r="A1071" s="1">
        <v>2875</v>
      </c>
      <c r="B1071">
        <v>1978</v>
      </c>
      <c r="C1071" t="s">
        <v>6</v>
      </c>
      <c r="D1071" t="str">
        <f t="shared" si="153"/>
        <v>Graduate (Unspecified)</v>
      </c>
      <c r="E1071" t="s">
        <v>14</v>
      </c>
      <c r="F1071">
        <v>67023</v>
      </c>
      <c r="G1071">
        <v>0</v>
      </c>
      <c r="H1071">
        <v>0</v>
      </c>
      <c r="I1071" s="3" t="s">
        <v>503</v>
      </c>
      <c r="J1071" s="3" t="str">
        <f t="shared" si="154"/>
        <v>Mar 2014</v>
      </c>
      <c r="K1071">
        <v>93</v>
      </c>
      <c r="L1071">
        <v>444</v>
      </c>
      <c r="M1071">
        <v>44</v>
      </c>
      <c r="N1071">
        <v>382</v>
      </c>
      <c r="O1071">
        <v>11</v>
      </c>
      <c r="P1071">
        <v>8</v>
      </c>
      <c r="Q1071">
        <v>17</v>
      </c>
      <c r="R1071">
        <v>1</v>
      </c>
      <c r="S1071">
        <v>3</v>
      </c>
      <c r="T1071">
        <v>7</v>
      </c>
      <c r="U1071">
        <v>13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3</v>
      </c>
      <c r="AD1071">
        <v>11</v>
      </c>
      <c r="AE1071">
        <v>0</v>
      </c>
      <c r="AF1071">
        <f t="shared" ca="1" si="147"/>
        <v>47</v>
      </c>
      <c r="AG1071">
        <f t="shared" si="148"/>
        <v>0</v>
      </c>
      <c r="AH1071">
        <f t="shared" si="149"/>
        <v>906</v>
      </c>
      <c r="AI1071">
        <f t="shared" si="150"/>
        <v>0</v>
      </c>
      <c r="AJ1071" t="str">
        <f t="shared" si="151"/>
        <v>No</v>
      </c>
      <c r="AK1071" t="str">
        <f t="shared" ca="1" si="152"/>
        <v>Adult</v>
      </c>
      <c r="AL1071" t="str">
        <f t="shared" si="155"/>
        <v>Non-Parent</v>
      </c>
    </row>
    <row r="1072" spans="1:38" x14ac:dyDescent="0.35">
      <c r="A1072" s="1">
        <v>10536</v>
      </c>
      <c r="B1072">
        <v>1971</v>
      </c>
      <c r="C1072" t="s">
        <v>13</v>
      </c>
      <c r="D1072" t="str">
        <f t="shared" si="153"/>
        <v>Doctorate</v>
      </c>
      <c r="E1072" t="s">
        <v>10</v>
      </c>
      <c r="F1072">
        <v>32892</v>
      </c>
      <c r="G1072">
        <v>1</v>
      </c>
      <c r="H1072">
        <v>0</v>
      </c>
      <c r="I1072" s="3" t="s">
        <v>339</v>
      </c>
      <c r="J1072" s="3" t="str">
        <f t="shared" si="154"/>
        <v>May 2014</v>
      </c>
      <c r="K1072">
        <v>78</v>
      </c>
      <c r="L1072">
        <v>26</v>
      </c>
      <c r="M1072">
        <v>0</v>
      </c>
      <c r="N1072">
        <v>15</v>
      </c>
      <c r="O1072">
        <v>2</v>
      </c>
      <c r="P1072">
        <v>1</v>
      </c>
      <c r="Q1072">
        <v>2</v>
      </c>
      <c r="R1072">
        <v>2</v>
      </c>
      <c r="S1072">
        <v>3</v>
      </c>
      <c r="T1072">
        <v>0</v>
      </c>
      <c r="U1072">
        <v>3</v>
      </c>
      <c r="V1072">
        <v>8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11</v>
      </c>
      <c r="AE1072">
        <v>0</v>
      </c>
      <c r="AF1072">
        <f t="shared" ca="1" si="147"/>
        <v>54</v>
      </c>
      <c r="AG1072">
        <f t="shared" si="148"/>
        <v>1</v>
      </c>
      <c r="AH1072">
        <f t="shared" si="149"/>
        <v>46</v>
      </c>
      <c r="AI1072">
        <f t="shared" si="150"/>
        <v>0</v>
      </c>
      <c r="AJ1072" t="str">
        <f t="shared" si="151"/>
        <v>No</v>
      </c>
      <c r="AK1072" t="str">
        <f t="shared" ca="1" si="152"/>
        <v>Adult</v>
      </c>
      <c r="AL1072" t="str">
        <f t="shared" si="155"/>
        <v>Parent</v>
      </c>
    </row>
    <row r="1073" spans="1:38" x14ac:dyDescent="0.35">
      <c r="A1073" s="1">
        <v>11112</v>
      </c>
      <c r="B1073">
        <v>1966</v>
      </c>
      <c r="C1073" t="s">
        <v>6</v>
      </c>
      <c r="D1073" t="str">
        <f t="shared" si="153"/>
        <v>Graduate (Unspecified)</v>
      </c>
      <c r="E1073" t="s">
        <v>10</v>
      </c>
      <c r="F1073">
        <v>70713</v>
      </c>
      <c r="G1073">
        <v>0</v>
      </c>
      <c r="H1073">
        <v>1</v>
      </c>
      <c r="I1073" s="3" t="s">
        <v>358</v>
      </c>
      <c r="J1073" s="3" t="str">
        <f t="shared" si="154"/>
        <v>Dec 2012</v>
      </c>
      <c r="K1073">
        <v>23</v>
      </c>
      <c r="L1073">
        <v>736</v>
      </c>
      <c r="M1073">
        <v>114</v>
      </c>
      <c r="N1073">
        <v>279</v>
      </c>
      <c r="O1073">
        <v>82</v>
      </c>
      <c r="P1073">
        <v>76</v>
      </c>
      <c r="Q1073">
        <v>190</v>
      </c>
      <c r="R1073">
        <v>6</v>
      </c>
      <c r="S1073">
        <v>5</v>
      </c>
      <c r="T1073">
        <v>6</v>
      </c>
      <c r="U1073">
        <v>8</v>
      </c>
      <c r="V1073">
        <v>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3</v>
      </c>
      <c r="AD1073">
        <v>11</v>
      </c>
      <c r="AE1073">
        <v>0</v>
      </c>
      <c r="AF1073">
        <f t="shared" ca="1" si="147"/>
        <v>59</v>
      </c>
      <c r="AG1073">
        <f t="shared" si="148"/>
        <v>1</v>
      </c>
      <c r="AH1073">
        <f t="shared" si="149"/>
        <v>1477</v>
      </c>
      <c r="AI1073">
        <f t="shared" si="150"/>
        <v>0</v>
      </c>
      <c r="AJ1073" t="str">
        <f t="shared" si="151"/>
        <v>No</v>
      </c>
      <c r="AK1073" t="str">
        <f t="shared" ca="1" si="152"/>
        <v>Adult</v>
      </c>
      <c r="AL1073" t="str">
        <f t="shared" si="155"/>
        <v>Parent</v>
      </c>
    </row>
    <row r="1074" spans="1:38" x14ac:dyDescent="0.35">
      <c r="A1074" s="1">
        <v>3807</v>
      </c>
      <c r="B1074">
        <v>1955</v>
      </c>
      <c r="C1074" t="s">
        <v>6</v>
      </c>
      <c r="D1074" t="str">
        <f t="shared" si="153"/>
        <v>Graduate (Unspecified)</v>
      </c>
      <c r="E1074" t="s">
        <v>10</v>
      </c>
      <c r="F1074">
        <v>59925</v>
      </c>
      <c r="G1074">
        <v>0</v>
      </c>
      <c r="H1074">
        <v>1</v>
      </c>
      <c r="I1074" s="3" t="s">
        <v>544</v>
      </c>
      <c r="J1074" s="3" t="str">
        <f t="shared" si="154"/>
        <v>Nov 2012</v>
      </c>
      <c r="K1074">
        <v>83</v>
      </c>
      <c r="L1074">
        <v>473</v>
      </c>
      <c r="M1074">
        <v>21</v>
      </c>
      <c r="N1074">
        <v>176</v>
      </c>
      <c r="O1074">
        <v>19</v>
      </c>
      <c r="P1074">
        <v>21</v>
      </c>
      <c r="Q1074">
        <v>56</v>
      </c>
      <c r="R1074">
        <v>3</v>
      </c>
      <c r="S1074">
        <v>9</v>
      </c>
      <c r="T1074">
        <v>2</v>
      </c>
      <c r="U1074">
        <v>9</v>
      </c>
      <c r="V1074">
        <v>6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3</v>
      </c>
      <c r="AD1074">
        <v>11</v>
      </c>
      <c r="AE1074">
        <v>0</v>
      </c>
      <c r="AF1074">
        <f t="shared" ca="1" si="147"/>
        <v>70</v>
      </c>
      <c r="AG1074">
        <f t="shared" si="148"/>
        <v>1</v>
      </c>
      <c r="AH1074">
        <f t="shared" si="149"/>
        <v>766</v>
      </c>
      <c r="AI1074">
        <f t="shared" si="150"/>
        <v>0</v>
      </c>
      <c r="AJ1074" t="str">
        <f t="shared" si="151"/>
        <v>No</v>
      </c>
      <c r="AK1074" t="str">
        <f t="shared" ca="1" si="152"/>
        <v>Senior</v>
      </c>
      <c r="AL1074" t="str">
        <f t="shared" si="155"/>
        <v>Parent</v>
      </c>
    </row>
    <row r="1075" spans="1:38" x14ac:dyDescent="0.35">
      <c r="A1075" s="1">
        <v>9197</v>
      </c>
      <c r="B1075">
        <v>1953</v>
      </c>
      <c r="C1075" t="s">
        <v>6</v>
      </c>
      <c r="D1075" t="str">
        <f t="shared" si="153"/>
        <v>Graduate (Unspecified)</v>
      </c>
      <c r="E1075" t="s">
        <v>14</v>
      </c>
      <c r="F1075">
        <v>39722</v>
      </c>
      <c r="G1075">
        <v>0</v>
      </c>
      <c r="H1075">
        <v>1</v>
      </c>
      <c r="I1075" s="3" t="s">
        <v>122</v>
      </c>
      <c r="J1075" s="3" t="str">
        <f t="shared" si="154"/>
        <v>Feb 2014</v>
      </c>
      <c r="K1075">
        <v>92</v>
      </c>
      <c r="L1075">
        <v>32</v>
      </c>
      <c r="M1075">
        <v>0</v>
      </c>
      <c r="N1075">
        <v>5</v>
      </c>
      <c r="O1075">
        <v>2</v>
      </c>
      <c r="P1075">
        <v>0</v>
      </c>
      <c r="Q1075">
        <v>8</v>
      </c>
      <c r="R1075">
        <v>2</v>
      </c>
      <c r="S1075">
        <v>2</v>
      </c>
      <c r="T1075">
        <v>0</v>
      </c>
      <c r="U1075">
        <v>3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3</v>
      </c>
      <c r="AD1075">
        <v>11</v>
      </c>
      <c r="AE1075">
        <v>0</v>
      </c>
      <c r="AF1075">
        <f t="shared" ca="1" si="147"/>
        <v>72</v>
      </c>
      <c r="AG1075">
        <f t="shared" si="148"/>
        <v>1</v>
      </c>
      <c r="AH1075">
        <f t="shared" si="149"/>
        <v>47</v>
      </c>
      <c r="AI1075">
        <f t="shared" si="150"/>
        <v>0</v>
      </c>
      <c r="AJ1075" t="str">
        <f t="shared" si="151"/>
        <v>No</v>
      </c>
      <c r="AK1075" t="str">
        <f t="shared" ca="1" si="152"/>
        <v>Senior</v>
      </c>
      <c r="AL1075" t="str">
        <f t="shared" si="155"/>
        <v>Parent</v>
      </c>
    </row>
    <row r="1076" spans="1:38" x14ac:dyDescent="0.35">
      <c r="A1076" s="1">
        <v>10832</v>
      </c>
      <c r="B1076">
        <v>1958</v>
      </c>
      <c r="C1076" t="s">
        <v>6</v>
      </c>
      <c r="D1076" t="str">
        <f t="shared" si="153"/>
        <v>Graduate (Unspecified)</v>
      </c>
      <c r="E1076" t="s">
        <v>10</v>
      </c>
      <c r="F1076">
        <v>46610</v>
      </c>
      <c r="G1076">
        <v>0</v>
      </c>
      <c r="H1076">
        <v>0</v>
      </c>
      <c r="I1076" s="3" t="s">
        <v>410</v>
      </c>
      <c r="J1076" s="3" t="str">
        <f t="shared" si="154"/>
        <v>Jul 2013</v>
      </c>
      <c r="K1076">
        <v>4</v>
      </c>
      <c r="L1076">
        <v>288</v>
      </c>
      <c r="M1076">
        <v>10</v>
      </c>
      <c r="N1076">
        <v>30</v>
      </c>
      <c r="O1076">
        <v>4</v>
      </c>
      <c r="P1076">
        <v>10</v>
      </c>
      <c r="Q1076">
        <v>125</v>
      </c>
      <c r="R1076">
        <v>1</v>
      </c>
      <c r="S1076">
        <v>6</v>
      </c>
      <c r="T1076">
        <v>1</v>
      </c>
      <c r="U1076">
        <v>6</v>
      </c>
      <c r="V1076">
        <v>6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3</v>
      </c>
      <c r="AD1076">
        <v>11</v>
      </c>
      <c r="AE1076">
        <v>0</v>
      </c>
      <c r="AF1076">
        <f t="shared" ca="1" si="147"/>
        <v>67</v>
      </c>
      <c r="AG1076">
        <f t="shared" si="148"/>
        <v>0</v>
      </c>
      <c r="AH1076">
        <f t="shared" si="149"/>
        <v>467</v>
      </c>
      <c r="AI1076">
        <f t="shared" si="150"/>
        <v>0</v>
      </c>
      <c r="AJ1076" t="str">
        <f t="shared" si="151"/>
        <v>No</v>
      </c>
      <c r="AK1076" t="str">
        <f t="shared" ca="1" si="152"/>
        <v>Senior</v>
      </c>
      <c r="AL1076" t="str">
        <f t="shared" si="155"/>
        <v>Non-Parent</v>
      </c>
    </row>
    <row r="1077" spans="1:38" x14ac:dyDescent="0.35">
      <c r="A1077" s="1">
        <v>6421</v>
      </c>
      <c r="B1077">
        <v>1961</v>
      </c>
      <c r="C1077" t="s">
        <v>6</v>
      </c>
      <c r="D1077" t="str">
        <f t="shared" si="153"/>
        <v>Graduate (Unspecified)</v>
      </c>
      <c r="E1077" t="s">
        <v>10</v>
      </c>
      <c r="F1077">
        <v>88347</v>
      </c>
      <c r="G1077">
        <v>0</v>
      </c>
      <c r="H1077">
        <v>0</v>
      </c>
      <c r="I1077" s="3" t="s">
        <v>90</v>
      </c>
      <c r="J1077" s="3" t="str">
        <f t="shared" si="154"/>
        <v>Jul 2013</v>
      </c>
      <c r="K1077">
        <v>32</v>
      </c>
      <c r="L1077">
        <v>1050</v>
      </c>
      <c r="M1077">
        <v>178</v>
      </c>
      <c r="N1077">
        <v>555</v>
      </c>
      <c r="O1077">
        <v>77</v>
      </c>
      <c r="P1077">
        <v>138</v>
      </c>
      <c r="Q1077">
        <v>118</v>
      </c>
      <c r="R1077">
        <v>1</v>
      </c>
      <c r="S1077">
        <v>4</v>
      </c>
      <c r="T1077">
        <v>7</v>
      </c>
      <c r="U1077">
        <v>9</v>
      </c>
      <c r="V1077">
        <v>1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3</v>
      </c>
      <c r="AD1077">
        <v>11</v>
      </c>
      <c r="AE1077">
        <v>0</v>
      </c>
      <c r="AF1077">
        <f t="shared" ca="1" si="147"/>
        <v>64</v>
      </c>
      <c r="AG1077">
        <f t="shared" si="148"/>
        <v>0</v>
      </c>
      <c r="AH1077">
        <f t="shared" si="149"/>
        <v>2116</v>
      </c>
      <c r="AI1077">
        <f t="shared" si="150"/>
        <v>0</v>
      </c>
      <c r="AJ1077" t="str">
        <f t="shared" si="151"/>
        <v>No</v>
      </c>
      <c r="AK1077" t="str">
        <f t="shared" ca="1" si="152"/>
        <v>Senior</v>
      </c>
      <c r="AL1077" t="str">
        <f t="shared" si="155"/>
        <v>Non-Parent</v>
      </c>
    </row>
    <row r="1078" spans="1:38" x14ac:dyDescent="0.35">
      <c r="A1078" s="1">
        <v>4207</v>
      </c>
      <c r="B1078">
        <v>1981</v>
      </c>
      <c r="C1078" t="s">
        <v>13</v>
      </c>
      <c r="D1078" t="str">
        <f t="shared" si="153"/>
        <v>Doctorate</v>
      </c>
      <c r="E1078" t="s">
        <v>14</v>
      </c>
      <c r="F1078">
        <v>87171</v>
      </c>
      <c r="G1078">
        <v>0</v>
      </c>
      <c r="H1078">
        <v>0</v>
      </c>
      <c r="I1078" s="3" t="s">
        <v>152</v>
      </c>
      <c r="J1078" s="3" t="str">
        <f t="shared" si="154"/>
        <v>May 2013</v>
      </c>
      <c r="K1078">
        <v>27</v>
      </c>
      <c r="L1078">
        <v>1001</v>
      </c>
      <c r="M1078">
        <v>44</v>
      </c>
      <c r="N1078">
        <v>107</v>
      </c>
      <c r="O1078">
        <v>58</v>
      </c>
      <c r="P1078">
        <v>44</v>
      </c>
      <c r="Q1078">
        <v>44</v>
      </c>
      <c r="R1078">
        <v>1</v>
      </c>
      <c r="S1078">
        <v>6</v>
      </c>
      <c r="T1078">
        <v>7</v>
      </c>
      <c r="U1078">
        <v>11</v>
      </c>
      <c r="V1078">
        <v>2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3</v>
      </c>
      <c r="AD1078">
        <v>11</v>
      </c>
      <c r="AE1078">
        <v>0</v>
      </c>
      <c r="AF1078">
        <f t="shared" ca="1" si="147"/>
        <v>44</v>
      </c>
      <c r="AG1078">
        <f t="shared" si="148"/>
        <v>0</v>
      </c>
      <c r="AH1078">
        <f t="shared" si="149"/>
        <v>1298</v>
      </c>
      <c r="AI1078">
        <f t="shared" si="150"/>
        <v>1</v>
      </c>
      <c r="AJ1078" t="str">
        <f t="shared" si="151"/>
        <v>Yes</v>
      </c>
      <c r="AK1078" t="str">
        <f t="shared" ca="1" si="152"/>
        <v>Adult</v>
      </c>
      <c r="AL1078" t="str">
        <f t="shared" si="155"/>
        <v>Non-Parent</v>
      </c>
    </row>
    <row r="1079" spans="1:38" x14ac:dyDescent="0.35">
      <c r="A1079" s="1">
        <v>577</v>
      </c>
      <c r="B1079">
        <v>1976</v>
      </c>
      <c r="C1079" t="s">
        <v>30</v>
      </c>
      <c r="D1079" t="str">
        <f t="shared" si="153"/>
        <v>Bachelor’s Degree</v>
      </c>
      <c r="E1079" t="s">
        <v>10</v>
      </c>
      <c r="F1079">
        <v>26907</v>
      </c>
      <c r="G1079">
        <v>1</v>
      </c>
      <c r="H1079">
        <v>1</v>
      </c>
      <c r="I1079" s="3" t="s">
        <v>148</v>
      </c>
      <c r="J1079" s="3" t="str">
        <f t="shared" si="154"/>
        <v>Aug 2013</v>
      </c>
      <c r="K1079">
        <v>10</v>
      </c>
      <c r="L1079">
        <v>9</v>
      </c>
      <c r="M1079">
        <v>1</v>
      </c>
      <c r="N1079">
        <v>7</v>
      </c>
      <c r="O1079">
        <v>0</v>
      </c>
      <c r="P1079">
        <v>3</v>
      </c>
      <c r="Q1079">
        <v>2</v>
      </c>
      <c r="R1079">
        <v>2</v>
      </c>
      <c r="S1079">
        <v>1</v>
      </c>
      <c r="T1079">
        <v>0</v>
      </c>
      <c r="U1079">
        <v>3</v>
      </c>
      <c r="V1079">
        <v>7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</v>
      </c>
      <c r="AD1079">
        <v>11</v>
      </c>
      <c r="AE1079">
        <v>0</v>
      </c>
      <c r="AF1079">
        <f t="shared" ca="1" si="147"/>
        <v>49</v>
      </c>
      <c r="AG1079">
        <f t="shared" si="148"/>
        <v>2</v>
      </c>
      <c r="AH1079">
        <f t="shared" si="149"/>
        <v>22</v>
      </c>
      <c r="AI1079">
        <f t="shared" si="150"/>
        <v>2</v>
      </c>
      <c r="AJ1079" t="str">
        <f t="shared" si="151"/>
        <v>Yes</v>
      </c>
      <c r="AK1079" t="str">
        <f t="shared" ca="1" si="152"/>
        <v>Adult</v>
      </c>
      <c r="AL1079" t="str">
        <f t="shared" si="155"/>
        <v>Parent</v>
      </c>
    </row>
    <row r="1080" spans="1:38" x14ac:dyDescent="0.35">
      <c r="A1080" s="1">
        <v>10855</v>
      </c>
      <c r="B1080">
        <v>1968</v>
      </c>
      <c r="C1080" t="s">
        <v>16</v>
      </c>
      <c r="D1080" t="str">
        <f t="shared" si="153"/>
        <v>Master’s Degree</v>
      </c>
      <c r="E1080" t="s">
        <v>7</v>
      </c>
      <c r="F1080">
        <v>50014</v>
      </c>
      <c r="G1080">
        <v>1</v>
      </c>
      <c r="H1080">
        <v>0</v>
      </c>
      <c r="I1080" s="3" t="s">
        <v>165</v>
      </c>
      <c r="J1080" s="3" t="str">
        <f t="shared" si="154"/>
        <v>Jan 2014</v>
      </c>
      <c r="K1080">
        <v>9</v>
      </c>
      <c r="L1080">
        <v>234</v>
      </c>
      <c r="M1080">
        <v>14</v>
      </c>
      <c r="N1080">
        <v>77</v>
      </c>
      <c r="O1080">
        <v>19</v>
      </c>
      <c r="P1080">
        <v>10</v>
      </c>
      <c r="Q1080">
        <v>42</v>
      </c>
      <c r="R1080">
        <v>2</v>
      </c>
      <c r="S1080">
        <v>4</v>
      </c>
      <c r="T1080">
        <v>1</v>
      </c>
      <c r="U1080">
        <v>8</v>
      </c>
      <c r="V1080">
        <v>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3</v>
      </c>
      <c r="AD1080">
        <v>11</v>
      </c>
      <c r="AE1080">
        <v>0</v>
      </c>
      <c r="AF1080">
        <f t="shared" ca="1" si="147"/>
        <v>57</v>
      </c>
      <c r="AG1080">
        <f t="shared" si="148"/>
        <v>1</v>
      </c>
      <c r="AH1080">
        <f t="shared" si="149"/>
        <v>396</v>
      </c>
      <c r="AI1080">
        <f t="shared" si="150"/>
        <v>0</v>
      </c>
      <c r="AJ1080" t="str">
        <f t="shared" si="151"/>
        <v>No</v>
      </c>
      <c r="AK1080" t="str">
        <f t="shared" ca="1" si="152"/>
        <v>Adult</v>
      </c>
      <c r="AL1080" t="str">
        <f t="shared" si="155"/>
        <v>Parent</v>
      </c>
    </row>
    <row r="1081" spans="1:38" x14ac:dyDescent="0.35">
      <c r="A1081" s="1">
        <v>3081</v>
      </c>
      <c r="B1081">
        <v>1978</v>
      </c>
      <c r="C1081" t="s">
        <v>13</v>
      </c>
      <c r="D1081" t="str">
        <f t="shared" si="153"/>
        <v>Doctorate</v>
      </c>
      <c r="E1081" t="s">
        <v>14</v>
      </c>
      <c r="F1081">
        <v>41014</v>
      </c>
      <c r="G1081">
        <v>1</v>
      </c>
      <c r="H1081">
        <v>0</v>
      </c>
      <c r="I1081" s="3" t="s">
        <v>123</v>
      </c>
      <c r="J1081" s="3" t="str">
        <f t="shared" si="154"/>
        <v>Apr 2013</v>
      </c>
      <c r="K1081">
        <v>65</v>
      </c>
      <c r="L1081">
        <v>7</v>
      </c>
      <c r="M1081">
        <v>2</v>
      </c>
      <c r="N1081">
        <v>6</v>
      </c>
      <c r="O1081">
        <v>2</v>
      </c>
      <c r="P1081">
        <v>0</v>
      </c>
      <c r="Q1081">
        <v>3</v>
      </c>
      <c r="R1081">
        <v>1</v>
      </c>
      <c r="S1081">
        <v>1</v>
      </c>
      <c r="T1081">
        <v>0</v>
      </c>
      <c r="U1081">
        <v>2</v>
      </c>
      <c r="V1081">
        <v>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3</v>
      </c>
      <c r="AD1081">
        <v>11</v>
      </c>
      <c r="AE1081">
        <v>0</v>
      </c>
      <c r="AF1081">
        <f t="shared" ca="1" si="147"/>
        <v>47</v>
      </c>
      <c r="AG1081">
        <f t="shared" si="148"/>
        <v>1</v>
      </c>
      <c r="AH1081">
        <f t="shared" si="149"/>
        <v>20</v>
      </c>
      <c r="AI1081">
        <f t="shared" si="150"/>
        <v>0</v>
      </c>
      <c r="AJ1081" t="str">
        <f t="shared" si="151"/>
        <v>No</v>
      </c>
      <c r="AK1081" t="str">
        <f t="shared" ca="1" si="152"/>
        <v>Adult</v>
      </c>
      <c r="AL1081" t="str">
        <f t="shared" si="155"/>
        <v>Parent</v>
      </c>
    </row>
    <row r="1082" spans="1:38" x14ac:dyDescent="0.35">
      <c r="A1082" s="1">
        <v>3535</v>
      </c>
      <c r="B1082">
        <v>1965</v>
      </c>
      <c r="C1082" t="s">
        <v>6</v>
      </c>
      <c r="D1082" t="str">
        <f t="shared" si="153"/>
        <v>Graduate (Unspecified)</v>
      </c>
      <c r="E1082" t="s">
        <v>7</v>
      </c>
      <c r="F1082">
        <v>66294</v>
      </c>
      <c r="G1082">
        <v>0</v>
      </c>
      <c r="H1082">
        <v>0</v>
      </c>
      <c r="I1082" s="3" t="s">
        <v>249</v>
      </c>
      <c r="J1082" s="3" t="str">
        <f t="shared" si="154"/>
        <v>Mar 2014</v>
      </c>
      <c r="K1082">
        <v>68</v>
      </c>
      <c r="L1082">
        <v>251</v>
      </c>
      <c r="M1082">
        <v>108</v>
      </c>
      <c r="N1082">
        <v>334</v>
      </c>
      <c r="O1082">
        <v>65</v>
      </c>
      <c r="P1082">
        <v>92</v>
      </c>
      <c r="Q1082">
        <v>117</v>
      </c>
      <c r="R1082">
        <v>1</v>
      </c>
      <c r="S1082">
        <v>4</v>
      </c>
      <c r="T1082">
        <v>3</v>
      </c>
      <c r="U1082">
        <v>5</v>
      </c>
      <c r="V1082">
        <v>2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3</v>
      </c>
      <c r="AD1082">
        <v>11</v>
      </c>
      <c r="AE1082">
        <v>0</v>
      </c>
      <c r="AF1082">
        <f t="shared" ca="1" si="147"/>
        <v>60</v>
      </c>
      <c r="AG1082">
        <f t="shared" si="148"/>
        <v>0</v>
      </c>
      <c r="AH1082">
        <f t="shared" si="149"/>
        <v>967</v>
      </c>
      <c r="AI1082">
        <f t="shared" si="150"/>
        <v>0</v>
      </c>
      <c r="AJ1082" t="str">
        <f t="shared" si="151"/>
        <v>No</v>
      </c>
      <c r="AK1082" t="str">
        <f t="shared" ca="1" si="152"/>
        <v>Adult</v>
      </c>
      <c r="AL1082" t="str">
        <f t="shared" si="155"/>
        <v>Non-Parent</v>
      </c>
    </row>
    <row r="1083" spans="1:38" x14ac:dyDescent="0.35">
      <c r="A1083" s="1">
        <v>247</v>
      </c>
      <c r="B1083">
        <v>1971</v>
      </c>
      <c r="C1083" t="s">
        <v>6</v>
      </c>
      <c r="D1083" t="str">
        <f t="shared" si="153"/>
        <v>Graduate (Unspecified)</v>
      </c>
      <c r="E1083" t="s">
        <v>14</v>
      </c>
      <c r="F1083">
        <v>36715</v>
      </c>
      <c r="G1083">
        <v>1</v>
      </c>
      <c r="H1083">
        <v>0</v>
      </c>
      <c r="I1083" s="3" t="s">
        <v>294</v>
      </c>
      <c r="J1083" s="3" t="str">
        <f t="shared" si="154"/>
        <v>Nov 2012</v>
      </c>
      <c r="K1083">
        <v>16</v>
      </c>
      <c r="L1083">
        <v>172</v>
      </c>
      <c r="M1083">
        <v>10</v>
      </c>
      <c r="N1083">
        <v>125</v>
      </c>
      <c r="O1083">
        <v>21</v>
      </c>
      <c r="P1083">
        <v>13</v>
      </c>
      <c r="Q1083">
        <v>16</v>
      </c>
      <c r="R1083">
        <v>6</v>
      </c>
      <c r="S1083">
        <v>7</v>
      </c>
      <c r="T1083">
        <v>2</v>
      </c>
      <c r="U1083">
        <v>4</v>
      </c>
      <c r="V1083">
        <v>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3</v>
      </c>
      <c r="AD1083">
        <v>11</v>
      </c>
      <c r="AE1083">
        <v>1</v>
      </c>
      <c r="AF1083">
        <f t="shared" ca="1" si="147"/>
        <v>54</v>
      </c>
      <c r="AG1083">
        <f t="shared" si="148"/>
        <v>1</v>
      </c>
      <c r="AH1083">
        <f t="shared" si="149"/>
        <v>357</v>
      </c>
      <c r="AI1083">
        <f t="shared" si="150"/>
        <v>0</v>
      </c>
      <c r="AJ1083" t="str">
        <f t="shared" si="151"/>
        <v>No</v>
      </c>
      <c r="AK1083" t="str">
        <f t="shared" ca="1" si="152"/>
        <v>Adult</v>
      </c>
      <c r="AL1083" t="str">
        <f t="shared" si="155"/>
        <v>Parent</v>
      </c>
    </row>
    <row r="1084" spans="1:38" x14ac:dyDescent="0.35">
      <c r="A1084" s="1">
        <v>8707</v>
      </c>
      <c r="B1084">
        <v>1956</v>
      </c>
      <c r="C1084" t="s">
        <v>6</v>
      </c>
      <c r="D1084" t="str">
        <f t="shared" si="153"/>
        <v>Graduate (Unspecified)</v>
      </c>
      <c r="E1084" t="s">
        <v>14</v>
      </c>
      <c r="F1084">
        <v>79456</v>
      </c>
      <c r="G1084">
        <v>0</v>
      </c>
      <c r="H1084">
        <v>0</v>
      </c>
      <c r="I1084" s="3" t="s">
        <v>139</v>
      </c>
      <c r="J1084" s="3" t="str">
        <f t="shared" si="154"/>
        <v>Aug 2012</v>
      </c>
      <c r="K1084">
        <v>12</v>
      </c>
      <c r="L1084">
        <v>565</v>
      </c>
      <c r="M1084">
        <v>42</v>
      </c>
      <c r="N1084">
        <v>548</v>
      </c>
      <c r="O1084">
        <v>64</v>
      </c>
      <c r="P1084">
        <v>83</v>
      </c>
      <c r="Q1084">
        <v>99</v>
      </c>
      <c r="R1084">
        <v>1</v>
      </c>
      <c r="S1084">
        <v>5</v>
      </c>
      <c r="T1084">
        <v>6</v>
      </c>
      <c r="U1084">
        <v>4</v>
      </c>
      <c r="V1084">
        <v>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3</v>
      </c>
      <c r="AD1084">
        <v>11</v>
      </c>
      <c r="AE1084">
        <v>1</v>
      </c>
      <c r="AF1084">
        <f t="shared" ca="1" si="147"/>
        <v>69</v>
      </c>
      <c r="AG1084">
        <f t="shared" si="148"/>
        <v>0</v>
      </c>
      <c r="AH1084">
        <f t="shared" si="149"/>
        <v>1401</v>
      </c>
      <c r="AI1084">
        <f t="shared" si="150"/>
        <v>0</v>
      </c>
      <c r="AJ1084" t="str">
        <f t="shared" si="151"/>
        <v>No</v>
      </c>
      <c r="AK1084" t="str">
        <f t="shared" ca="1" si="152"/>
        <v>Senior</v>
      </c>
      <c r="AL1084" t="str">
        <f t="shared" si="155"/>
        <v>Non-Parent</v>
      </c>
    </row>
    <row r="1085" spans="1:38" x14ac:dyDescent="0.35">
      <c r="A1085" s="1">
        <v>9523</v>
      </c>
      <c r="B1085">
        <v>1982</v>
      </c>
      <c r="C1085" t="s">
        <v>6</v>
      </c>
      <c r="D1085" t="str">
        <f t="shared" si="153"/>
        <v>Graduate (Unspecified)</v>
      </c>
      <c r="E1085" t="s">
        <v>10</v>
      </c>
      <c r="F1085">
        <v>40479</v>
      </c>
      <c r="G1085">
        <v>1</v>
      </c>
      <c r="H1085">
        <v>0</v>
      </c>
      <c r="I1085" s="3" t="s">
        <v>545</v>
      </c>
      <c r="J1085" s="3" t="str">
        <f t="shared" si="154"/>
        <v>Aug 2013</v>
      </c>
      <c r="K1085">
        <v>95</v>
      </c>
      <c r="L1085">
        <v>5</v>
      </c>
      <c r="M1085">
        <v>0</v>
      </c>
      <c r="N1085">
        <v>8</v>
      </c>
      <c r="O1085">
        <v>2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3</v>
      </c>
      <c r="V1085">
        <v>4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3</v>
      </c>
      <c r="AD1085">
        <v>11</v>
      </c>
      <c r="AE1085">
        <v>0</v>
      </c>
      <c r="AF1085">
        <f t="shared" ca="1" si="147"/>
        <v>43</v>
      </c>
      <c r="AG1085">
        <f t="shared" si="148"/>
        <v>1</v>
      </c>
      <c r="AH1085">
        <f t="shared" si="149"/>
        <v>15</v>
      </c>
      <c r="AI1085">
        <f t="shared" si="150"/>
        <v>0</v>
      </c>
      <c r="AJ1085" t="str">
        <f t="shared" si="151"/>
        <v>No</v>
      </c>
      <c r="AK1085" t="str">
        <f t="shared" ca="1" si="152"/>
        <v>Adult</v>
      </c>
      <c r="AL1085" t="str">
        <f t="shared" si="155"/>
        <v>Parent</v>
      </c>
    </row>
    <row r="1086" spans="1:38" x14ac:dyDescent="0.35">
      <c r="A1086" s="1">
        <v>6072</v>
      </c>
      <c r="B1086">
        <v>1970</v>
      </c>
      <c r="C1086" t="s">
        <v>16</v>
      </c>
      <c r="D1086" t="str">
        <f t="shared" si="153"/>
        <v>Master’s Degree</v>
      </c>
      <c r="E1086" t="s">
        <v>7</v>
      </c>
      <c r="F1086">
        <v>75345</v>
      </c>
      <c r="G1086">
        <v>0</v>
      </c>
      <c r="H1086">
        <v>0</v>
      </c>
      <c r="I1086" s="3" t="s">
        <v>111</v>
      </c>
      <c r="J1086" s="3" t="str">
        <f t="shared" si="154"/>
        <v>Feb 2013</v>
      </c>
      <c r="K1086">
        <v>16</v>
      </c>
      <c r="L1086">
        <v>918</v>
      </c>
      <c r="M1086">
        <v>57</v>
      </c>
      <c r="N1086">
        <v>842</v>
      </c>
      <c r="O1086">
        <v>99</v>
      </c>
      <c r="P1086">
        <v>38</v>
      </c>
      <c r="Q1086">
        <v>133</v>
      </c>
      <c r="R1086">
        <v>1</v>
      </c>
      <c r="S1086">
        <v>5</v>
      </c>
      <c r="T1086">
        <v>8</v>
      </c>
      <c r="U1086">
        <v>6</v>
      </c>
      <c r="V1086">
        <v>3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3</v>
      </c>
      <c r="AD1086">
        <v>11</v>
      </c>
      <c r="AE1086">
        <v>1</v>
      </c>
      <c r="AF1086">
        <f t="shared" ca="1" si="147"/>
        <v>55</v>
      </c>
      <c r="AG1086">
        <f t="shared" si="148"/>
        <v>0</v>
      </c>
      <c r="AH1086">
        <f t="shared" si="149"/>
        <v>2087</v>
      </c>
      <c r="AI1086">
        <f t="shared" si="150"/>
        <v>0</v>
      </c>
      <c r="AJ1086" t="str">
        <f t="shared" si="151"/>
        <v>No</v>
      </c>
      <c r="AK1086" t="str">
        <f t="shared" ca="1" si="152"/>
        <v>Adult</v>
      </c>
      <c r="AL1086" t="str">
        <f t="shared" si="155"/>
        <v>Non-Parent</v>
      </c>
    </row>
    <row r="1087" spans="1:38" x14ac:dyDescent="0.35">
      <c r="A1087" s="1">
        <v>6295</v>
      </c>
      <c r="B1087">
        <v>1977</v>
      </c>
      <c r="C1087" t="s">
        <v>6</v>
      </c>
      <c r="D1087" t="str">
        <f t="shared" si="153"/>
        <v>Graduate (Unspecified)</v>
      </c>
      <c r="E1087" t="s">
        <v>14</v>
      </c>
      <c r="F1087">
        <v>54233</v>
      </c>
      <c r="G1087">
        <v>0</v>
      </c>
      <c r="H1087">
        <v>1</v>
      </c>
      <c r="I1087" s="3" t="s">
        <v>491</v>
      </c>
      <c r="J1087" s="3" t="str">
        <f t="shared" si="154"/>
        <v>Feb 2013</v>
      </c>
      <c r="K1087">
        <v>46</v>
      </c>
      <c r="L1087">
        <v>652</v>
      </c>
      <c r="M1087">
        <v>8</v>
      </c>
      <c r="N1087">
        <v>158</v>
      </c>
      <c r="O1087">
        <v>21</v>
      </c>
      <c r="P1087">
        <v>0</v>
      </c>
      <c r="Q1087">
        <v>142</v>
      </c>
      <c r="R1087">
        <v>4</v>
      </c>
      <c r="S1087">
        <v>11</v>
      </c>
      <c r="T1087">
        <v>6</v>
      </c>
      <c r="U1087">
        <v>5</v>
      </c>
      <c r="V1087">
        <v>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</v>
      </c>
      <c r="AD1087">
        <v>11</v>
      </c>
      <c r="AE1087">
        <v>0</v>
      </c>
      <c r="AF1087">
        <f t="shared" ca="1" si="147"/>
        <v>48</v>
      </c>
      <c r="AG1087">
        <f t="shared" si="148"/>
        <v>1</v>
      </c>
      <c r="AH1087">
        <f t="shared" si="149"/>
        <v>981</v>
      </c>
      <c r="AI1087">
        <f t="shared" si="150"/>
        <v>1</v>
      </c>
      <c r="AJ1087" t="str">
        <f t="shared" si="151"/>
        <v>Yes</v>
      </c>
      <c r="AK1087" t="str">
        <f t="shared" ca="1" si="152"/>
        <v>Adult</v>
      </c>
      <c r="AL1087" t="str">
        <f t="shared" si="155"/>
        <v>Parent</v>
      </c>
    </row>
    <row r="1088" spans="1:38" x14ac:dyDescent="0.35">
      <c r="A1088" s="1">
        <v>10914</v>
      </c>
      <c r="B1088">
        <v>1970</v>
      </c>
      <c r="C1088" t="s">
        <v>6</v>
      </c>
      <c r="D1088" t="str">
        <f t="shared" si="153"/>
        <v>Graduate (Unspecified)</v>
      </c>
      <c r="E1088" t="s">
        <v>7</v>
      </c>
      <c r="F1088">
        <v>24163</v>
      </c>
      <c r="G1088">
        <v>1</v>
      </c>
      <c r="H1088">
        <v>1</v>
      </c>
      <c r="I1088" s="3" t="s">
        <v>250</v>
      </c>
      <c r="J1088" s="3" t="str">
        <f t="shared" si="154"/>
        <v>Oct 2013</v>
      </c>
      <c r="K1088">
        <v>3</v>
      </c>
      <c r="L1088">
        <v>4</v>
      </c>
      <c r="M1088">
        <v>1</v>
      </c>
      <c r="N1088">
        <v>7</v>
      </c>
      <c r="O1088">
        <v>2</v>
      </c>
      <c r="P1088">
        <v>1</v>
      </c>
      <c r="Q1088">
        <v>2</v>
      </c>
      <c r="R1088">
        <v>2</v>
      </c>
      <c r="S1088">
        <v>1</v>
      </c>
      <c r="T1088">
        <v>0</v>
      </c>
      <c r="U1088">
        <v>3</v>
      </c>
      <c r="V1088">
        <v>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3</v>
      </c>
      <c r="AD1088">
        <v>11</v>
      </c>
      <c r="AE1088">
        <v>0</v>
      </c>
      <c r="AF1088">
        <f t="shared" ca="1" si="147"/>
        <v>55</v>
      </c>
      <c r="AG1088">
        <f t="shared" si="148"/>
        <v>2</v>
      </c>
      <c r="AH1088">
        <f t="shared" si="149"/>
        <v>17</v>
      </c>
      <c r="AI1088">
        <f t="shared" si="150"/>
        <v>0</v>
      </c>
      <c r="AJ1088" t="str">
        <f t="shared" si="151"/>
        <v>No</v>
      </c>
      <c r="AK1088" t="str">
        <f t="shared" ca="1" si="152"/>
        <v>Adult</v>
      </c>
      <c r="AL1088" t="str">
        <f t="shared" si="155"/>
        <v>Parent</v>
      </c>
    </row>
    <row r="1089" spans="1:38" x14ac:dyDescent="0.35">
      <c r="A1089" s="1">
        <v>1509</v>
      </c>
      <c r="B1089">
        <v>1958</v>
      </c>
      <c r="C1089" t="s">
        <v>13</v>
      </c>
      <c r="D1089" t="str">
        <f t="shared" si="153"/>
        <v>Doctorate</v>
      </c>
      <c r="E1089" t="s">
        <v>10</v>
      </c>
      <c r="F1089">
        <v>84460</v>
      </c>
      <c r="G1089">
        <v>0</v>
      </c>
      <c r="H1089">
        <v>0</v>
      </c>
      <c r="I1089" s="3" t="s">
        <v>546</v>
      </c>
      <c r="J1089" s="3" t="str">
        <f t="shared" si="154"/>
        <v>Jan 2013</v>
      </c>
      <c r="K1089">
        <v>80</v>
      </c>
      <c r="L1089">
        <v>152</v>
      </c>
      <c r="M1089">
        <v>27</v>
      </c>
      <c r="N1089">
        <v>103</v>
      </c>
      <c r="O1089">
        <v>106</v>
      </c>
      <c r="P1089">
        <v>54</v>
      </c>
      <c r="Q1089">
        <v>81</v>
      </c>
      <c r="R1089">
        <v>0</v>
      </c>
      <c r="S1089">
        <v>9</v>
      </c>
      <c r="T1089">
        <v>9</v>
      </c>
      <c r="U1089">
        <v>4</v>
      </c>
      <c r="V1089">
        <v>5</v>
      </c>
      <c r="W1089">
        <v>0</v>
      </c>
      <c r="X1089">
        <v>1</v>
      </c>
      <c r="Y1089">
        <v>1</v>
      </c>
      <c r="Z1089">
        <v>1</v>
      </c>
      <c r="AA1089">
        <v>1</v>
      </c>
      <c r="AB1089">
        <v>0</v>
      </c>
      <c r="AC1089">
        <v>3</v>
      </c>
      <c r="AD1089">
        <v>11</v>
      </c>
      <c r="AE1089">
        <v>1</v>
      </c>
      <c r="AF1089">
        <f t="shared" ca="1" si="147"/>
        <v>67</v>
      </c>
      <c r="AG1089">
        <f t="shared" si="148"/>
        <v>0</v>
      </c>
      <c r="AH1089">
        <f t="shared" si="149"/>
        <v>523</v>
      </c>
      <c r="AI1089">
        <f t="shared" si="150"/>
        <v>0</v>
      </c>
      <c r="AJ1089" t="str">
        <f t="shared" si="151"/>
        <v>No</v>
      </c>
      <c r="AK1089" t="str">
        <f t="shared" ca="1" si="152"/>
        <v>Senior</v>
      </c>
      <c r="AL1089" t="str">
        <f t="shared" si="155"/>
        <v>Non-Parent</v>
      </c>
    </row>
    <row r="1090" spans="1:38" x14ac:dyDescent="0.35">
      <c r="A1090" s="1">
        <v>5577</v>
      </c>
      <c r="B1090">
        <v>1983</v>
      </c>
      <c r="C1090" t="s">
        <v>6</v>
      </c>
      <c r="D1090" t="str">
        <f t="shared" si="153"/>
        <v>Graduate (Unspecified)</v>
      </c>
      <c r="E1090" t="s">
        <v>10</v>
      </c>
      <c r="F1090">
        <v>43776</v>
      </c>
      <c r="G1090">
        <v>1</v>
      </c>
      <c r="H1090">
        <v>0</v>
      </c>
      <c r="I1090" s="3" t="s">
        <v>547</v>
      </c>
      <c r="J1090" s="3" t="str">
        <f t="shared" si="154"/>
        <v>May 2014</v>
      </c>
      <c r="K1090">
        <v>77</v>
      </c>
      <c r="L1090">
        <v>8</v>
      </c>
      <c r="M1090">
        <v>0</v>
      </c>
      <c r="N1090">
        <v>9</v>
      </c>
      <c r="O1090">
        <v>2</v>
      </c>
      <c r="P1090">
        <v>1</v>
      </c>
      <c r="Q1090">
        <v>3</v>
      </c>
      <c r="R1090">
        <v>1</v>
      </c>
      <c r="S1090">
        <v>1</v>
      </c>
      <c r="T1090">
        <v>0</v>
      </c>
      <c r="U1090">
        <v>2</v>
      </c>
      <c r="V1090">
        <v>6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</v>
      </c>
      <c r="AD1090">
        <v>11</v>
      </c>
      <c r="AE1090">
        <v>0</v>
      </c>
      <c r="AF1090">
        <f t="shared" ref="AF1090:AF1153" ca="1" si="156">YEAR(TODAY())-B1090</f>
        <v>42</v>
      </c>
      <c r="AG1090">
        <f t="shared" si="148"/>
        <v>1</v>
      </c>
      <c r="AH1090">
        <f t="shared" si="149"/>
        <v>23</v>
      </c>
      <c r="AI1090">
        <f t="shared" si="150"/>
        <v>4</v>
      </c>
      <c r="AJ1090" t="str">
        <f t="shared" si="151"/>
        <v>Yes</v>
      </c>
      <c r="AK1090" t="str">
        <f t="shared" ca="1" si="152"/>
        <v>Adult</v>
      </c>
      <c r="AL1090" t="str">
        <f t="shared" si="155"/>
        <v>Parent</v>
      </c>
    </row>
    <row r="1091" spans="1:38" x14ac:dyDescent="0.35">
      <c r="A1091" s="1">
        <v>7348</v>
      </c>
      <c r="B1091">
        <v>1958</v>
      </c>
      <c r="C1091" t="s">
        <v>13</v>
      </c>
      <c r="D1091" t="str">
        <f t="shared" si="153"/>
        <v>Doctorate</v>
      </c>
      <c r="E1091" t="s">
        <v>7</v>
      </c>
      <c r="F1091">
        <v>71691</v>
      </c>
      <c r="G1091">
        <v>0</v>
      </c>
      <c r="H1091">
        <v>0</v>
      </c>
      <c r="I1091" s="3" t="s">
        <v>249</v>
      </c>
      <c r="J1091" s="3" t="str">
        <f t="shared" si="154"/>
        <v>Mar 2014</v>
      </c>
      <c r="K1091">
        <v>0</v>
      </c>
      <c r="L1091">
        <v>336</v>
      </c>
      <c r="M1091">
        <v>130</v>
      </c>
      <c r="N1091">
        <v>411</v>
      </c>
      <c r="O1091">
        <v>240</v>
      </c>
      <c r="P1091">
        <v>32</v>
      </c>
      <c r="Q1091">
        <v>43</v>
      </c>
      <c r="R1091">
        <v>1</v>
      </c>
      <c r="S1091">
        <v>4</v>
      </c>
      <c r="T1091">
        <v>7</v>
      </c>
      <c r="U1091">
        <v>5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</v>
      </c>
      <c r="AD1091">
        <v>11</v>
      </c>
      <c r="AE1091">
        <v>1</v>
      </c>
      <c r="AF1091">
        <f t="shared" ca="1" si="156"/>
        <v>67</v>
      </c>
      <c r="AG1091">
        <f t="shared" ref="AG1091:AG1154" si="157">G1091+H1091</f>
        <v>0</v>
      </c>
      <c r="AH1091">
        <f t="shared" ref="AH1091:AH1154" si="158">SUM(L1091:Q1091)</f>
        <v>1192</v>
      </c>
      <c r="AI1091">
        <f t="shared" ref="AI1091:AI1154" si="159">SUM(W1090:AA1090)</f>
        <v>0</v>
      </c>
      <c r="AJ1091" t="str">
        <f t="shared" ref="AJ1091:AJ1154" si="160">IF(AI1091&gt;0, "Yes","No")</f>
        <v>No</v>
      </c>
      <c r="AK1091" t="str">
        <f t="shared" ref="AK1091:AK1154" ca="1" si="161">IF(AND(AF1091&gt;=18,AF1091&lt;=30),"Young Adult",IF(AND(AF1091&gt;30,AF1091&lt;=60),"Adult","Senior"))</f>
        <v>Senior</v>
      </c>
      <c r="AL1091" t="str">
        <f t="shared" si="155"/>
        <v>Non-Parent</v>
      </c>
    </row>
    <row r="1092" spans="1:38" x14ac:dyDescent="0.35">
      <c r="A1092" s="1">
        <v>1127</v>
      </c>
      <c r="B1092">
        <v>1973</v>
      </c>
      <c r="C1092" t="s">
        <v>13</v>
      </c>
      <c r="D1092" t="str">
        <f t="shared" si="153"/>
        <v>Doctorate</v>
      </c>
      <c r="E1092" t="s">
        <v>14</v>
      </c>
      <c r="F1092">
        <v>85844</v>
      </c>
      <c r="G1092">
        <v>0</v>
      </c>
      <c r="H1092">
        <v>0</v>
      </c>
      <c r="I1092" s="3" t="s">
        <v>481</v>
      </c>
      <c r="J1092" s="3" t="str">
        <f t="shared" si="154"/>
        <v>May 2014</v>
      </c>
      <c r="K1092">
        <v>62</v>
      </c>
      <c r="L1092">
        <v>938</v>
      </c>
      <c r="M1092">
        <v>19</v>
      </c>
      <c r="N1092">
        <v>843</v>
      </c>
      <c r="O1092">
        <v>25</v>
      </c>
      <c r="P1092">
        <v>95</v>
      </c>
      <c r="Q1092">
        <v>38</v>
      </c>
      <c r="R1092">
        <v>1</v>
      </c>
      <c r="S1092">
        <v>6</v>
      </c>
      <c r="T1092">
        <v>6</v>
      </c>
      <c r="U1092">
        <v>7</v>
      </c>
      <c r="V1092">
        <v>2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3</v>
      </c>
      <c r="AD1092">
        <v>11</v>
      </c>
      <c r="AE1092">
        <v>0</v>
      </c>
      <c r="AF1092">
        <f t="shared" ca="1" si="156"/>
        <v>52</v>
      </c>
      <c r="AG1092">
        <f t="shared" si="157"/>
        <v>0</v>
      </c>
      <c r="AH1092">
        <f t="shared" si="158"/>
        <v>1958</v>
      </c>
      <c r="AI1092">
        <f t="shared" si="159"/>
        <v>0</v>
      </c>
      <c r="AJ1092" t="str">
        <f t="shared" si="160"/>
        <v>No</v>
      </c>
      <c r="AK1092" t="str">
        <f t="shared" ca="1" si="161"/>
        <v>Adult</v>
      </c>
      <c r="AL1092" t="str">
        <f t="shared" si="155"/>
        <v>Non-Parent</v>
      </c>
    </row>
    <row r="1093" spans="1:38" x14ac:dyDescent="0.35">
      <c r="A1093" s="1">
        <v>1833</v>
      </c>
      <c r="B1093">
        <v>1974</v>
      </c>
      <c r="C1093" t="s">
        <v>13</v>
      </c>
      <c r="D1093" t="str">
        <f t="shared" si="153"/>
        <v>Doctorate</v>
      </c>
      <c r="E1093" t="s">
        <v>7</v>
      </c>
      <c r="F1093">
        <v>39190</v>
      </c>
      <c r="G1093">
        <v>1</v>
      </c>
      <c r="H1093">
        <v>0</v>
      </c>
      <c r="I1093" s="3" t="s">
        <v>548</v>
      </c>
      <c r="J1093" s="3" t="str">
        <f t="shared" si="154"/>
        <v>Apr 2014</v>
      </c>
      <c r="K1093">
        <v>91</v>
      </c>
      <c r="L1093">
        <v>68</v>
      </c>
      <c r="M1093">
        <v>8</v>
      </c>
      <c r="N1093">
        <v>18</v>
      </c>
      <c r="O1093">
        <v>19</v>
      </c>
      <c r="P1093">
        <v>8</v>
      </c>
      <c r="Q1093">
        <v>12</v>
      </c>
      <c r="R1093">
        <v>2</v>
      </c>
      <c r="S1093">
        <v>2</v>
      </c>
      <c r="T1093">
        <v>1</v>
      </c>
      <c r="U1093">
        <v>4</v>
      </c>
      <c r="V1093">
        <v>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</v>
      </c>
      <c r="AD1093">
        <v>11</v>
      </c>
      <c r="AE1093">
        <v>0</v>
      </c>
      <c r="AF1093">
        <f t="shared" ca="1" si="156"/>
        <v>51</v>
      </c>
      <c r="AG1093">
        <f t="shared" si="157"/>
        <v>1</v>
      </c>
      <c r="AH1093">
        <f t="shared" si="158"/>
        <v>133</v>
      </c>
      <c r="AI1093">
        <f t="shared" si="159"/>
        <v>1</v>
      </c>
      <c r="AJ1093" t="str">
        <f t="shared" si="160"/>
        <v>Yes</v>
      </c>
      <c r="AK1093" t="str">
        <f t="shared" ca="1" si="161"/>
        <v>Adult</v>
      </c>
      <c r="AL1093" t="str">
        <f t="shared" si="155"/>
        <v>Parent</v>
      </c>
    </row>
    <row r="1094" spans="1:38" x14ac:dyDescent="0.35">
      <c r="A1094" s="1">
        <v>4944</v>
      </c>
      <c r="B1094">
        <v>1959</v>
      </c>
      <c r="C1094" t="s">
        <v>6</v>
      </c>
      <c r="D1094" t="str">
        <f t="shared" si="153"/>
        <v>Graduate (Unspecified)</v>
      </c>
      <c r="E1094" t="s">
        <v>10</v>
      </c>
      <c r="F1094">
        <v>71367</v>
      </c>
      <c r="G1094">
        <v>0</v>
      </c>
      <c r="H1094">
        <v>0</v>
      </c>
      <c r="I1094" s="3" t="s">
        <v>261</v>
      </c>
      <c r="J1094" s="3" t="str">
        <f t="shared" si="154"/>
        <v>Aug 2013</v>
      </c>
      <c r="K1094">
        <v>24</v>
      </c>
      <c r="L1094">
        <v>227</v>
      </c>
      <c r="M1094">
        <v>23</v>
      </c>
      <c r="N1094">
        <v>389</v>
      </c>
      <c r="O1094">
        <v>42</v>
      </c>
      <c r="P1094">
        <v>21</v>
      </c>
      <c r="Q1094">
        <v>75</v>
      </c>
      <c r="R1094">
        <v>1</v>
      </c>
      <c r="S1094">
        <v>4</v>
      </c>
      <c r="T1094">
        <v>5</v>
      </c>
      <c r="U1094">
        <v>7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</v>
      </c>
      <c r="AD1094">
        <v>11</v>
      </c>
      <c r="AE1094">
        <v>0</v>
      </c>
      <c r="AF1094">
        <f t="shared" ca="1" si="156"/>
        <v>66</v>
      </c>
      <c r="AG1094">
        <f t="shared" si="157"/>
        <v>0</v>
      </c>
      <c r="AH1094">
        <f t="shared" si="158"/>
        <v>777</v>
      </c>
      <c r="AI1094">
        <f t="shared" si="159"/>
        <v>0</v>
      </c>
      <c r="AJ1094" t="str">
        <f t="shared" si="160"/>
        <v>No</v>
      </c>
      <c r="AK1094" t="str">
        <f t="shared" ca="1" si="161"/>
        <v>Senior</v>
      </c>
      <c r="AL1094" t="str">
        <f t="shared" si="155"/>
        <v>Non-Parent</v>
      </c>
    </row>
    <row r="1095" spans="1:38" x14ac:dyDescent="0.35">
      <c r="A1095" s="1">
        <v>9080</v>
      </c>
      <c r="B1095">
        <v>1972</v>
      </c>
      <c r="C1095" t="s">
        <v>13</v>
      </c>
      <c r="D1095" t="str">
        <f t="shared" si="153"/>
        <v>Doctorate</v>
      </c>
      <c r="E1095" t="s">
        <v>7</v>
      </c>
      <c r="F1095">
        <v>38578</v>
      </c>
      <c r="G1095">
        <v>1</v>
      </c>
      <c r="H1095">
        <v>1</v>
      </c>
      <c r="I1095" s="3" t="s">
        <v>298</v>
      </c>
      <c r="J1095" s="3" t="str">
        <f t="shared" si="154"/>
        <v>Jun 2013</v>
      </c>
      <c r="K1095">
        <v>2</v>
      </c>
      <c r="L1095">
        <v>38</v>
      </c>
      <c r="M1095">
        <v>4</v>
      </c>
      <c r="N1095">
        <v>22</v>
      </c>
      <c r="O1095">
        <v>3</v>
      </c>
      <c r="P1095">
        <v>3</v>
      </c>
      <c r="Q1095">
        <v>3</v>
      </c>
      <c r="R1095">
        <v>3</v>
      </c>
      <c r="S1095">
        <v>3</v>
      </c>
      <c r="T1095">
        <v>0</v>
      </c>
      <c r="U1095">
        <v>3</v>
      </c>
      <c r="V1095">
        <v>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</v>
      </c>
      <c r="AD1095">
        <v>11</v>
      </c>
      <c r="AE1095">
        <v>0</v>
      </c>
      <c r="AF1095">
        <f t="shared" ca="1" si="156"/>
        <v>53</v>
      </c>
      <c r="AG1095">
        <f t="shared" si="157"/>
        <v>2</v>
      </c>
      <c r="AH1095">
        <f t="shared" si="158"/>
        <v>73</v>
      </c>
      <c r="AI1095">
        <f t="shared" si="159"/>
        <v>0</v>
      </c>
      <c r="AJ1095" t="str">
        <f t="shared" si="160"/>
        <v>No</v>
      </c>
      <c r="AK1095" t="str">
        <f t="shared" ca="1" si="161"/>
        <v>Adult</v>
      </c>
      <c r="AL1095" t="str">
        <f t="shared" si="155"/>
        <v>Parent</v>
      </c>
    </row>
    <row r="1096" spans="1:38" x14ac:dyDescent="0.35">
      <c r="A1096" s="1">
        <v>6466</v>
      </c>
      <c r="B1096">
        <v>1965</v>
      </c>
      <c r="C1096" t="s">
        <v>13</v>
      </c>
      <c r="D1096" t="str">
        <f t="shared" si="153"/>
        <v>Doctorate</v>
      </c>
      <c r="E1096" t="s">
        <v>14</v>
      </c>
      <c r="F1096">
        <v>57236</v>
      </c>
      <c r="G1096">
        <v>1</v>
      </c>
      <c r="H1096">
        <v>1</v>
      </c>
      <c r="I1096" s="3" t="s">
        <v>448</v>
      </c>
      <c r="J1096" s="3" t="str">
        <f t="shared" si="154"/>
        <v>Mar 2014</v>
      </c>
      <c r="K1096">
        <v>22</v>
      </c>
      <c r="L1096">
        <v>105</v>
      </c>
      <c r="M1096">
        <v>0</v>
      </c>
      <c r="N1096">
        <v>9</v>
      </c>
      <c r="O1096">
        <v>2</v>
      </c>
      <c r="P1096">
        <v>1</v>
      </c>
      <c r="Q1096">
        <v>4</v>
      </c>
      <c r="R1096">
        <v>3</v>
      </c>
      <c r="S1096">
        <v>2</v>
      </c>
      <c r="T1096">
        <v>1</v>
      </c>
      <c r="U1096">
        <v>4</v>
      </c>
      <c r="V1096">
        <v>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</v>
      </c>
      <c r="AD1096">
        <v>11</v>
      </c>
      <c r="AE1096">
        <v>0</v>
      </c>
      <c r="AF1096">
        <f t="shared" ca="1" si="156"/>
        <v>60</v>
      </c>
      <c r="AG1096">
        <f t="shared" si="157"/>
        <v>2</v>
      </c>
      <c r="AH1096">
        <f t="shared" si="158"/>
        <v>121</v>
      </c>
      <c r="AI1096">
        <f t="shared" si="159"/>
        <v>0</v>
      </c>
      <c r="AJ1096" t="str">
        <f t="shared" si="160"/>
        <v>No</v>
      </c>
      <c r="AK1096" t="str">
        <f t="shared" ca="1" si="161"/>
        <v>Adult</v>
      </c>
      <c r="AL1096" t="str">
        <f t="shared" si="155"/>
        <v>Parent</v>
      </c>
    </row>
    <row r="1097" spans="1:38" x14ac:dyDescent="0.35">
      <c r="A1097" s="1">
        <v>9964</v>
      </c>
      <c r="B1097">
        <v>1979</v>
      </c>
      <c r="C1097" t="s">
        <v>6</v>
      </c>
      <c r="D1097" t="str">
        <f t="shared" si="153"/>
        <v>Graduate (Unspecified)</v>
      </c>
      <c r="E1097" t="s">
        <v>7</v>
      </c>
      <c r="F1097">
        <v>61825</v>
      </c>
      <c r="G1097">
        <v>0</v>
      </c>
      <c r="H1097">
        <v>1</v>
      </c>
      <c r="I1097" s="3" t="s">
        <v>383</v>
      </c>
      <c r="J1097" s="3" t="str">
        <f t="shared" si="154"/>
        <v>Aug 2013</v>
      </c>
      <c r="K1097">
        <v>56</v>
      </c>
      <c r="L1097">
        <v>162</v>
      </c>
      <c r="M1097">
        <v>50</v>
      </c>
      <c r="N1097">
        <v>100</v>
      </c>
      <c r="O1097">
        <v>55</v>
      </c>
      <c r="P1097">
        <v>30</v>
      </c>
      <c r="Q1097">
        <v>27</v>
      </c>
      <c r="R1097">
        <v>1</v>
      </c>
      <c r="S1097">
        <v>4</v>
      </c>
      <c r="T1097">
        <v>2</v>
      </c>
      <c r="U1097">
        <v>8</v>
      </c>
      <c r="V1097">
        <v>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3</v>
      </c>
      <c r="AD1097">
        <v>11</v>
      </c>
      <c r="AE1097">
        <v>0</v>
      </c>
      <c r="AF1097">
        <f t="shared" ca="1" si="156"/>
        <v>46</v>
      </c>
      <c r="AG1097">
        <f t="shared" si="157"/>
        <v>1</v>
      </c>
      <c r="AH1097">
        <f t="shared" si="158"/>
        <v>424</v>
      </c>
      <c r="AI1097">
        <f t="shared" si="159"/>
        <v>0</v>
      </c>
      <c r="AJ1097" t="str">
        <f t="shared" si="160"/>
        <v>No</v>
      </c>
      <c r="AK1097" t="str">
        <f t="shared" ca="1" si="161"/>
        <v>Adult</v>
      </c>
      <c r="AL1097" t="str">
        <f t="shared" si="155"/>
        <v>Parent</v>
      </c>
    </row>
    <row r="1098" spans="1:38" x14ac:dyDescent="0.35">
      <c r="A1098" s="1">
        <v>4790</v>
      </c>
      <c r="B1098">
        <v>1958</v>
      </c>
      <c r="C1098" t="s">
        <v>6</v>
      </c>
      <c r="D1098" t="str">
        <f t="shared" si="153"/>
        <v>Graduate (Unspecified)</v>
      </c>
      <c r="E1098" t="s">
        <v>18</v>
      </c>
      <c r="F1098">
        <v>79803</v>
      </c>
      <c r="G1098">
        <v>0</v>
      </c>
      <c r="H1098">
        <v>1</v>
      </c>
      <c r="I1098" s="3" t="s">
        <v>549</v>
      </c>
      <c r="J1098" s="3" t="str">
        <f t="shared" si="154"/>
        <v>Jun 2014</v>
      </c>
      <c r="K1098">
        <v>54</v>
      </c>
      <c r="L1098">
        <v>574</v>
      </c>
      <c r="M1098">
        <v>8</v>
      </c>
      <c r="N1098">
        <v>216</v>
      </c>
      <c r="O1098">
        <v>21</v>
      </c>
      <c r="P1098">
        <v>16</v>
      </c>
      <c r="Q1098">
        <v>33</v>
      </c>
      <c r="R1098">
        <v>1</v>
      </c>
      <c r="S1098">
        <v>4</v>
      </c>
      <c r="T1098">
        <v>3</v>
      </c>
      <c r="U1098">
        <v>5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3</v>
      </c>
      <c r="AD1098">
        <v>11</v>
      </c>
      <c r="AE1098">
        <v>0</v>
      </c>
      <c r="AF1098">
        <f t="shared" ca="1" si="156"/>
        <v>67</v>
      </c>
      <c r="AG1098">
        <f t="shared" si="157"/>
        <v>1</v>
      </c>
      <c r="AH1098">
        <f t="shared" si="158"/>
        <v>868</v>
      </c>
      <c r="AI1098">
        <f t="shared" si="159"/>
        <v>0</v>
      </c>
      <c r="AJ1098" t="str">
        <f t="shared" si="160"/>
        <v>No</v>
      </c>
      <c r="AK1098" t="str">
        <f t="shared" ca="1" si="161"/>
        <v>Senior</v>
      </c>
      <c r="AL1098" t="str">
        <f t="shared" si="155"/>
        <v>Parent</v>
      </c>
    </row>
    <row r="1099" spans="1:38" x14ac:dyDescent="0.35">
      <c r="A1099" s="1">
        <v>10245</v>
      </c>
      <c r="B1099">
        <v>1986</v>
      </c>
      <c r="C1099" t="s">
        <v>30</v>
      </c>
      <c r="D1099" t="str">
        <f t="shared" si="153"/>
        <v>Bachelor’s Degree</v>
      </c>
      <c r="E1099" t="s">
        <v>7</v>
      </c>
      <c r="F1099">
        <v>80910</v>
      </c>
      <c r="G1099">
        <v>0</v>
      </c>
      <c r="H1099">
        <v>0</v>
      </c>
      <c r="I1099" s="3" t="s">
        <v>243</v>
      </c>
      <c r="J1099" s="3" t="str">
        <f t="shared" si="154"/>
        <v>Oct 2012</v>
      </c>
      <c r="K1099">
        <v>71</v>
      </c>
      <c r="L1099">
        <v>160</v>
      </c>
      <c r="M1099">
        <v>80</v>
      </c>
      <c r="N1099">
        <v>369</v>
      </c>
      <c r="O1099">
        <v>67</v>
      </c>
      <c r="P1099">
        <v>39</v>
      </c>
      <c r="Q1099">
        <v>41</v>
      </c>
      <c r="R1099">
        <v>1</v>
      </c>
      <c r="S1099">
        <v>3</v>
      </c>
      <c r="T1099">
        <v>3</v>
      </c>
      <c r="U1099">
        <v>8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3</v>
      </c>
      <c r="AD1099">
        <v>11</v>
      </c>
      <c r="AE1099">
        <v>0</v>
      </c>
      <c r="AF1099">
        <f t="shared" ca="1" si="156"/>
        <v>39</v>
      </c>
      <c r="AG1099">
        <f t="shared" si="157"/>
        <v>0</v>
      </c>
      <c r="AH1099">
        <f t="shared" si="158"/>
        <v>756</v>
      </c>
      <c r="AI1099">
        <f t="shared" si="159"/>
        <v>0</v>
      </c>
      <c r="AJ1099" t="str">
        <f t="shared" si="160"/>
        <v>No</v>
      </c>
      <c r="AK1099" t="str">
        <f t="shared" ca="1" si="161"/>
        <v>Adult</v>
      </c>
      <c r="AL1099" t="str">
        <f t="shared" si="155"/>
        <v>Non-Parent</v>
      </c>
    </row>
    <row r="1100" spans="1:38" x14ac:dyDescent="0.35">
      <c r="A1100" s="1">
        <v>1109</v>
      </c>
      <c r="B1100">
        <v>1982</v>
      </c>
      <c r="C1100" t="s">
        <v>16</v>
      </c>
      <c r="D1100" t="str">
        <f t="shared" si="153"/>
        <v>Master’s Degree</v>
      </c>
      <c r="E1100" t="s">
        <v>10</v>
      </c>
      <c r="F1100">
        <v>27590</v>
      </c>
      <c r="G1100">
        <v>1</v>
      </c>
      <c r="H1100">
        <v>0</v>
      </c>
      <c r="I1100" s="3" t="s">
        <v>343</v>
      </c>
      <c r="J1100" s="3" t="str">
        <f t="shared" si="154"/>
        <v>Apr 2013</v>
      </c>
      <c r="K1100">
        <v>38</v>
      </c>
      <c r="L1100">
        <v>6</v>
      </c>
      <c r="M1100">
        <v>0</v>
      </c>
      <c r="N1100">
        <v>5</v>
      </c>
      <c r="O1100">
        <v>0</v>
      </c>
      <c r="P1100">
        <v>0</v>
      </c>
      <c r="Q1100">
        <v>1</v>
      </c>
      <c r="R1100">
        <v>1</v>
      </c>
      <c r="S1100">
        <v>1</v>
      </c>
      <c r="T1100">
        <v>0</v>
      </c>
      <c r="U1100">
        <v>2</v>
      </c>
      <c r="V1100">
        <v>7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</v>
      </c>
      <c r="AD1100">
        <v>11</v>
      </c>
      <c r="AE1100">
        <v>0</v>
      </c>
      <c r="AF1100">
        <f t="shared" ca="1" si="156"/>
        <v>43</v>
      </c>
      <c r="AG1100">
        <f t="shared" si="157"/>
        <v>1</v>
      </c>
      <c r="AH1100">
        <f t="shared" si="158"/>
        <v>12</v>
      </c>
      <c r="AI1100">
        <f t="shared" si="159"/>
        <v>0</v>
      </c>
      <c r="AJ1100" t="str">
        <f t="shared" si="160"/>
        <v>No</v>
      </c>
      <c r="AK1100" t="str">
        <f t="shared" ca="1" si="161"/>
        <v>Adult</v>
      </c>
      <c r="AL1100" t="str">
        <f t="shared" si="155"/>
        <v>Parent</v>
      </c>
    </row>
    <row r="1101" spans="1:38" x14ac:dyDescent="0.35">
      <c r="A1101" s="1">
        <v>6001</v>
      </c>
      <c r="B1101">
        <v>1979</v>
      </c>
      <c r="C1101" t="s">
        <v>6</v>
      </c>
      <c r="D1101" t="str">
        <f t="shared" si="153"/>
        <v>Graduate (Unspecified)</v>
      </c>
      <c r="E1101" t="s">
        <v>14</v>
      </c>
      <c r="F1101">
        <v>56775</v>
      </c>
      <c r="G1101">
        <v>0</v>
      </c>
      <c r="H1101">
        <v>1</v>
      </c>
      <c r="I1101" s="3" t="s">
        <v>37</v>
      </c>
      <c r="J1101" s="3" t="str">
        <f t="shared" si="154"/>
        <v>Jan 2013</v>
      </c>
      <c r="K1101">
        <v>62</v>
      </c>
      <c r="L1101">
        <v>614</v>
      </c>
      <c r="M1101">
        <v>35</v>
      </c>
      <c r="N1101">
        <v>160</v>
      </c>
      <c r="O1101">
        <v>58</v>
      </c>
      <c r="P1101">
        <v>35</v>
      </c>
      <c r="Q1101">
        <v>35</v>
      </c>
      <c r="R1101">
        <v>2</v>
      </c>
      <c r="S1101">
        <v>5</v>
      </c>
      <c r="T1101">
        <v>8</v>
      </c>
      <c r="U1101">
        <v>10</v>
      </c>
      <c r="V1101">
        <v>5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3</v>
      </c>
      <c r="AD1101">
        <v>11</v>
      </c>
      <c r="AE1101">
        <v>0</v>
      </c>
      <c r="AF1101">
        <f t="shared" ca="1" si="156"/>
        <v>46</v>
      </c>
      <c r="AG1101">
        <f t="shared" si="157"/>
        <v>1</v>
      </c>
      <c r="AH1101">
        <f t="shared" si="158"/>
        <v>937</v>
      </c>
      <c r="AI1101">
        <f t="shared" si="159"/>
        <v>0</v>
      </c>
      <c r="AJ1101" t="str">
        <f t="shared" si="160"/>
        <v>No</v>
      </c>
      <c r="AK1101" t="str">
        <f t="shared" ca="1" si="161"/>
        <v>Adult</v>
      </c>
      <c r="AL1101" t="str">
        <f t="shared" si="155"/>
        <v>Parent</v>
      </c>
    </row>
    <row r="1102" spans="1:38" x14ac:dyDescent="0.35">
      <c r="A1102" s="1">
        <v>5538</v>
      </c>
      <c r="B1102">
        <v>1975</v>
      </c>
      <c r="C1102" t="s">
        <v>6</v>
      </c>
      <c r="D1102" t="str">
        <f t="shared" si="153"/>
        <v>Graduate (Unspecified)</v>
      </c>
      <c r="E1102" t="s">
        <v>18</v>
      </c>
      <c r="F1102">
        <v>83829</v>
      </c>
      <c r="G1102">
        <v>0</v>
      </c>
      <c r="H1102">
        <v>0</v>
      </c>
      <c r="I1102" s="3" t="s">
        <v>288</v>
      </c>
      <c r="J1102" s="3" t="str">
        <f t="shared" si="154"/>
        <v>Oct 2013</v>
      </c>
      <c r="K1102">
        <v>78</v>
      </c>
      <c r="L1102">
        <v>897</v>
      </c>
      <c r="M1102">
        <v>161</v>
      </c>
      <c r="N1102">
        <v>430</v>
      </c>
      <c r="O1102">
        <v>186</v>
      </c>
      <c r="P1102">
        <v>161</v>
      </c>
      <c r="Q1102">
        <v>27</v>
      </c>
      <c r="R1102">
        <v>0</v>
      </c>
      <c r="S1102">
        <v>4</v>
      </c>
      <c r="T1102">
        <v>7</v>
      </c>
      <c r="U1102">
        <v>6</v>
      </c>
      <c r="V1102">
        <v>1</v>
      </c>
      <c r="W1102">
        <v>1</v>
      </c>
      <c r="X1102">
        <v>0</v>
      </c>
      <c r="Y1102">
        <v>1</v>
      </c>
      <c r="Z1102">
        <v>1</v>
      </c>
      <c r="AA1102">
        <v>0</v>
      </c>
      <c r="AB1102">
        <v>0</v>
      </c>
      <c r="AC1102">
        <v>3</v>
      </c>
      <c r="AD1102">
        <v>11</v>
      </c>
      <c r="AE1102">
        <v>1</v>
      </c>
      <c r="AF1102">
        <f t="shared" ca="1" si="156"/>
        <v>50</v>
      </c>
      <c r="AG1102">
        <f t="shared" si="157"/>
        <v>0</v>
      </c>
      <c r="AH1102">
        <f t="shared" si="158"/>
        <v>1862</v>
      </c>
      <c r="AI1102">
        <f t="shared" si="159"/>
        <v>0</v>
      </c>
      <c r="AJ1102" t="str">
        <f t="shared" si="160"/>
        <v>No</v>
      </c>
      <c r="AK1102" t="str">
        <f t="shared" ca="1" si="161"/>
        <v>Adult</v>
      </c>
      <c r="AL1102" t="str">
        <f t="shared" si="155"/>
        <v>Non-Parent</v>
      </c>
    </row>
    <row r="1103" spans="1:38" x14ac:dyDescent="0.35">
      <c r="A1103" s="1">
        <v>10552</v>
      </c>
      <c r="B1103">
        <v>1979</v>
      </c>
      <c r="C1103" t="s">
        <v>30</v>
      </c>
      <c r="D1103" t="str">
        <f t="shared" si="153"/>
        <v>Bachelor’s Degree</v>
      </c>
      <c r="E1103" t="s">
        <v>14</v>
      </c>
      <c r="F1103">
        <v>54210</v>
      </c>
      <c r="G1103">
        <v>0</v>
      </c>
      <c r="H1103">
        <v>1</v>
      </c>
      <c r="I1103" s="3" t="s">
        <v>215</v>
      </c>
      <c r="J1103" s="3" t="str">
        <f t="shared" si="154"/>
        <v>May 2013</v>
      </c>
      <c r="K1103">
        <v>18</v>
      </c>
      <c r="L1103">
        <v>70</v>
      </c>
      <c r="M1103">
        <v>54</v>
      </c>
      <c r="N1103">
        <v>109</v>
      </c>
      <c r="O1103">
        <v>80</v>
      </c>
      <c r="P1103">
        <v>9</v>
      </c>
      <c r="Q1103">
        <v>45</v>
      </c>
      <c r="R1103">
        <v>2</v>
      </c>
      <c r="S1103">
        <v>4</v>
      </c>
      <c r="T1103">
        <v>1</v>
      </c>
      <c r="U1103">
        <v>7</v>
      </c>
      <c r="V1103">
        <v>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11</v>
      </c>
      <c r="AE1103">
        <v>0</v>
      </c>
      <c r="AF1103">
        <f t="shared" ca="1" si="156"/>
        <v>46</v>
      </c>
      <c r="AG1103">
        <f t="shared" si="157"/>
        <v>1</v>
      </c>
      <c r="AH1103">
        <f t="shared" si="158"/>
        <v>367</v>
      </c>
      <c r="AI1103">
        <f t="shared" si="159"/>
        <v>3</v>
      </c>
      <c r="AJ1103" t="str">
        <f t="shared" si="160"/>
        <v>Yes</v>
      </c>
      <c r="AK1103" t="str">
        <f t="shared" ca="1" si="161"/>
        <v>Adult</v>
      </c>
      <c r="AL1103" t="str">
        <f t="shared" si="155"/>
        <v>Parent</v>
      </c>
    </row>
    <row r="1104" spans="1:38" x14ac:dyDescent="0.35">
      <c r="A1104" s="1">
        <v>1545</v>
      </c>
      <c r="B1104">
        <v>1986</v>
      </c>
      <c r="C1104" t="s">
        <v>6</v>
      </c>
      <c r="D1104" t="str">
        <f t="shared" si="153"/>
        <v>Graduate (Unspecified)</v>
      </c>
      <c r="E1104" t="s">
        <v>14</v>
      </c>
      <c r="F1104">
        <v>38508</v>
      </c>
      <c r="G1104">
        <v>1</v>
      </c>
      <c r="H1104">
        <v>0</v>
      </c>
      <c r="I1104" s="3" t="s">
        <v>168</v>
      </c>
      <c r="J1104" s="3" t="str">
        <f t="shared" si="154"/>
        <v>Aug 2013</v>
      </c>
      <c r="K1104">
        <v>95</v>
      </c>
      <c r="L1104">
        <v>120</v>
      </c>
      <c r="M1104">
        <v>19</v>
      </c>
      <c r="N1104">
        <v>206</v>
      </c>
      <c r="O1104">
        <v>25</v>
      </c>
      <c r="P1104">
        <v>19</v>
      </c>
      <c r="Q1104">
        <v>54</v>
      </c>
      <c r="R1104">
        <v>6</v>
      </c>
      <c r="S1104">
        <v>7</v>
      </c>
      <c r="T1104">
        <v>2</v>
      </c>
      <c r="U1104">
        <v>5</v>
      </c>
      <c r="V1104">
        <v>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11</v>
      </c>
      <c r="AE1104">
        <v>0</v>
      </c>
      <c r="AF1104">
        <f t="shared" ca="1" si="156"/>
        <v>39</v>
      </c>
      <c r="AG1104">
        <f t="shared" si="157"/>
        <v>1</v>
      </c>
      <c r="AH1104">
        <f t="shared" si="158"/>
        <v>443</v>
      </c>
      <c r="AI1104">
        <f t="shared" si="159"/>
        <v>0</v>
      </c>
      <c r="AJ1104" t="str">
        <f t="shared" si="160"/>
        <v>No</v>
      </c>
      <c r="AK1104" t="str">
        <f t="shared" ca="1" si="161"/>
        <v>Adult</v>
      </c>
      <c r="AL1104" t="str">
        <f t="shared" si="155"/>
        <v>Parent</v>
      </c>
    </row>
    <row r="1105" spans="1:38" x14ac:dyDescent="0.35">
      <c r="A1105" s="1">
        <v>7409</v>
      </c>
      <c r="B1105">
        <v>1970</v>
      </c>
      <c r="C1105" t="s">
        <v>6</v>
      </c>
      <c r="D1105" t="str">
        <f t="shared" si="153"/>
        <v>Graduate (Unspecified)</v>
      </c>
      <c r="E1105" t="s">
        <v>10</v>
      </c>
      <c r="F1105">
        <v>53187</v>
      </c>
      <c r="G1105">
        <v>1</v>
      </c>
      <c r="H1105">
        <v>0</v>
      </c>
      <c r="I1105" s="3" t="s">
        <v>550</v>
      </c>
      <c r="J1105" s="3" t="str">
        <f t="shared" si="154"/>
        <v>Oct 2013</v>
      </c>
      <c r="K1105">
        <v>66</v>
      </c>
      <c r="L1105">
        <v>211</v>
      </c>
      <c r="M1105">
        <v>2</v>
      </c>
      <c r="N1105">
        <v>30</v>
      </c>
      <c r="O1105">
        <v>7</v>
      </c>
      <c r="P1105">
        <v>7</v>
      </c>
      <c r="Q1105">
        <v>10</v>
      </c>
      <c r="R1105">
        <v>2</v>
      </c>
      <c r="S1105">
        <v>4</v>
      </c>
      <c r="T1105">
        <v>1</v>
      </c>
      <c r="U1105">
        <v>6</v>
      </c>
      <c r="V1105">
        <v>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3</v>
      </c>
      <c r="AD1105">
        <v>11</v>
      </c>
      <c r="AE1105">
        <v>0</v>
      </c>
      <c r="AF1105">
        <f t="shared" ca="1" si="156"/>
        <v>55</v>
      </c>
      <c r="AG1105">
        <f t="shared" si="157"/>
        <v>1</v>
      </c>
      <c r="AH1105">
        <f t="shared" si="158"/>
        <v>267</v>
      </c>
      <c r="AI1105">
        <f t="shared" si="159"/>
        <v>0</v>
      </c>
      <c r="AJ1105" t="str">
        <f t="shared" si="160"/>
        <v>No</v>
      </c>
      <c r="AK1105" t="str">
        <f t="shared" ca="1" si="161"/>
        <v>Adult</v>
      </c>
      <c r="AL1105" t="str">
        <f t="shared" si="155"/>
        <v>Parent</v>
      </c>
    </row>
    <row r="1106" spans="1:38" x14ac:dyDescent="0.35">
      <c r="A1106" s="1">
        <v>4444</v>
      </c>
      <c r="B1106">
        <v>1972</v>
      </c>
      <c r="C1106" t="s">
        <v>6</v>
      </c>
      <c r="D1106" t="str">
        <f t="shared" si="153"/>
        <v>Graduate (Unspecified)</v>
      </c>
      <c r="E1106" t="s">
        <v>14</v>
      </c>
      <c r="F1106">
        <v>30023</v>
      </c>
      <c r="G1106">
        <v>1</v>
      </c>
      <c r="H1106">
        <v>0</v>
      </c>
      <c r="I1106" s="3" t="s">
        <v>551</v>
      </c>
      <c r="J1106" s="3" t="str">
        <f t="shared" si="154"/>
        <v>Mar 2014</v>
      </c>
      <c r="K1106">
        <v>28</v>
      </c>
      <c r="L1106">
        <v>11</v>
      </c>
      <c r="M1106">
        <v>0</v>
      </c>
      <c r="N1106">
        <v>16</v>
      </c>
      <c r="O1106">
        <v>7</v>
      </c>
      <c r="P1106">
        <v>6</v>
      </c>
      <c r="Q1106">
        <v>21</v>
      </c>
      <c r="R1106">
        <v>1</v>
      </c>
      <c r="S1106">
        <v>2</v>
      </c>
      <c r="T1106">
        <v>0</v>
      </c>
      <c r="U1106">
        <v>3</v>
      </c>
      <c r="V1106">
        <v>8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</v>
      </c>
      <c r="AD1106">
        <v>11</v>
      </c>
      <c r="AE1106">
        <v>0</v>
      </c>
      <c r="AF1106">
        <f t="shared" ca="1" si="156"/>
        <v>53</v>
      </c>
      <c r="AG1106">
        <f t="shared" si="157"/>
        <v>1</v>
      </c>
      <c r="AH1106">
        <f t="shared" si="158"/>
        <v>61</v>
      </c>
      <c r="AI1106">
        <f t="shared" si="159"/>
        <v>0</v>
      </c>
      <c r="AJ1106" t="str">
        <f t="shared" si="160"/>
        <v>No</v>
      </c>
      <c r="AK1106" t="str">
        <f t="shared" ca="1" si="161"/>
        <v>Adult</v>
      </c>
      <c r="AL1106" t="str">
        <f t="shared" si="155"/>
        <v>Parent</v>
      </c>
    </row>
    <row r="1107" spans="1:38" x14ac:dyDescent="0.35">
      <c r="A1107" s="1">
        <v>146</v>
      </c>
      <c r="B1107">
        <v>1960</v>
      </c>
      <c r="C1107" t="s">
        <v>13</v>
      </c>
      <c r="D1107" t="str">
        <f t="shared" si="153"/>
        <v>Doctorate</v>
      </c>
      <c r="E1107" t="s">
        <v>7</v>
      </c>
      <c r="F1107">
        <v>76045</v>
      </c>
      <c r="G1107">
        <v>0</v>
      </c>
      <c r="H1107">
        <v>0</v>
      </c>
      <c r="I1107" s="3" t="s">
        <v>23</v>
      </c>
      <c r="J1107" s="3" t="str">
        <f t="shared" si="154"/>
        <v>Nov 2013</v>
      </c>
      <c r="K1107">
        <v>78</v>
      </c>
      <c r="L1107">
        <v>760</v>
      </c>
      <c r="M1107">
        <v>53</v>
      </c>
      <c r="N1107">
        <v>400</v>
      </c>
      <c r="O1107">
        <v>17</v>
      </c>
      <c r="P1107">
        <v>93</v>
      </c>
      <c r="Q1107">
        <v>0</v>
      </c>
      <c r="R1107">
        <v>1</v>
      </c>
      <c r="S1107">
        <v>4</v>
      </c>
      <c r="T1107">
        <v>5</v>
      </c>
      <c r="U1107">
        <v>11</v>
      </c>
      <c r="V1107">
        <v>2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3</v>
      </c>
      <c r="AD1107">
        <v>11</v>
      </c>
      <c r="AE1107">
        <v>0</v>
      </c>
      <c r="AF1107">
        <f t="shared" ca="1" si="156"/>
        <v>65</v>
      </c>
      <c r="AG1107">
        <f t="shared" si="157"/>
        <v>0</v>
      </c>
      <c r="AH1107">
        <f t="shared" si="158"/>
        <v>1323</v>
      </c>
      <c r="AI1107">
        <f t="shared" si="159"/>
        <v>0</v>
      </c>
      <c r="AJ1107" t="str">
        <f t="shared" si="160"/>
        <v>No</v>
      </c>
      <c r="AK1107" t="str">
        <f t="shared" ca="1" si="161"/>
        <v>Senior</v>
      </c>
      <c r="AL1107" t="str">
        <f t="shared" si="155"/>
        <v>Non-Parent</v>
      </c>
    </row>
    <row r="1108" spans="1:38" x14ac:dyDescent="0.35">
      <c r="A1108" s="1">
        <v>6271</v>
      </c>
      <c r="B1108">
        <v>1952</v>
      </c>
      <c r="C1108" t="s">
        <v>13</v>
      </c>
      <c r="D1108" t="str">
        <f t="shared" si="153"/>
        <v>Doctorate</v>
      </c>
      <c r="E1108" t="s">
        <v>14</v>
      </c>
      <c r="F1108">
        <v>50870</v>
      </c>
      <c r="G1108">
        <v>0</v>
      </c>
      <c r="H1108">
        <v>1</v>
      </c>
      <c r="I1108" s="3" t="s">
        <v>506</v>
      </c>
      <c r="J1108" s="3" t="str">
        <f t="shared" si="154"/>
        <v>Jun 2014</v>
      </c>
      <c r="K1108">
        <v>13</v>
      </c>
      <c r="L1108">
        <v>53</v>
      </c>
      <c r="M1108">
        <v>0</v>
      </c>
      <c r="N1108">
        <v>8</v>
      </c>
      <c r="O1108">
        <v>0</v>
      </c>
      <c r="P1108">
        <v>0</v>
      </c>
      <c r="Q1108">
        <v>2</v>
      </c>
      <c r="R1108">
        <v>1</v>
      </c>
      <c r="S1108">
        <v>2</v>
      </c>
      <c r="T1108">
        <v>0</v>
      </c>
      <c r="U1108">
        <v>3</v>
      </c>
      <c r="V1108">
        <v>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3</v>
      </c>
      <c r="AD1108">
        <v>11</v>
      </c>
      <c r="AE1108">
        <v>0</v>
      </c>
      <c r="AF1108">
        <f t="shared" ca="1" si="156"/>
        <v>73</v>
      </c>
      <c r="AG1108">
        <f t="shared" si="157"/>
        <v>1</v>
      </c>
      <c r="AH1108">
        <f t="shared" si="158"/>
        <v>63</v>
      </c>
      <c r="AI1108">
        <f t="shared" si="159"/>
        <v>1</v>
      </c>
      <c r="AJ1108" t="str">
        <f t="shared" si="160"/>
        <v>Yes</v>
      </c>
      <c r="AK1108" t="str">
        <f t="shared" ca="1" si="161"/>
        <v>Senior</v>
      </c>
      <c r="AL1108" t="str">
        <f t="shared" si="155"/>
        <v>Parent</v>
      </c>
    </row>
    <row r="1109" spans="1:38" x14ac:dyDescent="0.35">
      <c r="A1109" s="1">
        <v>10065</v>
      </c>
      <c r="B1109">
        <v>1970</v>
      </c>
      <c r="C1109" t="s">
        <v>30</v>
      </c>
      <c r="D1109" t="str">
        <f t="shared" si="153"/>
        <v>Bachelor’s Degree</v>
      </c>
      <c r="E1109" t="s">
        <v>14</v>
      </c>
      <c r="F1109">
        <v>15315</v>
      </c>
      <c r="G1109">
        <v>0</v>
      </c>
      <c r="H1109">
        <v>0</v>
      </c>
      <c r="I1109" s="3" t="s">
        <v>391</v>
      </c>
      <c r="J1109" s="3" t="str">
        <f t="shared" si="154"/>
        <v>Aug 2013</v>
      </c>
      <c r="K1109">
        <v>27</v>
      </c>
      <c r="L1109">
        <v>7</v>
      </c>
      <c r="M1109">
        <v>4</v>
      </c>
      <c r="N1109">
        <v>13</v>
      </c>
      <c r="O1109">
        <v>15</v>
      </c>
      <c r="P1109">
        <v>8</v>
      </c>
      <c r="Q1109">
        <v>17</v>
      </c>
      <c r="R1109">
        <v>2</v>
      </c>
      <c r="S1109">
        <v>2</v>
      </c>
      <c r="T1109">
        <v>0</v>
      </c>
      <c r="U1109">
        <v>4</v>
      </c>
      <c r="V1109">
        <v>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3</v>
      </c>
      <c r="AD1109">
        <v>11</v>
      </c>
      <c r="AE1109">
        <v>0</v>
      </c>
      <c r="AF1109">
        <f t="shared" ca="1" si="156"/>
        <v>55</v>
      </c>
      <c r="AG1109">
        <f t="shared" si="157"/>
        <v>0</v>
      </c>
      <c r="AH1109">
        <f t="shared" si="158"/>
        <v>64</v>
      </c>
      <c r="AI1109">
        <f t="shared" si="159"/>
        <v>0</v>
      </c>
      <c r="AJ1109" t="str">
        <f t="shared" si="160"/>
        <v>No</v>
      </c>
      <c r="AK1109" t="str">
        <f t="shared" ca="1" si="161"/>
        <v>Adult</v>
      </c>
      <c r="AL1109" t="str">
        <f t="shared" si="155"/>
        <v>Non-Parent</v>
      </c>
    </row>
    <row r="1110" spans="1:38" x14ac:dyDescent="0.35">
      <c r="A1110" s="1">
        <v>4741</v>
      </c>
      <c r="B1110">
        <v>1974</v>
      </c>
      <c r="C1110" t="s">
        <v>30</v>
      </c>
      <c r="D1110" t="str">
        <f t="shared" ref="D1110:D1173" si="162">IF(C1110="Basic", "Basic Education",
IF(C1110="2n Cycle", "Bachelor’s Degree",
IF(C1110="Master", "Master’s Degree",
IF(C1110="Graduation", "Graduate (Unspecified)",
IF(C1110= "PhD","Doctorate" )))))</f>
        <v>Bachelor’s Degree</v>
      </c>
      <c r="E1110" t="s">
        <v>14</v>
      </c>
      <c r="F1110">
        <v>65463</v>
      </c>
      <c r="G1110">
        <v>1</v>
      </c>
      <c r="H1110">
        <v>0</v>
      </c>
      <c r="I1110" s="3" t="s">
        <v>158</v>
      </c>
      <c r="J1110" s="3" t="str">
        <f t="shared" ref="J1110:J1173" si="163">TEXT(I1110, "mmm yyyy")</f>
        <v>Jan 2014</v>
      </c>
      <c r="K1110">
        <v>17</v>
      </c>
      <c r="L1110">
        <v>391</v>
      </c>
      <c r="M1110">
        <v>32</v>
      </c>
      <c r="N1110">
        <v>70</v>
      </c>
      <c r="O1110">
        <v>21</v>
      </c>
      <c r="P1110">
        <v>32</v>
      </c>
      <c r="Q1110">
        <v>16</v>
      </c>
      <c r="R1110">
        <v>2</v>
      </c>
      <c r="S1110">
        <v>6</v>
      </c>
      <c r="T1110">
        <v>2</v>
      </c>
      <c r="U1110">
        <v>9</v>
      </c>
      <c r="V1110">
        <v>5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3</v>
      </c>
      <c r="AD1110">
        <v>11</v>
      </c>
      <c r="AE1110">
        <v>0</v>
      </c>
      <c r="AF1110">
        <f t="shared" ca="1" si="156"/>
        <v>51</v>
      </c>
      <c r="AG1110">
        <f t="shared" si="157"/>
        <v>1</v>
      </c>
      <c r="AH1110">
        <f t="shared" si="158"/>
        <v>562</v>
      </c>
      <c r="AI1110">
        <f t="shared" si="159"/>
        <v>0</v>
      </c>
      <c r="AJ1110" t="str">
        <f t="shared" si="160"/>
        <v>No</v>
      </c>
      <c r="AK1110" t="str">
        <f t="shared" ca="1" si="161"/>
        <v>Adult</v>
      </c>
      <c r="AL1110" t="str">
        <f t="shared" ref="AL1110:AL1173" si="164">IF(AG1110&gt;0,"Parent","Non-Parent")</f>
        <v>Parent</v>
      </c>
    </row>
    <row r="1111" spans="1:38" x14ac:dyDescent="0.35">
      <c r="A1111" s="1">
        <v>246</v>
      </c>
      <c r="B1111">
        <v>1965</v>
      </c>
      <c r="C1111" t="s">
        <v>6</v>
      </c>
      <c r="D1111" t="str">
        <f t="shared" si="162"/>
        <v>Graduate (Unspecified)</v>
      </c>
      <c r="E1111" t="s">
        <v>14</v>
      </c>
      <c r="F1111">
        <v>66480</v>
      </c>
      <c r="G1111">
        <v>1</v>
      </c>
      <c r="H1111">
        <v>1</v>
      </c>
      <c r="I1111" s="3" t="s">
        <v>490</v>
      </c>
      <c r="J1111" s="3" t="str">
        <f t="shared" si="163"/>
        <v>May 2014</v>
      </c>
      <c r="K1111">
        <v>71</v>
      </c>
      <c r="L1111">
        <v>199</v>
      </c>
      <c r="M1111">
        <v>9</v>
      </c>
      <c r="N1111">
        <v>57</v>
      </c>
      <c r="O1111">
        <v>20</v>
      </c>
      <c r="P1111">
        <v>21</v>
      </c>
      <c r="Q1111">
        <v>6</v>
      </c>
      <c r="R1111">
        <v>7</v>
      </c>
      <c r="S1111">
        <v>4</v>
      </c>
      <c r="T1111">
        <v>1</v>
      </c>
      <c r="U1111">
        <v>7</v>
      </c>
      <c r="V1111">
        <v>4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</v>
      </c>
      <c r="AD1111">
        <v>11</v>
      </c>
      <c r="AE1111">
        <v>0</v>
      </c>
      <c r="AF1111">
        <f t="shared" ca="1" si="156"/>
        <v>60</v>
      </c>
      <c r="AG1111">
        <f t="shared" si="157"/>
        <v>2</v>
      </c>
      <c r="AH1111">
        <f t="shared" si="158"/>
        <v>312</v>
      </c>
      <c r="AI1111">
        <f t="shared" si="159"/>
        <v>1</v>
      </c>
      <c r="AJ1111" t="str">
        <f t="shared" si="160"/>
        <v>Yes</v>
      </c>
      <c r="AK1111" t="str">
        <f t="shared" ca="1" si="161"/>
        <v>Adult</v>
      </c>
      <c r="AL1111" t="str">
        <f t="shared" si="164"/>
        <v>Parent</v>
      </c>
    </row>
    <row r="1112" spans="1:38" x14ac:dyDescent="0.35">
      <c r="A1112" s="1">
        <v>375</v>
      </c>
      <c r="B1112">
        <v>1954</v>
      </c>
      <c r="C1112" t="s">
        <v>6</v>
      </c>
      <c r="D1112" t="str">
        <f t="shared" si="162"/>
        <v>Graduate (Unspecified)</v>
      </c>
      <c r="E1112" t="s">
        <v>18</v>
      </c>
      <c r="F1112">
        <v>76773</v>
      </c>
      <c r="G1112">
        <v>0</v>
      </c>
      <c r="H1112">
        <v>0</v>
      </c>
      <c r="I1112" s="3" t="s">
        <v>552</v>
      </c>
      <c r="J1112" s="3" t="str">
        <f t="shared" si="163"/>
        <v>Feb 2013</v>
      </c>
      <c r="K1112">
        <v>79</v>
      </c>
      <c r="L1112">
        <v>516</v>
      </c>
      <c r="M1112">
        <v>56</v>
      </c>
      <c r="N1112">
        <v>449</v>
      </c>
      <c r="O1112">
        <v>86</v>
      </c>
      <c r="P1112">
        <v>33</v>
      </c>
      <c r="Q1112">
        <v>16</v>
      </c>
      <c r="R1112">
        <v>1</v>
      </c>
      <c r="S1112">
        <v>2</v>
      </c>
      <c r="T1112">
        <v>2</v>
      </c>
      <c r="U1112">
        <v>11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3</v>
      </c>
      <c r="AD1112">
        <v>11</v>
      </c>
      <c r="AE1112">
        <v>0</v>
      </c>
      <c r="AF1112">
        <f t="shared" ca="1" si="156"/>
        <v>71</v>
      </c>
      <c r="AG1112">
        <f t="shared" si="157"/>
        <v>0</v>
      </c>
      <c r="AH1112">
        <f t="shared" si="158"/>
        <v>1156</v>
      </c>
      <c r="AI1112">
        <f t="shared" si="159"/>
        <v>0</v>
      </c>
      <c r="AJ1112" t="str">
        <f t="shared" si="160"/>
        <v>No</v>
      </c>
      <c r="AK1112" t="str">
        <f t="shared" ca="1" si="161"/>
        <v>Senior</v>
      </c>
      <c r="AL1112" t="str">
        <f t="shared" si="164"/>
        <v>Non-Parent</v>
      </c>
    </row>
    <row r="1113" spans="1:38" x14ac:dyDescent="0.35">
      <c r="A1113" s="1">
        <v>1524</v>
      </c>
      <c r="B1113">
        <v>1983</v>
      </c>
      <c r="C1113" t="s">
        <v>30</v>
      </c>
      <c r="D1113" t="str">
        <f t="shared" si="162"/>
        <v>Bachelor’s Degree</v>
      </c>
      <c r="E1113" t="s">
        <v>7</v>
      </c>
      <c r="F1113">
        <v>81698</v>
      </c>
      <c r="G1113">
        <v>0</v>
      </c>
      <c r="H1113">
        <v>0</v>
      </c>
      <c r="I1113" s="3" t="s">
        <v>390</v>
      </c>
      <c r="J1113" s="3" t="str">
        <f t="shared" si="163"/>
        <v>Mar 2013</v>
      </c>
      <c r="K1113">
        <v>1</v>
      </c>
      <c r="L1113">
        <v>709</v>
      </c>
      <c r="M1113">
        <v>45</v>
      </c>
      <c r="N1113">
        <v>115</v>
      </c>
      <c r="O1113">
        <v>30</v>
      </c>
      <c r="P1113">
        <v>160</v>
      </c>
      <c r="Q1113">
        <v>45</v>
      </c>
      <c r="R1113">
        <v>1</v>
      </c>
      <c r="S1113">
        <v>8</v>
      </c>
      <c r="T1113">
        <v>2</v>
      </c>
      <c r="U1113">
        <v>5</v>
      </c>
      <c r="V1113">
        <v>5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3</v>
      </c>
      <c r="AD1113">
        <v>11</v>
      </c>
      <c r="AE1113">
        <v>1</v>
      </c>
      <c r="AF1113">
        <f t="shared" ca="1" si="156"/>
        <v>42</v>
      </c>
      <c r="AG1113">
        <f t="shared" si="157"/>
        <v>0</v>
      </c>
      <c r="AH1113">
        <f t="shared" si="158"/>
        <v>1104</v>
      </c>
      <c r="AI1113">
        <f t="shared" si="159"/>
        <v>0</v>
      </c>
      <c r="AJ1113" t="str">
        <f t="shared" si="160"/>
        <v>No</v>
      </c>
      <c r="AK1113" t="str">
        <f t="shared" ca="1" si="161"/>
        <v>Adult</v>
      </c>
      <c r="AL1113" t="str">
        <f t="shared" si="164"/>
        <v>Non-Parent</v>
      </c>
    </row>
    <row r="1114" spans="1:38" x14ac:dyDescent="0.35">
      <c r="A1114" s="1">
        <v>10022</v>
      </c>
      <c r="B1114">
        <v>1973</v>
      </c>
      <c r="C1114" t="s">
        <v>13</v>
      </c>
      <c r="D1114" t="str">
        <f t="shared" si="162"/>
        <v>Doctorate</v>
      </c>
      <c r="E1114" t="s">
        <v>7</v>
      </c>
      <c r="F1114">
        <v>54466</v>
      </c>
      <c r="G1114">
        <v>1</v>
      </c>
      <c r="H1114">
        <v>1</v>
      </c>
      <c r="I1114" s="3" t="s">
        <v>262</v>
      </c>
      <c r="J1114" s="3" t="str">
        <f t="shared" si="163"/>
        <v>Feb 2014</v>
      </c>
      <c r="K1114">
        <v>78</v>
      </c>
      <c r="L1114">
        <v>12</v>
      </c>
      <c r="M1114">
        <v>0</v>
      </c>
      <c r="N1114">
        <v>4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2</v>
      </c>
      <c r="V1114">
        <v>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3</v>
      </c>
      <c r="AD1114">
        <v>11</v>
      </c>
      <c r="AE1114">
        <v>0</v>
      </c>
      <c r="AF1114">
        <f t="shared" ca="1" si="156"/>
        <v>52</v>
      </c>
      <c r="AG1114">
        <f t="shared" si="157"/>
        <v>2</v>
      </c>
      <c r="AH1114">
        <f t="shared" si="158"/>
        <v>16</v>
      </c>
      <c r="AI1114">
        <f t="shared" si="159"/>
        <v>1</v>
      </c>
      <c r="AJ1114" t="str">
        <f t="shared" si="160"/>
        <v>Yes</v>
      </c>
      <c r="AK1114" t="str">
        <f t="shared" ca="1" si="161"/>
        <v>Adult</v>
      </c>
      <c r="AL1114" t="str">
        <f t="shared" si="164"/>
        <v>Parent</v>
      </c>
    </row>
    <row r="1115" spans="1:38" x14ac:dyDescent="0.35">
      <c r="A1115" s="1">
        <v>7451</v>
      </c>
      <c r="B1115">
        <v>1960</v>
      </c>
      <c r="C1115" t="s">
        <v>16</v>
      </c>
      <c r="D1115" t="str">
        <f t="shared" si="162"/>
        <v>Master’s Degree</v>
      </c>
      <c r="E1115" t="s">
        <v>7</v>
      </c>
      <c r="F1115">
        <v>98777</v>
      </c>
      <c r="G1115">
        <v>0</v>
      </c>
      <c r="H1115">
        <v>0</v>
      </c>
      <c r="I1115" s="3" t="s">
        <v>426</v>
      </c>
      <c r="J1115" s="3" t="str">
        <f t="shared" si="163"/>
        <v>Feb 2014</v>
      </c>
      <c r="K1115">
        <v>23</v>
      </c>
      <c r="L1115">
        <v>1000</v>
      </c>
      <c r="M1115">
        <v>19</v>
      </c>
      <c r="N1115">
        <v>711</v>
      </c>
      <c r="O1115">
        <v>125</v>
      </c>
      <c r="P1115">
        <v>115</v>
      </c>
      <c r="Q1115">
        <v>38</v>
      </c>
      <c r="R1115">
        <v>0</v>
      </c>
      <c r="S1115">
        <v>4</v>
      </c>
      <c r="T1115">
        <v>6</v>
      </c>
      <c r="U1115">
        <v>9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3</v>
      </c>
      <c r="AD1115">
        <v>11</v>
      </c>
      <c r="AE1115">
        <v>0</v>
      </c>
      <c r="AF1115">
        <f t="shared" ca="1" si="156"/>
        <v>65</v>
      </c>
      <c r="AG1115">
        <f t="shared" si="157"/>
        <v>0</v>
      </c>
      <c r="AH1115">
        <f t="shared" si="158"/>
        <v>2008</v>
      </c>
      <c r="AI1115">
        <f t="shared" si="159"/>
        <v>0</v>
      </c>
      <c r="AJ1115" t="str">
        <f t="shared" si="160"/>
        <v>No</v>
      </c>
      <c r="AK1115" t="str">
        <f t="shared" ca="1" si="161"/>
        <v>Senior</v>
      </c>
      <c r="AL1115" t="str">
        <f t="shared" si="164"/>
        <v>Non-Parent</v>
      </c>
    </row>
    <row r="1116" spans="1:38" x14ac:dyDescent="0.35">
      <c r="A1116" s="1">
        <v>11010</v>
      </c>
      <c r="B1116">
        <v>1984</v>
      </c>
      <c r="C1116" t="s">
        <v>13</v>
      </c>
      <c r="D1116" t="str">
        <f t="shared" si="162"/>
        <v>Doctorate</v>
      </c>
      <c r="E1116" t="s">
        <v>7</v>
      </c>
      <c r="F1116">
        <v>16269</v>
      </c>
      <c r="G1116">
        <v>1</v>
      </c>
      <c r="H1116">
        <v>0</v>
      </c>
      <c r="I1116" s="3" t="s">
        <v>478</v>
      </c>
      <c r="J1116" s="3" t="str">
        <f t="shared" si="163"/>
        <v>Aug 2013</v>
      </c>
      <c r="K1116">
        <v>75</v>
      </c>
      <c r="L1116">
        <v>19</v>
      </c>
      <c r="M1116">
        <v>3</v>
      </c>
      <c r="N1116">
        <v>18</v>
      </c>
      <c r="O1116">
        <v>3</v>
      </c>
      <c r="P1116">
        <v>1</v>
      </c>
      <c r="Q1116">
        <v>0</v>
      </c>
      <c r="R1116">
        <v>3</v>
      </c>
      <c r="S1116">
        <v>3</v>
      </c>
      <c r="T1116">
        <v>0</v>
      </c>
      <c r="U1116">
        <v>3</v>
      </c>
      <c r="V1116">
        <v>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</v>
      </c>
      <c r="AD1116">
        <v>11</v>
      </c>
      <c r="AE1116">
        <v>0</v>
      </c>
      <c r="AF1116">
        <f t="shared" ca="1" si="156"/>
        <v>41</v>
      </c>
      <c r="AG1116">
        <f t="shared" si="157"/>
        <v>1</v>
      </c>
      <c r="AH1116">
        <f t="shared" si="158"/>
        <v>44</v>
      </c>
      <c r="AI1116">
        <f t="shared" si="159"/>
        <v>1</v>
      </c>
      <c r="AJ1116" t="str">
        <f t="shared" si="160"/>
        <v>Yes</v>
      </c>
      <c r="AK1116" t="str">
        <f t="shared" ca="1" si="161"/>
        <v>Adult</v>
      </c>
      <c r="AL1116" t="str">
        <f t="shared" si="164"/>
        <v>Parent</v>
      </c>
    </row>
    <row r="1117" spans="1:38" x14ac:dyDescent="0.35">
      <c r="A1117" s="1">
        <v>4356</v>
      </c>
      <c r="B1117">
        <v>1971</v>
      </c>
      <c r="C1117" t="s">
        <v>6</v>
      </c>
      <c r="D1117" t="str">
        <f t="shared" si="162"/>
        <v>Graduate (Unspecified)</v>
      </c>
      <c r="E1117" t="s">
        <v>10</v>
      </c>
      <c r="F1117">
        <v>71819</v>
      </c>
      <c r="G1117">
        <v>0</v>
      </c>
      <c r="H1117">
        <v>1</v>
      </c>
      <c r="I1117" s="3" t="s">
        <v>135</v>
      </c>
      <c r="J1117" s="3" t="str">
        <f t="shared" si="163"/>
        <v>Aug 2013</v>
      </c>
      <c r="K1117">
        <v>70</v>
      </c>
      <c r="L1117">
        <v>1224</v>
      </c>
      <c r="M1117">
        <v>28</v>
      </c>
      <c r="N1117">
        <v>140</v>
      </c>
      <c r="O1117">
        <v>0</v>
      </c>
      <c r="P1117">
        <v>14</v>
      </c>
      <c r="Q1117">
        <v>168</v>
      </c>
      <c r="R1117">
        <v>3</v>
      </c>
      <c r="S1117">
        <v>3</v>
      </c>
      <c r="T1117">
        <v>3</v>
      </c>
      <c r="U1117">
        <v>5</v>
      </c>
      <c r="V1117">
        <v>6</v>
      </c>
      <c r="W1117">
        <v>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3</v>
      </c>
      <c r="AD1117">
        <v>11</v>
      </c>
      <c r="AE1117">
        <v>0</v>
      </c>
      <c r="AF1117">
        <f t="shared" ca="1" si="156"/>
        <v>54</v>
      </c>
      <c r="AG1117">
        <f t="shared" si="157"/>
        <v>1</v>
      </c>
      <c r="AH1117">
        <f t="shared" si="158"/>
        <v>1574</v>
      </c>
      <c r="AI1117">
        <f t="shared" si="159"/>
        <v>0</v>
      </c>
      <c r="AJ1117" t="str">
        <f t="shared" si="160"/>
        <v>No</v>
      </c>
      <c r="AK1117" t="str">
        <f t="shared" ca="1" si="161"/>
        <v>Adult</v>
      </c>
      <c r="AL1117" t="str">
        <f t="shared" si="164"/>
        <v>Parent</v>
      </c>
    </row>
    <row r="1118" spans="1:38" x14ac:dyDescent="0.35">
      <c r="A1118" s="1">
        <v>3885</v>
      </c>
      <c r="B1118">
        <v>1983</v>
      </c>
      <c r="C1118" t="s">
        <v>13</v>
      </c>
      <c r="D1118" t="str">
        <f t="shared" si="162"/>
        <v>Doctorate</v>
      </c>
      <c r="E1118" t="s">
        <v>14</v>
      </c>
      <c r="F1118">
        <v>33569</v>
      </c>
      <c r="G1118">
        <v>1</v>
      </c>
      <c r="H1118">
        <v>0</v>
      </c>
      <c r="I1118" s="3" t="s">
        <v>302</v>
      </c>
      <c r="J1118" s="3" t="str">
        <f t="shared" si="163"/>
        <v>Oct 2013</v>
      </c>
      <c r="K1118">
        <v>10</v>
      </c>
      <c r="L1118">
        <v>16</v>
      </c>
      <c r="M1118">
        <v>2</v>
      </c>
      <c r="N1118">
        <v>18</v>
      </c>
      <c r="O1118">
        <v>3</v>
      </c>
      <c r="P1118">
        <v>0</v>
      </c>
      <c r="Q1118">
        <v>24</v>
      </c>
      <c r="R1118">
        <v>1</v>
      </c>
      <c r="S1118">
        <v>1</v>
      </c>
      <c r="T1118">
        <v>1</v>
      </c>
      <c r="U1118">
        <v>2</v>
      </c>
      <c r="V1118">
        <v>8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3</v>
      </c>
      <c r="AD1118">
        <v>11</v>
      </c>
      <c r="AE1118">
        <v>1</v>
      </c>
      <c r="AF1118">
        <f t="shared" ca="1" si="156"/>
        <v>42</v>
      </c>
      <c r="AG1118">
        <f t="shared" si="157"/>
        <v>1</v>
      </c>
      <c r="AH1118">
        <f t="shared" si="158"/>
        <v>63</v>
      </c>
      <c r="AI1118">
        <f t="shared" si="159"/>
        <v>2</v>
      </c>
      <c r="AJ1118" t="str">
        <f t="shared" si="160"/>
        <v>Yes</v>
      </c>
      <c r="AK1118" t="str">
        <f t="shared" ca="1" si="161"/>
        <v>Adult</v>
      </c>
      <c r="AL1118" t="str">
        <f t="shared" si="164"/>
        <v>Parent</v>
      </c>
    </row>
    <row r="1119" spans="1:38" x14ac:dyDescent="0.35">
      <c r="A1119" s="1">
        <v>1175</v>
      </c>
      <c r="B1119">
        <v>1983</v>
      </c>
      <c r="C1119" t="s">
        <v>16</v>
      </c>
      <c r="D1119" t="str">
        <f t="shared" si="162"/>
        <v>Master’s Degree</v>
      </c>
      <c r="E1119" t="s">
        <v>14</v>
      </c>
      <c r="F1119">
        <v>36262</v>
      </c>
      <c r="G1119">
        <v>0</v>
      </c>
      <c r="H1119">
        <v>0</v>
      </c>
      <c r="I1119" s="3" t="s">
        <v>553</v>
      </c>
      <c r="J1119" s="3" t="str">
        <f t="shared" si="163"/>
        <v>Sep 2013</v>
      </c>
      <c r="K1119">
        <v>24</v>
      </c>
      <c r="L1119">
        <v>88</v>
      </c>
      <c r="M1119">
        <v>39</v>
      </c>
      <c r="N1119">
        <v>54</v>
      </c>
      <c r="O1119">
        <v>64</v>
      </c>
      <c r="P1119">
        <v>28</v>
      </c>
      <c r="Q1119">
        <v>153</v>
      </c>
      <c r="R1119">
        <v>1</v>
      </c>
      <c r="S1119">
        <v>3</v>
      </c>
      <c r="T1119">
        <v>5</v>
      </c>
      <c r="U1119">
        <v>3</v>
      </c>
      <c r="V1119">
        <v>6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</v>
      </c>
      <c r="AD1119">
        <v>11</v>
      </c>
      <c r="AE1119">
        <v>1</v>
      </c>
      <c r="AF1119">
        <f t="shared" ca="1" si="156"/>
        <v>42</v>
      </c>
      <c r="AG1119">
        <f t="shared" si="157"/>
        <v>0</v>
      </c>
      <c r="AH1119">
        <f t="shared" si="158"/>
        <v>426</v>
      </c>
      <c r="AI1119">
        <f t="shared" si="159"/>
        <v>1</v>
      </c>
      <c r="AJ1119" t="str">
        <f t="shared" si="160"/>
        <v>Yes</v>
      </c>
      <c r="AK1119" t="str">
        <f t="shared" ca="1" si="161"/>
        <v>Adult</v>
      </c>
      <c r="AL1119" t="str">
        <f t="shared" si="164"/>
        <v>Non-Parent</v>
      </c>
    </row>
    <row r="1120" spans="1:38" x14ac:dyDescent="0.35">
      <c r="A1120" s="1">
        <v>880</v>
      </c>
      <c r="B1120">
        <v>1966</v>
      </c>
      <c r="C1120" t="s">
        <v>24</v>
      </c>
      <c r="D1120" t="str">
        <f t="shared" si="162"/>
        <v>Basic Education</v>
      </c>
      <c r="E1120" t="s">
        <v>10</v>
      </c>
      <c r="F1120">
        <v>22634</v>
      </c>
      <c r="G1120">
        <v>0</v>
      </c>
      <c r="H1120">
        <v>0</v>
      </c>
      <c r="I1120" s="3" t="s">
        <v>554</v>
      </c>
      <c r="J1120" s="3" t="str">
        <f t="shared" si="163"/>
        <v>Jan 2013</v>
      </c>
      <c r="K1120">
        <v>47</v>
      </c>
      <c r="L1120">
        <v>2</v>
      </c>
      <c r="M1120">
        <v>23</v>
      </c>
      <c r="N1120">
        <v>11</v>
      </c>
      <c r="O1120">
        <v>8</v>
      </c>
      <c r="P1120">
        <v>6</v>
      </c>
      <c r="Q1120">
        <v>46</v>
      </c>
      <c r="R1120">
        <v>1</v>
      </c>
      <c r="S1120">
        <v>2</v>
      </c>
      <c r="T1120">
        <v>1</v>
      </c>
      <c r="U1120">
        <v>2</v>
      </c>
      <c r="V1120">
        <v>8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</v>
      </c>
      <c r="AD1120">
        <v>11</v>
      </c>
      <c r="AE1120">
        <v>0</v>
      </c>
      <c r="AF1120">
        <f t="shared" ca="1" si="156"/>
        <v>59</v>
      </c>
      <c r="AG1120">
        <f t="shared" si="157"/>
        <v>0</v>
      </c>
      <c r="AH1120">
        <f t="shared" si="158"/>
        <v>96</v>
      </c>
      <c r="AI1120">
        <f t="shared" si="159"/>
        <v>1</v>
      </c>
      <c r="AJ1120" t="str">
        <f t="shared" si="160"/>
        <v>Yes</v>
      </c>
      <c r="AK1120" t="str">
        <f t="shared" ca="1" si="161"/>
        <v>Adult</v>
      </c>
      <c r="AL1120" t="str">
        <f t="shared" si="164"/>
        <v>Non-Parent</v>
      </c>
    </row>
    <row r="1121" spans="1:38" x14ac:dyDescent="0.35">
      <c r="A1121" s="1">
        <v>2320</v>
      </c>
      <c r="B1121">
        <v>1978</v>
      </c>
      <c r="C1121" t="s">
        <v>30</v>
      </c>
      <c r="D1121" t="str">
        <f t="shared" si="162"/>
        <v>Bachelor’s Degree</v>
      </c>
      <c r="E1121" t="s">
        <v>14</v>
      </c>
      <c r="F1121">
        <v>47025</v>
      </c>
      <c r="G1121">
        <v>0</v>
      </c>
      <c r="H1121">
        <v>1</v>
      </c>
      <c r="I1121" s="3" t="s">
        <v>146</v>
      </c>
      <c r="J1121" s="3" t="str">
        <f t="shared" si="163"/>
        <v>Sep 2013</v>
      </c>
      <c r="K1121">
        <v>98</v>
      </c>
      <c r="L1121">
        <v>508</v>
      </c>
      <c r="M1121">
        <v>11</v>
      </c>
      <c r="N1121">
        <v>59</v>
      </c>
      <c r="O1121">
        <v>23</v>
      </c>
      <c r="P1121">
        <v>5</v>
      </c>
      <c r="Q1121">
        <v>29</v>
      </c>
      <c r="R1121">
        <v>5</v>
      </c>
      <c r="S1121">
        <v>11</v>
      </c>
      <c r="T1121">
        <v>1</v>
      </c>
      <c r="U1121">
        <v>6</v>
      </c>
      <c r="V1121">
        <v>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3</v>
      </c>
      <c r="AD1121">
        <v>11</v>
      </c>
      <c r="AE1121">
        <v>0</v>
      </c>
      <c r="AF1121">
        <f t="shared" ca="1" si="156"/>
        <v>47</v>
      </c>
      <c r="AG1121">
        <f t="shared" si="157"/>
        <v>1</v>
      </c>
      <c r="AH1121">
        <f t="shared" si="158"/>
        <v>635</v>
      </c>
      <c r="AI1121">
        <f t="shared" si="159"/>
        <v>0</v>
      </c>
      <c r="AJ1121" t="str">
        <f t="shared" si="160"/>
        <v>No</v>
      </c>
      <c r="AK1121" t="str">
        <f t="shared" ca="1" si="161"/>
        <v>Adult</v>
      </c>
      <c r="AL1121" t="str">
        <f t="shared" si="164"/>
        <v>Parent</v>
      </c>
    </row>
    <row r="1122" spans="1:38" x14ac:dyDescent="0.35">
      <c r="A1122" s="1">
        <v>850</v>
      </c>
      <c r="B1122">
        <v>1968</v>
      </c>
      <c r="C1122" t="s">
        <v>6</v>
      </c>
      <c r="D1122" t="str">
        <f t="shared" si="162"/>
        <v>Graduate (Unspecified)</v>
      </c>
      <c r="E1122" t="s">
        <v>7</v>
      </c>
      <c r="F1122">
        <v>70566</v>
      </c>
      <c r="G1122">
        <v>0</v>
      </c>
      <c r="H1122">
        <v>1</v>
      </c>
      <c r="I1122" s="3" t="s">
        <v>306</v>
      </c>
      <c r="J1122" s="3" t="str">
        <f t="shared" si="163"/>
        <v>Oct 2013</v>
      </c>
      <c r="K1122">
        <v>4</v>
      </c>
      <c r="L1122">
        <v>381</v>
      </c>
      <c r="M1122">
        <v>28</v>
      </c>
      <c r="N1122">
        <v>215</v>
      </c>
      <c r="O1122">
        <v>84</v>
      </c>
      <c r="P1122">
        <v>28</v>
      </c>
      <c r="Q1122">
        <v>21</v>
      </c>
      <c r="R1122">
        <v>2</v>
      </c>
      <c r="S1122">
        <v>6</v>
      </c>
      <c r="T1122">
        <v>5</v>
      </c>
      <c r="U1122">
        <v>9</v>
      </c>
      <c r="V1122">
        <v>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3</v>
      </c>
      <c r="AD1122">
        <v>11</v>
      </c>
      <c r="AE1122">
        <v>0</v>
      </c>
      <c r="AF1122">
        <f t="shared" ca="1" si="156"/>
        <v>57</v>
      </c>
      <c r="AG1122">
        <f t="shared" si="157"/>
        <v>1</v>
      </c>
      <c r="AH1122">
        <f t="shared" si="158"/>
        <v>757</v>
      </c>
      <c r="AI1122">
        <f t="shared" si="159"/>
        <v>0</v>
      </c>
      <c r="AJ1122" t="str">
        <f t="shared" si="160"/>
        <v>No</v>
      </c>
      <c r="AK1122" t="str">
        <f t="shared" ca="1" si="161"/>
        <v>Adult</v>
      </c>
      <c r="AL1122" t="str">
        <f t="shared" si="164"/>
        <v>Parent</v>
      </c>
    </row>
    <row r="1123" spans="1:38" x14ac:dyDescent="0.35">
      <c r="A1123" s="1">
        <v>4713</v>
      </c>
      <c r="B1123">
        <v>1979</v>
      </c>
      <c r="C1123" t="s">
        <v>13</v>
      </c>
      <c r="D1123" t="str">
        <f t="shared" si="162"/>
        <v>Doctorate</v>
      </c>
      <c r="E1123" t="s">
        <v>14</v>
      </c>
      <c r="F1123">
        <v>31605</v>
      </c>
      <c r="G1123">
        <v>1</v>
      </c>
      <c r="H1123">
        <v>0</v>
      </c>
      <c r="I1123" s="3" t="s">
        <v>100</v>
      </c>
      <c r="J1123" s="3" t="str">
        <f t="shared" si="163"/>
        <v>Nov 2012</v>
      </c>
      <c r="K1123">
        <v>15</v>
      </c>
      <c r="L1123">
        <v>74</v>
      </c>
      <c r="M1123">
        <v>0</v>
      </c>
      <c r="N1123">
        <v>42</v>
      </c>
      <c r="O1123">
        <v>2</v>
      </c>
      <c r="P1123">
        <v>1</v>
      </c>
      <c r="Q1123">
        <v>6</v>
      </c>
      <c r="R1123">
        <v>2</v>
      </c>
      <c r="S1123">
        <v>2</v>
      </c>
      <c r="T1123">
        <v>1</v>
      </c>
      <c r="U1123">
        <v>4</v>
      </c>
      <c r="V1123">
        <v>7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3</v>
      </c>
      <c r="AD1123">
        <v>11</v>
      </c>
      <c r="AE1123">
        <v>0</v>
      </c>
      <c r="AF1123">
        <f t="shared" ca="1" si="156"/>
        <v>46</v>
      </c>
      <c r="AG1123">
        <f t="shared" si="157"/>
        <v>1</v>
      </c>
      <c r="AH1123">
        <f t="shared" si="158"/>
        <v>125</v>
      </c>
      <c r="AI1123">
        <f t="shared" si="159"/>
        <v>0</v>
      </c>
      <c r="AJ1123" t="str">
        <f t="shared" si="160"/>
        <v>No</v>
      </c>
      <c r="AK1123" t="str">
        <f t="shared" ca="1" si="161"/>
        <v>Adult</v>
      </c>
      <c r="AL1123" t="str">
        <f t="shared" si="164"/>
        <v>Parent</v>
      </c>
    </row>
    <row r="1124" spans="1:38" x14ac:dyDescent="0.35">
      <c r="A1124" s="1">
        <v>675</v>
      </c>
      <c r="B1124">
        <v>1973</v>
      </c>
      <c r="C1124" t="s">
        <v>16</v>
      </c>
      <c r="D1124" t="str">
        <f t="shared" si="162"/>
        <v>Master’s Degree</v>
      </c>
      <c r="E1124" t="s">
        <v>18</v>
      </c>
      <c r="F1124">
        <v>52034</v>
      </c>
      <c r="G1124">
        <v>1</v>
      </c>
      <c r="H1124">
        <v>1</v>
      </c>
      <c r="I1124" s="3" t="s">
        <v>107</v>
      </c>
      <c r="J1124" s="3" t="str">
        <f t="shared" si="163"/>
        <v>May 2013</v>
      </c>
      <c r="K1124">
        <v>67</v>
      </c>
      <c r="L1124">
        <v>146</v>
      </c>
      <c r="M1124">
        <v>0</v>
      </c>
      <c r="N1124">
        <v>93</v>
      </c>
      <c r="O1124">
        <v>7</v>
      </c>
      <c r="P1124">
        <v>13</v>
      </c>
      <c r="Q1124">
        <v>73</v>
      </c>
      <c r="R1124">
        <v>5</v>
      </c>
      <c r="S1124">
        <v>4</v>
      </c>
      <c r="T1124">
        <v>2</v>
      </c>
      <c r="U1124">
        <v>5</v>
      </c>
      <c r="V1124">
        <v>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3</v>
      </c>
      <c r="AD1124">
        <v>11</v>
      </c>
      <c r="AE1124">
        <v>0</v>
      </c>
      <c r="AF1124">
        <f t="shared" ca="1" si="156"/>
        <v>52</v>
      </c>
      <c r="AG1124">
        <f t="shared" si="157"/>
        <v>2</v>
      </c>
      <c r="AH1124">
        <f t="shared" si="158"/>
        <v>332</v>
      </c>
      <c r="AI1124">
        <f t="shared" si="159"/>
        <v>0</v>
      </c>
      <c r="AJ1124" t="str">
        <f t="shared" si="160"/>
        <v>No</v>
      </c>
      <c r="AK1124" t="str">
        <f t="shared" ca="1" si="161"/>
        <v>Adult</v>
      </c>
      <c r="AL1124" t="str">
        <f t="shared" si="164"/>
        <v>Parent</v>
      </c>
    </row>
    <row r="1125" spans="1:38" x14ac:dyDescent="0.35">
      <c r="A1125" s="1">
        <v>5025</v>
      </c>
      <c r="B1125">
        <v>1979</v>
      </c>
      <c r="C1125" t="s">
        <v>6</v>
      </c>
      <c r="D1125" t="str">
        <f t="shared" si="162"/>
        <v>Graduate (Unspecified)</v>
      </c>
      <c r="E1125" t="s">
        <v>7</v>
      </c>
      <c r="F1125">
        <v>48526</v>
      </c>
      <c r="G1125">
        <v>1</v>
      </c>
      <c r="H1125">
        <v>0</v>
      </c>
      <c r="I1125" s="3" t="s">
        <v>555</v>
      </c>
      <c r="J1125" s="3" t="str">
        <f t="shared" si="163"/>
        <v>Dec 2013</v>
      </c>
      <c r="K1125">
        <v>32</v>
      </c>
      <c r="L1125">
        <v>23</v>
      </c>
      <c r="M1125">
        <v>17</v>
      </c>
      <c r="N1125">
        <v>23</v>
      </c>
      <c r="O1125">
        <v>43</v>
      </c>
      <c r="P1125">
        <v>20</v>
      </c>
      <c r="Q1125">
        <v>9</v>
      </c>
      <c r="R1125">
        <v>1</v>
      </c>
      <c r="S1125">
        <v>2</v>
      </c>
      <c r="T1125">
        <v>1</v>
      </c>
      <c r="U1125">
        <v>4</v>
      </c>
      <c r="V1125">
        <v>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</v>
      </c>
      <c r="AD1125">
        <v>11</v>
      </c>
      <c r="AE1125">
        <v>0</v>
      </c>
      <c r="AF1125">
        <f t="shared" ca="1" si="156"/>
        <v>46</v>
      </c>
      <c r="AG1125">
        <f t="shared" si="157"/>
        <v>1</v>
      </c>
      <c r="AH1125">
        <f t="shared" si="158"/>
        <v>135</v>
      </c>
      <c r="AI1125">
        <f t="shared" si="159"/>
        <v>0</v>
      </c>
      <c r="AJ1125" t="str">
        <f t="shared" si="160"/>
        <v>No</v>
      </c>
      <c r="AK1125" t="str">
        <f t="shared" ca="1" si="161"/>
        <v>Adult</v>
      </c>
      <c r="AL1125" t="str">
        <f t="shared" si="164"/>
        <v>Parent</v>
      </c>
    </row>
    <row r="1126" spans="1:38" x14ac:dyDescent="0.35">
      <c r="A1126" s="1">
        <v>2308</v>
      </c>
      <c r="B1126">
        <v>1954</v>
      </c>
      <c r="C1126" t="s">
        <v>6</v>
      </c>
      <c r="D1126" t="str">
        <f t="shared" si="162"/>
        <v>Graduate (Unspecified)</v>
      </c>
      <c r="E1126" t="s">
        <v>14</v>
      </c>
      <c r="F1126">
        <v>46734</v>
      </c>
      <c r="G1126">
        <v>0</v>
      </c>
      <c r="H1126">
        <v>1</v>
      </c>
      <c r="I1126" s="3" t="s">
        <v>556</v>
      </c>
      <c r="J1126" s="3" t="str">
        <f t="shared" si="163"/>
        <v>Nov 2012</v>
      </c>
      <c r="K1126">
        <v>40</v>
      </c>
      <c r="L1126">
        <v>110</v>
      </c>
      <c r="M1126">
        <v>5</v>
      </c>
      <c r="N1126">
        <v>137</v>
      </c>
      <c r="O1126">
        <v>26</v>
      </c>
      <c r="P1126">
        <v>23</v>
      </c>
      <c r="Q1126">
        <v>29</v>
      </c>
      <c r="R1126">
        <v>2</v>
      </c>
      <c r="S1126">
        <v>6</v>
      </c>
      <c r="T1126">
        <v>1</v>
      </c>
      <c r="U1126">
        <v>5</v>
      </c>
      <c r="V1126">
        <v>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3</v>
      </c>
      <c r="AD1126">
        <v>11</v>
      </c>
      <c r="AE1126">
        <v>0</v>
      </c>
      <c r="AF1126">
        <f t="shared" ca="1" si="156"/>
        <v>71</v>
      </c>
      <c r="AG1126">
        <f t="shared" si="157"/>
        <v>1</v>
      </c>
      <c r="AH1126">
        <f t="shared" si="158"/>
        <v>330</v>
      </c>
      <c r="AI1126">
        <f t="shared" si="159"/>
        <v>0</v>
      </c>
      <c r="AJ1126" t="str">
        <f t="shared" si="160"/>
        <v>No</v>
      </c>
      <c r="AK1126" t="str">
        <f t="shared" ca="1" si="161"/>
        <v>Senior</v>
      </c>
      <c r="AL1126" t="str">
        <f t="shared" si="164"/>
        <v>Parent</v>
      </c>
    </row>
    <row r="1127" spans="1:38" x14ac:dyDescent="0.35">
      <c r="A1127" s="1">
        <v>5995</v>
      </c>
      <c r="B1127">
        <v>1962</v>
      </c>
      <c r="C1127" t="s">
        <v>6</v>
      </c>
      <c r="D1127" t="str">
        <f t="shared" si="162"/>
        <v>Graduate (Unspecified)</v>
      </c>
      <c r="E1127" t="s">
        <v>18</v>
      </c>
      <c r="F1127">
        <v>39552</v>
      </c>
      <c r="G1127">
        <v>1</v>
      </c>
      <c r="H1127">
        <v>1</v>
      </c>
      <c r="I1127" s="3" t="s">
        <v>420</v>
      </c>
      <c r="J1127" s="3" t="str">
        <f t="shared" si="163"/>
        <v>Dec 2012</v>
      </c>
      <c r="K1127">
        <v>54</v>
      </c>
      <c r="L1127">
        <v>165</v>
      </c>
      <c r="M1127">
        <v>3</v>
      </c>
      <c r="N1127">
        <v>147</v>
      </c>
      <c r="O1127">
        <v>4</v>
      </c>
      <c r="P1127">
        <v>24</v>
      </c>
      <c r="Q1127">
        <v>41</v>
      </c>
      <c r="R1127">
        <v>7</v>
      </c>
      <c r="S1127">
        <v>6</v>
      </c>
      <c r="T1127">
        <v>2</v>
      </c>
      <c r="U1127">
        <v>5</v>
      </c>
      <c r="V1127">
        <v>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3</v>
      </c>
      <c r="AD1127">
        <v>11</v>
      </c>
      <c r="AE1127">
        <v>1</v>
      </c>
      <c r="AF1127">
        <f t="shared" ca="1" si="156"/>
        <v>63</v>
      </c>
      <c r="AG1127">
        <f t="shared" si="157"/>
        <v>2</v>
      </c>
      <c r="AH1127">
        <f t="shared" si="158"/>
        <v>384</v>
      </c>
      <c r="AI1127">
        <f t="shared" si="159"/>
        <v>0</v>
      </c>
      <c r="AJ1127" t="str">
        <f t="shared" si="160"/>
        <v>No</v>
      </c>
      <c r="AK1127" t="str">
        <f t="shared" ca="1" si="161"/>
        <v>Senior</v>
      </c>
      <c r="AL1127" t="str">
        <f t="shared" si="164"/>
        <v>Parent</v>
      </c>
    </row>
    <row r="1128" spans="1:38" x14ac:dyDescent="0.35">
      <c r="A1128" s="1">
        <v>6749</v>
      </c>
      <c r="B1128">
        <v>1966</v>
      </c>
      <c r="C1128" t="s">
        <v>6</v>
      </c>
      <c r="D1128" t="str">
        <f t="shared" si="162"/>
        <v>Graduate (Unspecified)</v>
      </c>
      <c r="E1128" t="s">
        <v>7</v>
      </c>
      <c r="F1128">
        <v>86358</v>
      </c>
      <c r="G1128">
        <v>1</v>
      </c>
      <c r="H1128">
        <v>1</v>
      </c>
      <c r="I1128" s="3" t="s">
        <v>32</v>
      </c>
      <c r="J1128" s="3" t="str">
        <f t="shared" si="163"/>
        <v>Aug 2012</v>
      </c>
      <c r="K1128">
        <v>78</v>
      </c>
      <c r="L1128">
        <v>957</v>
      </c>
      <c r="M1128">
        <v>47</v>
      </c>
      <c r="N1128">
        <v>494</v>
      </c>
      <c r="O1128">
        <v>82</v>
      </c>
      <c r="P1128">
        <v>47</v>
      </c>
      <c r="Q1128">
        <v>95</v>
      </c>
      <c r="R1128">
        <v>4</v>
      </c>
      <c r="S1128">
        <v>5</v>
      </c>
      <c r="T1128">
        <v>3</v>
      </c>
      <c r="U1128">
        <v>6</v>
      </c>
      <c r="V1128">
        <v>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</v>
      </c>
      <c r="AD1128">
        <v>11</v>
      </c>
      <c r="AE1128">
        <v>0</v>
      </c>
      <c r="AF1128">
        <f t="shared" ca="1" si="156"/>
        <v>59</v>
      </c>
      <c r="AG1128">
        <f t="shared" si="157"/>
        <v>2</v>
      </c>
      <c r="AH1128">
        <f t="shared" si="158"/>
        <v>1722</v>
      </c>
      <c r="AI1128">
        <f t="shared" si="159"/>
        <v>0</v>
      </c>
      <c r="AJ1128" t="str">
        <f t="shared" si="160"/>
        <v>No</v>
      </c>
      <c r="AK1128" t="str">
        <f t="shared" ca="1" si="161"/>
        <v>Adult</v>
      </c>
      <c r="AL1128" t="str">
        <f t="shared" si="164"/>
        <v>Parent</v>
      </c>
    </row>
    <row r="1129" spans="1:38" x14ac:dyDescent="0.35">
      <c r="A1129" s="1">
        <v>1010</v>
      </c>
      <c r="B1129">
        <v>1977</v>
      </c>
      <c r="C1129" t="s">
        <v>6</v>
      </c>
      <c r="D1129" t="str">
        <f t="shared" si="162"/>
        <v>Graduate (Unspecified)</v>
      </c>
      <c r="E1129" t="s">
        <v>10</v>
      </c>
      <c r="F1129">
        <v>46931</v>
      </c>
      <c r="G1129">
        <v>2</v>
      </c>
      <c r="H1129">
        <v>1</v>
      </c>
      <c r="I1129" s="3" t="s">
        <v>141</v>
      </c>
      <c r="J1129" s="3" t="str">
        <f t="shared" si="163"/>
        <v>Apr 2014</v>
      </c>
      <c r="K1129">
        <v>94</v>
      </c>
      <c r="L1129">
        <v>41</v>
      </c>
      <c r="M1129">
        <v>0</v>
      </c>
      <c r="N1129">
        <v>17</v>
      </c>
      <c r="O1129">
        <v>3</v>
      </c>
      <c r="P1129">
        <v>1</v>
      </c>
      <c r="Q1129">
        <v>16</v>
      </c>
      <c r="R1129">
        <v>2</v>
      </c>
      <c r="S1129">
        <v>1</v>
      </c>
      <c r="T1129">
        <v>1</v>
      </c>
      <c r="U1129">
        <v>3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3</v>
      </c>
      <c r="AD1129">
        <v>11</v>
      </c>
      <c r="AE1129">
        <v>0</v>
      </c>
      <c r="AF1129">
        <f t="shared" ca="1" si="156"/>
        <v>48</v>
      </c>
      <c r="AG1129">
        <f t="shared" si="157"/>
        <v>3</v>
      </c>
      <c r="AH1129">
        <f t="shared" si="158"/>
        <v>78</v>
      </c>
      <c r="AI1129">
        <f t="shared" si="159"/>
        <v>0</v>
      </c>
      <c r="AJ1129" t="str">
        <f t="shared" si="160"/>
        <v>No</v>
      </c>
      <c r="AK1129" t="str">
        <f t="shared" ca="1" si="161"/>
        <v>Adult</v>
      </c>
      <c r="AL1129" t="str">
        <f t="shared" si="164"/>
        <v>Parent</v>
      </c>
    </row>
    <row r="1130" spans="1:38" x14ac:dyDescent="0.35">
      <c r="A1130" s="1">
        <v>8977</v>
      </c>
      <c r="B1130">
        <v>1985</v>
      </c>
      <c r="C1130" t="s">
        <v>24</v>
      </c>
      <c r="D1130" t="str">
        <f t="shared" si="162"/>
        <v>Basic Education</v>
      </c>
      <c r="E1130" t="s">
        <v>7</v>
      </c>
      <c r="F1130">
        <v>16581</v>
      </c>
      <c r="G1130">
        <v>0</v>
      </c>
      <c r="H1130">
        <v>0</v>
      </c>
      <c r="I1130" s="3" t="s">
        <v>248</v>
      </c>
      <c r="J1130" s="3" t="str">
        <f t="shared" si="163"/>
        <v>Jan 2013</v>
      </c>
      <c r="K1130">
        <v>51</v>
      </c>
      <c r="L1130">
        <v>1</v>
      </c>
      <c r="M1130">
        <v>3</v>
      </c>
      <c r="N1130">
        <v>4</v>
      </c>
      <c r="O1130">
        <v>2</v>
      </c>
      <c r="P1130">
        <v>3</v>
      </c>
      <c r="Q1130">
        <v>11</v>
      </c>
      <c r="R1130">
        <v>1</v>
      </c>
      <c r="S1130">
        <v>0</v>
      </c>
      <c r="T1130">
        <v>0</v>
      </c>
      <c r="U1130">
        <v>3</v>
      </c>
      <c r="V1130">
        <v>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3</v>
      </c>
      <c r="AD1130">
        <v>11</v>
      </c>
      <c r="AE1130">
        <v>0</v>
      </c>
      <c r="AF1130">
        <f t="shared" ca="1" si="156"/>
        <v>40</v>
      </c>
      <c r="AG1130">
        <f t="shared" si="157"/>
        <v>0</v>
      </c>
      <c r="AH1130">
        <f t="shared" si="158"/>
        <v>24</v>
      </c>
      <c r="AI1130">
        <f t="shared" si="159"/>
        <v>0</v>
      </c>
      <c r="AJ1130" t="str">
        <f t="shared" si="160"/>
        <v>No</v>
      </c>
      <c r="AK1130" t="str">
        <f t="shared" ca="1" si="161"/>
        <v>Adult</v>
      </c>
      <c r="AL1130" t="str">
        <f t="shared" si="164"/>
        <v>Non-Parent</v>
      </c>
    </row>
    <row r="1131" spans="1:38" x14ac:dyDescent="0.35">
      <c r="A1131" s="1">
        <v>4756</v>
      </c>
      <c r="B1131">
        <v>1952</v>
      </c>
      <c r="C1131" t="s">
        <v>30</v>
      </c>
      <c r="D1131" t="str">
        <f t="shared" si="162"/>
        <v>Bachelor’s Degree</v>
      </c>
      <c r="E1131" t="s">
        <v>18</v>
      </c>
      <c r="F1131">
        <v>63998</v>
      </c>
      <c r="G1131">
        <v>0</v>
      </c>
      <c r="H1131">
        <v>0</v>
      </c>
      <c r="I1131" s="3" t="s">
        <v>330</v>
      </c>
      <c r="J1131" s="3" t="str">
        <f t="shared" si="163"/>
        <v>Dec 2013</v>
      </c>
      <c r="K1131">
        <v>42</v>
      </c>
      <c r="L1131">
        <v>176</v>
      </c>
      <c r="M1131">
        <v>29</v>
      </c>
      <c r="N1131">
        <v>818</v>
      </c>
      <c r="O1131">
        <v>0</v>
      </c>
      <c r="P1131">
        <v>33</v>
      </c>
      <c r="Q1131">
        <v>112</v>
      </c>
      <c r="R1131">
        <v>1</v>
      </c>
      <c r="S1131">
        <v>7</v>
      </c>
      <c r="T1131">
        <v>6</v>
      </c>
      <c r="U1131">
        <v>11</v>
      </c>
      <c r="V1131">
        <v>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</v>
      </c>
      <c r="AD1131">
        <v>11</v>
      </c>
      <c r="AE1131">
        <v>1</v>
      </c>
      <c r="AF1131">
        <f t="shared" ca="1" si="156"/>
        <v>73</v>
      </c>
      <c r="AG1131">
        <f t="shared" si="157"/>
        <v>0</v>
      </c>
      <c r="AH1131">
        <f t="shared" si="158"/>
        <v>1168</v>
      </c>
      <c r="AI1131">
        <f t="shared" si="159"/>
        <v>0</v>
      </c>
      <c r="AJ1131" t="str">
        <f t="shared" si="160"/>
        <v>No</v>
      </c>
      <c r="AK1131" t="str">
        <f t="shared" ca="1" si="161"/>
        <v>Senior</v>
      </c>
      <c r="AL1131" t="str">
        <f t="shared" si="164"/>
        <v>Non-Parent</v>
      </c>
    </row>
    <row r="1132" spans="1:38" x14ac:dyDescent="0.35">
      <c r="A1132" s="1">
        <v>3412</v>
      </c>
      <c r="B1132">
        <v>1951</v>
      </c>
      <c r="C1132" t="s">
        <v>16</v>
      </c>
      <c r="D1132" t="str">
        <f t="shared" si="162"/>
        <v>Master’s Degree</v>
      </c>
      <c r="E1132" t="s">
        <v>14</v>
      </c>
      <c r="F1132">
        <v>67381</v>
      </c>
      <c r="G1132">
        <v>0</v>
      </c>
      <c r="H1132">
        <v>1</v>
      </c>
      <c r="I1132" s="3" t="s">
        <v>482</v>
      </c>
      <c r="J1132" s="3" t="str">
        <f t="shared" si="163"/>
        <v>Jan 2013</v>
      </c>
      <c r="K1132">
        <v>67</v>
      </c>
      <c r="L1132">
        <v>815</v>
      </c>
      <c r="M1132">
        <v>8</v>
      </c>
      <c r="N1132">
        <v>53</v>
      </c>
      <c r="O1132">
        <v>11</v>
      </c>
      <c r="P1132">
        <v>0</v>
      </c>
      <c r="Q1132">
        <v>70</v>
      </c>
      <c r="R1132">
        <v>4</v>
      </c>
      <c r="S1132">
        <v>2</v>
      </c>
      <c r="T1132">
        <v>2</v>
      </c>
      <c r="U1132">
        <v>9</v>
      </c>
      <c r="V1132">
        <v>7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3</v>
      </c>
      <c r="AD1132">
        <v>11</v>
      </c>
      <c r="AE1132">
        <v>0</v>
      </c>
      <c r="AF1132">
        <f t="shared" ca="1" si="156"/>
        <v>74</v>
      </c>
      <c r="AG1132">
        <f t="shared" si="157"/>
        <v>1</v>
      </c>
      <c r="AH1132">
        <f t="shared" si="158"/>
        <v>957</v>
      </c>
      <c r="AI1132">
        <f t="shared" si="159"/>
        <v>0</v>
      </c>
      <c r="AJ1132" t="str">
        <f t="shared" si="160"/>
        <v>No</v>
      </c>
      <c r="AK1132" t="str">
        <f t="shared" ca="1" si="161"/>
        <v>Senior</v>
      </c>
      <c r="AL1132" t="str">
        <f t="shared" si="164"/>
        <v>Parent</v>
      </c>
    </row>
    <row r="1133" spans="1:38" x14ac:dyDescent="0.35">
      <c r="A1133" s="1">
        <v>606</v>
      </c>
      <c r="B1133">
        <v>1967</v>
      </c>
      <c r="C1133" t="s">
        <v>6</v>
      </c>
      <c r="D1133" t="str">
        <f t="shared" si="162"/>
        <v>Graduate (Unspecified)</v>
      </c>
      <c r="E1133" t="s">
        <v>7</v>
      </c>
      <c r="F1133">
        <v>25930</v>
      </c>
      <c r="G1133">
        <v>1</v>
      </c>
      <c r="H1133">
        <v>1</v>
      </c>
      <c r="I1133" s="3" t="s">
        <v>347</v>
      </c>
      <c r="J1133" s="3" t="str">
        <f t="shared" si="163"/>
        <v>Oct 2013</v>
      </c>
      <c r="K1133">
        <v>87</v>
      </c>
      <c r="L1133">
        <v>6</v>
      </c>
      <c r="M1133">
        <v>1</v>
      </c>
      <c r="N1133">
        <v>2</v>
      </c>
      <c r="O1133">
        <v>2</v>
      </c>
      <c r="P1133">
        <v>0</v>
      </c>
      <c r="Q1133">
        <v>4</v>
      </c>
      <c r="R1133">
        <v>1</v>
      </c>
      <c r="S1133">
        <v>1</v>
      </c>
      <c r="T1133">
        <v>0</v>
      </c>
      <c r="U1133">
        <v>2</v>
      </c>
      <c r="V1133">
        <v>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3</v>
      </c>
      <c r="AD1133">
        <v>11</v>
      </c>
      <c r="AE1133">
        <v>0</v>
      </c>
      <c r="AF1133">
        <f t="shared" ca="1" si="156"/>
        <v>58</v>
      </c>
      <c r="AG1133">
        <f t="shared" si="157"/>
        <v>2</v>
      </c>
      <c r="AH1133">
        <f t="shared" si="158"/>
        <v>15</v>
      </c>
      <c r="AI1133">
        <f t="shared" si="159"/>
        <v>1</v>
      </c>
      <c r="AJ1133" t="str">
        <f t="shared" si="160"/>
        <v>Yes</v>
      </c>
      <c r="AK1133" t="str">
        <f t="shared" ca="1" si="161"/>
        <v>Adult</v>
      </c>
      <c r="AL1133" t="str">
        <f t="shared" si="164"/>
        <v>Parent</v>
      </c>
    </row>
    <row r="1134" spans="1:38" x14ac:dyDescent="0.35">
      <c r="A1134" s="1">
        <v>5961</v>
      </c>
      <c r="B1134">
        <v>1978</v>
      </c>
      <c r="C1134" t="s">
        <v>6</v>
      </c>
      <c r="D1134" t="str">
        <f t="shared" si="162"/>
        <v>Graduate (Unspecified)</v>
      </c>
      <c r="E1134" t="s">
        <v>14</v>
      </c>
      <c r="F1134">
        <v>42693</v>
      </c>
      <c r="G1134">
        <v>1</v>
      </c>
      <c r="H1134">
        <v>0</v>
      </c>
      <c r="I1134" s="3" t="s">
        <v>62</v>
      </c>
      <c r="J1134" s="3" t="str">
        <f t="shared" si="163"/>
        <v>Jun 2014</v>
      </c>
      <c r="K1134">
        <v>29</v>
      </c>
      <c r="L1134">
        <v>8</v>
      </c>
      <c r="M1134">
        <v>4</v>
      </c>
      <c r="N1134">
        <v>20</v>
      </c>
      <c r="O1134">
        <v>6</v>
      </c>
      <c r="P1134">
        <v>3</v>
      </c>
      <c r="Q1134">
        <v>16</v>
      </c>
      <c r="R1134">
        <v>1</v>
      </c>
      <c r="S1134">
        <v>1</v>
      </c>
      <c r="T1134">
        <v>0</v>
      </c>
      <c r="U1134">
        <v>3</v>
      </c>
      <c r="V1134">
        <v>5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3</v>
      </c>
      <c r="AD1134">
        <v>11</v>
      </c>
      <c r="AE1134">
        <v>0</v>
      </c>
      <c r="AF1134">
        <f t="shared" ca="1" si="156"/>
        <v>47</v>
      </c>
      <c r="AG1134">
        <f t="shared" si="157"/>
        <v>1</v>
      </c>
      <c r="AH1134">
        <f t="shared" si="158"/>
        <v>57</v>
      </c>
      <c r="AI1134">
        <f t="shared" si="159"/>
        <v>0</v>
      </c>
      <c r="AJ1134" t="str">
        <f t="shared" si="160"/>
        <v>No</v>
      </c>
      <c r="AK1134" t="str">
        <f t="shared" ca="1" si="161"/>
        <v>Adult</v>
      </c>
      <c r="AL1134" t="str">
        <f t="shared" si="164"/>
        <v>Parent</v>
      </c>
    </row>
    <row r="1135" spans="1:38" x14ac:dyDescent="0.35">
      <c r="A1135" s="1">
        <v>2975</v>
      </c>
      <c r="B1135">
        <v>1976</v>
      </c>
      <c r="C1135" t="s">
        <v>6</v>
      </c>
      <c r="D1135" t="str">
        <f t="shared" si="162"/>
        <v>Graduate (Unspecified)</v>
      </c>
      <c r="E1135" t="s">
        <v>10</v>
      </c>
      <c r="F1135">
        <v>85606</v>
      </c>
      <c r="G1135">
        <v>0</v>
      </c>
      <c r="H1135">
        <v>1</v>
      </c>
      <c r="I1135" s="3" t="s">
        <v>276</v>
      </c>
      <c r="J1135" s="3" t="str">
        <f t="shared" si="163"/>
        <v>Nov 2012</v>
      </c>
      <c r="K1135">
        <v>89</v>
      </c>
      <c r="L1135">
        <v>717</v>
      </c>
      <c r="M1135">
        <v>42</v>
      </c>
      <c r="N1135">
        <v>864</v>
      </c>
      <c r="O1135">
        <v>219</v>
      </c>
      <c r="P1135">
        <v>30</v>
      </c>
      <c r="Q1135">
        <v>84</v>
      </c>
      <c r="R1135">
        <v>2</v>
      </c>
      <c r="S1135">
        <v>6</v>
      </c>
      <c r="T1135">
        <v>7</v>
      </c>
      <c r="U1135">
        <v>9</v>
      </c>
      <c r="V1135">
        <v>3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3</v>
      </c>
      <c r="AD1135">
        <v>11</v>
      </c>
      <c r="AE1135">
        <v>0</v>
      </c>
      <c r="AF1135">
        <f t="shared" ca="1" si="156"/>
        <v>49</v>
      </c>
      <c r="AG1135">
        <f t="shared" si="157"/>
        <v>1</v>
      </c>
      <c r="AH1135">
        <f t="shared" si="158"/>
        <v>1956</v>
      </c>
      <c r="AI1135">
        <f t="shared" si="159"/>
        <v>0</v>
      </c>
      <c r="AJ1135" t="str">
        <f t="shared" si="160"/>
        <v>No</v>
      </c>
      <c r="AK1135" t="str">
        <f t="shared" ca="1" si="161"/>
        <v>Adult</v>
      </c>
      <c r="AL1135" t="str">
        <f t="shared" si="164"/>
        <v>Parent</v>
      </c>
    </row>
    <row r="1136" spans="1:38" x14ac:dyDescent="0.35">
      <c r="A1136" s="1">
        <v>2894</v>
      </c>
      <c r="B1136">
        <v>1985</v>
      </c>
      <c r="C1136" t="s">
        <v>6</v>
      </c>
      <c r="D1136" t="str">
        <f t="shared" si="162"/>
        <v>Graduate (Unspecified)</v>
      </c>
      <c r="E1136" t="s">
        <v>7</v>
      </c>
      <c r="F1136">
        <v>72903</v>
      </c>
      <c r="G1136">
        <v>0</v>
      </c>
      <c r="H1136">
        <v>0</v>
      </c>
      <c r="I1136" s="3" t="s">
        <v>483</v>
      </c>
      <c r="J1136" s="3" t="str">
        <f t="shared" si="163"/>
        <v>Oct 2013</v>
      </c>
      <c r="K1136">
        <v>74</v>
      </c>
      <c r="L1136">
        <v>1067</v>
      </c>
      <c r="M1136">
        <v>138</v>
      </c>
      <c r="N1136">
        <v>750</v>
      </c>
      <c r="O1136">
        <v>0</v>
      </c>
      <c r="P1136">
        <v>19</v>
      </c>
      <c r="Q1136">
        <v>39</v>
      </c>
      <c r="R1136">
        <v>1</v>
      </c>
      <c r="S1136">
        <v>7</v>
      </c>
      <c r="T1136">
        <v>5</v>
      </c>
      <c r="U1136">
        <v>8</v>
      </c>
      <c r="V1136">
        <v>4</v>
      </c>
      <c r="W1136">
        <v>0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3</v>
      </c>
      <c r="AD1136">
        <v>11</v>
      </c>
      <c r="AE1136">
        <v>1</v>
      </c>
      <c r="AF1136">
        <f t="shared" ca="1" si="156"/>
        <v>40</v>
      </c>
      <c r="AG1136">
        <f t="shared" si="157"/>
        <v>0</v>
      </c>
      <c r="AH1136">
        <f t="shared" si="158"/>
        <v>2013</v>
      </c>
      <c r="AI1136">
        <f t="shared" si="159"/>
        <v>1</v>
      </c>
      <c r="AJ1136" t="str">
        <f t="shared" si="160"/>
        <v>Yes</v>
      </c>
      <c r="AK1136" t="str">
        <f t="shared" ca="1" si="161"/>
        <v>Adult</v>
      </c>
      <c r="AL1136" t="str">
        <f t="shared" si="164"/>
        <v>Non-Parent</v>
      </c>
    </row>
    <row r="1137" spans="1:38" x14ac:dyDescent="0.35">
      <c r="A1137" s="1">
        <v>7613</v>
      </c>
      <c r="B1137">
        <v>1974</v>
      </c>
      <c r="C1137" t="s">
        <v>30</v>
      </c>
      <c r="D1137" t="str">
        <f t="shared" si="162"/>
        <v>Bachelor’s Degree</v>
      </c>
      <c r="E1137" t="s">
        <v>10</v>
      </c>
      <c r="F1137">
        <v>49669</v>
      </c>
      <c r="G1137">
        <v>1</v>
      </c>
      <c r="H1137">
        <v>0</v>
      </c>
      <c r="I1137" s="3" t="s">
        <v>99</v>
      </c>
      <c r="J1137" s="3" t="str">
        <f t="shared" si="163"/>
        <v>May 2014</v>
      </c>
      <c r="K1137">
        <v>97</v>
      </c>
      <c r="L1137">
        <v>166</v>
      </c>
      <c r="M1137">
        <v>5</v>
      </c>
      <c r="N1137">
        <v>107</v>
      </c>
      <c r="O1137">
        <v>11</v>
      </c>
      <c r="P1137">
        <v>8</v>
      </c>
      <c r="Q1137">
        <v>29</v>
      </c>
      <c r="R1137">
        <v>2</v>
      </c>
      <c r="S1137">
        <v>5</v>
      </c>
      <c r="T1137">
        <v>1</v>
      </c>
      <c r="U1137">
        <v>6</v>
      </c>
      <c r="V1137">
        <v>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3</v>
      </c>
      <c r="AD1137">
        <v>11</v>
      </c>
      <c r="AE1137">
        <v>0</v>
      </c>
      <c r="AF1137">
        <f t="shared" ca="1" si="156"/>
        <v>51</v>
      </c>
      <c r="AG1137">
        <f t="shared" si="157"/>
        <v>1</v>
      </c>
      <c r="AH1137">
        <f t="shared" si="158"/>
        <v>326</v>
      </c>
      <c r="AI1137">
        <f t="shared" si="159"/>
        <v>3</v>
      </c>
      <c r="AJ1137" t="str">
        <f t="shared" si="160"/>
        <v>Yes</v>
      </c>
      <c r="AK1137" t="str">
        <f t="shared" ca="1" si="161"/>
        <v>Adult</v>
      </c>
      <c r="AL1137" t="str">
        <f t="shared" si="164"/>
        <v>Parent</v>
      </c>
    </row>
    <row r="1138" spans="1:38" x14ac:dyDescent="0.35">
      <c r="A1138" s="1">
        <v>10542</v>
      </c>
      <c r="B1138">
        <v>1968</v>
      </c>
      <c r="C1138" t="s">
        <v>13</v>
      </c>
      <c r="D1138" t="str">
        <f t="shared" si="162"/>
        <v>Doctorate</v>
      </c>
      <c r="E1138" t="s">
        <v>14</v>
      </c>
      <c r="F1138">
        <v>36778</v>
      </c>
      <c r="G1138">
        <v>1</v>
      </c>
      <c r="H1138">
        <v>1</v>
      </c>
      <c r="I1138" s="3" t="s">
        <v>557</v>
      </c>
      <c r="J1138" s="3" t="str">
        <f t="shared" si="163"/>
        <v>Aug 2012</v>
      </c>
      <c r="K1138">
        <v>63</v>
      </c>
      <c r="L1138">
        <v>29</v>
      </c>
      <c r="M1138">
        <v>4</v>
      </c>
      <c r="N1138">
        <v>34</v>
      </c>
      <c r="O1138">
        <v>2</v>
      </c>
      <c r="P1138">
        <v>4</v>
      </c>
      <c r="Q1138">
        <v>4</v>
      </c>
      <c r="R1138">
        <v>3</v>
      </c>
      <c r="S1138">
        <v>3</v>
      </c>
      <c r="T1138">
        <v>0</v>
      </c>
      <c r="U1138">
        <v>3</v>
      </c>
      <c r="V1138">
        <v>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3</v>
      </c>
      <c r="AD1138">
        <v>11</v>
      </c>
      <c r="AE1138">
        <v>0</v>
      </c>
      <c r="AF1138">
        <f t="shared" ca="1" si="156"/>
        <v>57</v>
      </c>
      <c r="AG1138">
        <f t="shared" si="157"/>
        <v>2</v>
      </c>
      <c r="AH1138">
        <f t="shared" si="158"/>
        <v>77</v>
      </c>
      <c r="AI1138">
        <f t="shared" si="159"/>
        <v>0</v>
      </c>
      <c r="AJ1138" t="str">
        <f t="shared" si="160"/>
        <v>No</v>
      </c>
      <c r="AK1138" t="str">
        <f t="shared" ca="1" si="161"/>
        <v>Adult</v>
      </c>
      <c r="AL1138" t="str">
        <f t="shared" si="164"/>
        <v>Parent</v>
      </c>
    </row>
    <row r="1139" spans="1:38" x14ac:dyDescent="0.35">
      <c r="A1139" s="1">
        <v>8015</v>
      </c>
      <c r="B1139">
        <v>1962</v>
      </c>
      <c r="C1139" t="s">
        <v>13</v>
      </c>
      <c r="D1139" t="str">
        <f t="shared" si="162"/>
        <v>Doctorate</v>
      </c>
      <c r="E1139" t="s">
        <v>18</v>
      </c>
      <c r="F1139">
        <v>85696</v>
      </c>
      <c r="G1139">
        <v>0</v>
      </c>
      <c r="H1139">
        <v>0</v>
      </c>
      <c r="I1139" s="3" t="s">
        <v>558</v>
      </c>
      <c r="J1139" s="3" t="str">
        <f t="shared" si="163"/>
        <v>May 2013</v>
      </c>
      <c r="K1139">
        <v>88</v>
      </c>
      <c r="L1139">
        <v>714</v>
      </c>
      <c r="M1139">
        <v>76</v>
      </c>
      <c r="N1139">
        <v>395</v>
      </c>
      <c r="O1139">
        <v>116</v>
      </c>
      <c r="P1139">
        <v>0</v>
      </c>
      <c r="Q1139">
        <v>12</v>
      </c>
      <c r="R1139">
        <v>1</v>
      </c>
      <c r="S1139">
        <v>4</v>
      </c>
      <c r="T1139">
        <v>6</v>
      </c>
      <c r="U1139">
        <v>9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3</v>
      </c>
      <c r="AD1139">
        <v>11</v>
      </c>
      <c r="AE1139">
        <v>1</v>
      </c>
      <c r="AF1139">
        <f t="shared" ca="1" si="156"/>
        <v>63</v>
      </c>
      <c r="AG1139">
        <f t="shared" si="157"/>
        <v>0</v>
      </c>
      <c r="AH1139">
        <f t="shared" si="158"/>
        <v>1313</v>
      </c>
      <c r="AI1139">
        <f t="shared" si="159"/>
        <v>0</v>
      </c>
      <c r="AJ1139" t="str">
        <f t="shared" si="160"/>
        <v>No</v>
      </c>
      <c r="AK1139" t="str">
        <f t="shared" ca="1" si="161"/>
        <v>Senior</v>
      </c>
      <c r="AL1139" t="str">
        <f t="shared" si="164"/>
        <v>Non-Parent</v>
      </c>
    </row>
    <row r="1140" spans="1:38" x14ac:dyDescent="0.35">
      <c r="A1140" s="1">
        <v>10617</v>
      </c>
      <c r="B1140">
        <v>1989</v>
      </c>
      <c r="C1140" t="s">
        <v>16</v>
      </c>
      <c r="D1140" t="str">
        <f t="shared" si="162"/>
        <v>Master’s Degree</v>
      </c>
      <c r="E1140" t="s">
        <v>18</v>
      </c>
      <c r="F1140">
        <v>10979</v>
      </c>
      <c r="G1140">
        <v>0</v>
      </c>
      <c r="H1140">
        <v>0</v>
      </c>
      <c r="I1140" s="3" t="s">
        <v>42</v>
      </c>
      <c r="J1140" s="3" t="str">
        <f t="shared" si="163"/>
        <v>May 2014</v>
      </c>
      <c r="K1140">
        <v>34</v>
      </c>
      <c r="L1140">
        <v>8</v>
      </c>
      <c r="M1140">
        <v>4</v>
      </c>
      <c r="N1140">
        <v>10</v>
      </c>
      <c r="O1140">
        <v>2</v>
      </c>
      <c r="P1140">
        <v>2</v>
      </c>
      <c r="Q1140">
        <v>4</v>
      </c>
      <c r="R1140">
        <v>2</v>
      </c>
      <c r="S1140">
        <v>3</v>
      </c>
      <c r="T1140">
        <v>0</v>
      </c>
      <c r="U1140">
        <v>3</v>
      </c>
      <c r="V1140">
        <v>5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3</v>
      </c>
      <c r="AD1140">
        <v>11</v>
      </c>
      <c r="AE1140">
        <v>0</v>
      </c>
      <c r="AF1140">
        <f t="shared" ca="1" si="156"/>
        <v>36</v>
      </c>
      <c r="AG1140">
        <f t="shared" si="157"/>
        <v>0</v>
      </c>
      <c r="AH1140">
        <f t="shared" si="158"/>
        <v>30</v>
      </c>
      <c r="AI1140">
        <f t="shared" si="159"/>
        <v>0</v>
      </c>
      <c r="AJ1140" t="str">
        <f t="shared" si="160"/>
        <v>No</v>
      </c>
      <c r="AK1140" t="str">
        <f t="shared" ca="1" si="161"/>
        <v>Adult</v>
      </c>
      <c r="AL1140" t="str">
        <f t="shared" si="164"/>
        <v>Non-Parent</v>
      </c>
    </row>
    <row r="1141" spans="1:38" x14ac:dyDescent="0.35">
      <c r="A1141" s="1">
        <v>11166</v>
      </c>
      <c r="B1141">
        <v>1961</v>
      </c>
      <c r="C1141" t="s">
        <v>6</v>
      </c>
      <c r="D1141" t="str">
        <f t="shared" si="162"/>
        <v>Graduate (Unspecified)</v>
      </c>
      <c r="E1141" t="s">
        <v>14</v>
      </c>
      <c r="F1141">
        <v>49678</v>
      </c>
      <c r="G1141">
        <v>0</v>
      </c>
      <c r="H1141">
        <v>1</v>
      </c>
      <c r="I1141" s="3" t="s">
        <v>111</v>
      </c>
      <c r="J1141" s="3" t="str">
        <f t="shared" si="163"/>
        <v>Feb 2013</v>
      </c>
      <c r="K1141">
        <v>81</v>
      </c>
      <c r="L1141">
        <v>229</v>
      </c>
      <c r="M1141">
        <v>5</v>
      </c>
      <c r="N1141">
        <v>56</v>
      </c>
      <c r="O1141">
        <v>3</v>
      </c>
      <c r="P1141">
        <v>2</v>
      </c>
      <c r="Q1141">
        <v>20</v>
      </c>
      <c r="R1141">
        <v>2</v>
      </c>
      <c r="S1141">
        <v>6</v>
      </c>
      <c r="T1141">
        <v>2</v>
      </c>
      <c r="U1141">
        <v>4</v>
      </c>
      <c r="V1141">
        <v>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3</v>
      </c>
      <c r="AD1141">
        <v>11</v>
      </c>
      <c r="AE1141">
        <v>0</v>
      </c>
      <c r="AF1141">
        <f t="shared" ca="1" si="156"/>
        <v>64</v>
      </c>
      <c r="AG1141">
        <f t="shared" si="157"/>
        <v>1</v>
      </c>
      <c r="AH1141">
        <f t="shared" si="158"/>
        <v>315</v>
      </c>
      <c r="AI1141">
        <f t="shared" si="159"/>
        <v>0</v>
      </c>
      <c r="AJ1141" t="str">
        <f t="shared" si="160"/>
        <v>No</v>
      </c>
      <c r="AK1141" t="str">
        <f t="shared" ca="1" si="161"/>
        <v>Senior</v>
      </c>
      <c r="AL1141" t="str">
        <f t="shared" si="164"/>
        <v>Parent</v>
      </c>
    </row>
    <row r="1142" spans="1:38" x14ac:dyDescent="0.35">
      <c r="A1142" s="1">
        <v>849</v>
      </c>
      <c r="B1142">
        <v>1953</v>
      </c>
      <c r="C1142" t="s">
        <v>16</v>
      </c>
      <c r="D1142" t="str">
        <f t="shared" si="162"/>
        <v>Master’s Degree</v>
      </c>
      <c r="E1142" t="s">
        <v>10</v>
      </c>
      <c r="F1142">
        <v>56129</v>
      </c>
      <c r="G1142">
        <v>0</v>
      </c>
      <c r="H1142">
        <v>1</v>
      </c>
      <c r="I1142" s="3" t="s">
        <v>103</v>
      </c>
      <c r="J1142" s="3" t="str">
        <f t="shared" si="163"/>
        <v>Jun 2013</v>
      </c>
      <c r="K1142">
        <v>65</v>
      </c>
      <c r="L1142">
        <v>320</v>
      </c>
      <c r="M1142">
        <v>48</v>
      </c>
      <c r="N1142">
        <v>133</v>
      </c>
      <c r="O1142">
        <v>39</v>
      </c>
      <c r="P1142">
        <v>72</v>
      </c>
      <c r="Q1142">
        <v>48</v>
      </c>
      <c r="R1142">
        <v>4</v>
      </c>
      <c r="S1142">
        <v>6</v>
      </c>
      <c r="T1142">
        <v>2</v>
      </c>
      <c r="U1142">
        <v>10</v>
      </c>
      <c r="V1142">
        <v>4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3</v>
      </c>
      <c r="AD1142">
        <v>11</v>
      </c>
      <c r="AE1142">
        <v>0</v>
      </c>
      <c r="AF1142">
        <f t="shared" ca="1" si="156"/>
        <v>72</v>
      </c>
      <c r="AG1142">
        <f t="shared" si="157"/>
        <v>1</v>
      </c>
      <c r="AH1142">
        <f t="shared" si="158"/>
        <v>660</v>
      </c>
      <c r="AI1142">
        <f t="shared" si="159"/>
        <v>0</v>
      </c>
      <c r="AJ1142" t="str">
        <f t="shared" si="160"/>
        <v>No</v>
      </c>
      <c r="AK1142" t="str">
        <f t="shared" ca="1" si="161"/>
        <v>Senior</v>
      </c>
      <c r="AL1142" t="str">
        <f t="shared" si="164"/>
        <v>Parent</v>
      </c>
    </row>
    <row r="1143" spans="1:38" x14ac:dyDescent="0.35">
      <c r="A1143" s="1">
        <v>523</v>
      </c>
      <c r="B1143">
        <v>1989</v>
      </c>
      <c r="C1143" t="s">
        <v>6</v>
      </c>
      <c r="D1143" t="str">
        <f t="shared" si="162"/>
        <v>Graduate (Unspecified)</v>
      </c>
      <c r="E1143" t="s">
        <v>14</v>
      </c>
      <c r="F1143">
        <v>37155</v>
      </c>
      <c r="G1143">
        <v>1</v>
      </c>
      <c r="H1143">
        <v>0</v>
      </c>
      <c r="I1143" s="3" t="s">
        <v>396</v>
      </c>
      <c r="J1143" s="3" t="str">
        <f t="shared" si="163"/>
        <v>Jan 2013</v>
      </c>
      <c r="K1143">
        <v>51</v>
      </c>
      <c r="L1143">
        <v>23</v>
      </c>
      <c r="M1143">
        <v>0</v>
      </c>
      <c r="N1143">
        <v>26</v>
      </c>
      <c r="O1143">
        <v>7</v>
      </c>
      <c r="P1143">
        <v>15</v>
      </c>
      <c r="Q1143">
        <v>3</v>
      </c>
      <c r="R1143">
        <v>1</v>
      </c>
      <c r="S1143">
        <v>2</v>
      </c>
      <c r="T1143">
        <v>0</v>
      </c>
      <c r="U1143">
        <v>4</v>
      </c>
      <c r="V1143">
        <v>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3</v>
      </c>
      <c r="AD1143">
        <v>11</v>
      </c>
      <c r="AE1143">
        <v>0</v>
      </c>
      <c r="AF1143">
        <f t="shared" ca="1" si="156"/>
        <v>36</v>
      </c>
      <c r="AG1143">
        <f t="shared" si="157"/>
        <v>1</v>
      </c>
      <c r="AH1143">
        <f t="shared" si="158"/>
        <v>74</v>
      </c>
      <c r="AI1143">
        <f t="shared" si="159"/>
        <v>0</v>
      </c>
      <c r="AJ1143" t="str">
        <f t="shared" si="160"/>
        <v>No</v>
      </c>
      <c r="AK1143" t="str">
        <f t="shared" ca="1" si="161"/>
        <v>Adult</v>
      </c>
      <c r="AL1143" t="str">
        <f t="shared" si="164"/>
        <v>Parent</v>
      </c>
    </row>
    <row r="1144" spans="1:38" x14ac:dyDescent="0.35">
      <c r="A1144" s="1">
        <v>4066</v>
      </c>
      <c r="B1144">
        <v>1978</v>
      </c>
      <c r="C1144" t="s">
        <v>30</v>
      </c>
      <c r="D1144" t="str">
        <f t="shared" si="162"/>
        <v>Bachelor’s Degree</v>
      </c>
      <c r="E1144" t="s">
        <v>18</v>
      </c>
      <c r="F1144">
        <v>21282</v>
      </c>
      <c r="G1144">
        <v>1</v>
      </c>
      <c r="H1144">
        <v>0</v>
      </c>
      <c r="I1144" s="3" t="s">
        <v>75</v>
      </c>
      <c r="J1144" s="3" t="str">
        <f t="shared" si="163"/>
        <v>May 2014</v>
      </c>
      <c r="K1144">
        <v>76</v>
      </c>
      <c r="L1144">
        <v>1</v>
      </c>
      <c r="M1144">
        <v>5</v>
      </c>
      <c r="N1144">
        <v>8</v>
      </c>
      <c r="O1144">
        <v>4</v>
      </c>
      <c r="P1144">
        <v>8</v>
      </c>
      <c r="Q1144">
        <v>20</v>
      </c>
      <c r="R1144">
        <v>2</v>
      </c>
      <c r="S1144">
        <v>2</v>
      </c>
      <c r="T1144">
        <v>1</v>
      </c>
      <c r="U1144">
        <v>2</v>
      </c>
      <c r="V1144">
        <v>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3</v>
      </c>
      <c r="AD1144">
        <v>11</v>
      </c>
      <c r="AE1144">
        <v>0</v>
      </c>
      <c r="AF1144">
        <f t="shared" ca="1" si="156"/>
        <v>47</v>
      </c>
      <c r="AG1144">
        <f t="shared" si="157"/>
        <v>1</v>
      </c>
      <c r="AH1144">
        <f t="shared" si="158"/>
        <v>46</v>
      </c>
      <c r="AI1144">
        <f t="shared" si="159"/>
        <v>0</v>
      </c>
      <c r="AJ1144" t="str">
        <f t="shared" si="160"/>
        <v>No</v>
      </c>
      <c r="AK1144" t="str">
        <f t="shared" ca="1" si="161"/>
        <v>Adult</v>
      </c>
      <c r="AL1144" t="str">
        <f t="shared" si="164"/>
        <v>Parent</v>
      </c>
    </row>
    <row r="1145" spans="1:38" x14ac:dyDescent="0.35">
      <c r="A1145" s="1">
        <v>8414</v>
      </c>
      <c r="B1145">
        <v>1962</v>
      </c>
      <c r="C1145" t="s">
        <v>13</v>
      </c>
      <c r="D1145" t="str">
        <f t="shared" si="162"/>
        <v>Doctorate</v>
      </c>
      <c r="E1145" t="s">
        <v>7</v>
      </c>
      <c r="F1145">
        <v>33419</v>
      </c>
      <c r="G1145">
        <v>0</v>
      </c>
      <c r="H1145">
        <v>1</v>
      </c>
      <c r="I1145" s="3" t="s">
        <v>545</v>
      </c>
      <c r="J1145" s="3" t="str">
        <f t="shared" si="163"/>
        <v>Aug 2013</v>
      </c>
      <c r="K1145">
        <v>76</v>
      </c>
      <c r="L1145">
        <v>56</v>
      </c>
      <c r="M1145">
        <v>0</v>
      </c>
      <c r="N1145">
        <v>12</v>
      </c>
      <c r="O1145">
        <v>0</v>
      </c>
      <c r="P1145">
        <v>0</v>
      </c>
      <c r="Q1145">
        <v>18</v>
      </c>
      <c r="R1145">
        <v>2</v>
      </c>
      <c r="S1145">
        <v>2</v>
      </c>
      <c r="T1145">
        <v>0</v>
      </c>
      <c r="U1145">
        <v>4</v>
      </c>
      <c r="V1145">
        <v>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3</v>
      </c>
      <c r="AD1145">
        <v>11</v>
      </c>
      <c r="AE1145">
        <v>0</v>
      </c>
      <c r="AF1145">
        <f t="shared" ca="1" si="156"/>
        <v>63</v>
      </c>
      <c r="AG1145">
        <f t="shared" si="157"/>
        <v>1</v>
      </c>
      <c r="AH1145">
        <f t="shared" si="158"/>
        <v>86</v>
      </c>
      <c r="AI1145">
        <f t="shared" si="159"/>
        <v>0</v>
      </c>
      <c r="AJ1145" t="str">
        <f t="shared" si="160"/>
        <v>No</v>
      </c>
      <c r="AK1145" t="str">
        <f t="shared" ca="1" si="161"/>
        <v>Senior</v>
      </c>
      <c r="AL1145" t="str">
        <f t="shared" si="164"/>
        <v>Parent</v>
      </c>
    </row>
    <row r="1146" spans="1:38" x14ac:dyDescent="0.35">
      <c r="A1146" s="1">
        <v>819</v>
      </c>
      <c r="B1146">
        <v>1945</v>
      </c>
      <c r="C1146" t="s">
        <v>6</v>
      </c>
      <c r="D1146" t="str">
        <f t="shared" si="162"/>
        <v>Graduate (Unspecified)</v>
      </c>
      <c r="E1146" t="s">
        <v>48</v>
      </c>
      <c r="F1146">
        <v>63285</v>
      </c>
      <c r="G1146">
        <v>0</v>
      </c>
      <c r="H1146">
        <v>0</v>
      </c>
      <c r="I1146" s="3" t="s">
        <v>53</v>
      </c>
      <c r="J1146" s="3" t="str">
        <f t="shared" si="163"/>
        <v>Nov 2013</v>
      </c>
      <c r="K1146">
        <v>84</v>
      </c>
      <c r="L1146">
        <v>508</v>
      </c>
      <c r="M1146">
        <v>124</v>
      </c>
      <c r="N1146">
        <v>249</v>
      </c>
      <c r="O1146">
        <v>50</v>
      </c>
      <c r="P1146">
        <v>38</v>
      </c>
      <c r="Q1146">
        <v>134</v>
      </c>
      <c r="R1146">
        <v>1</v>
      </c>
      <c r="S1146">
        <v>6</v>
      </c>
      <c r="T1146">
        <v>5</v>
      </c>
      <c r="U1146">
        <v>13</v>
      </c>
      <c r="V1146">
        <v>3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3</v>
      </c>
      <c r="AD1146">
        <v>11</v>
      </c>
      <c r="AE1146">
        <v>0</v>
      </c>
      <c r="AF1146">
        <f t="shared" ca="1" si="156"/>
        <v>80</v>
      </c>
      <c r="AG1146">
        <f t="shared" si="157"/>
        <v>0</v>
      </c>
      <c r="AH1146">
        <f t="shared" si="158"/>
        <v>1103</v>
      </c>
      <c r="AI1146">
        <f t="shared" si="159"/>
        <v>0</v>
      </c>
      <c r="AJ1146" t="str">
        <f t="shared" si="160"/>
        <v>No</v>
      </c>
      <c r="AK1146" t="str">
        <f t="shared" ca="1" si="161"/>
        <v>Senior</v>
      </c>
      <c r="AL1146" t="str">
        <f t="shared" si="164"/>
        <v>Non-Parent</v>
      </c>
    </row>
    <row r="1147" spans="1:38" x14ac:dyDescent="0.35">
      <c r="A1147" s="1">
        <v>4961</v>
      </c>
      <c r="B1147">
        <v>1974</v>
      </c>
      <c r="C1147" t="s">
        <v>16</v>
      </c>
      <c r="D1147" t="str">
        <f t="shared" si="162"/>
        <v>Master’s Degree</v>
      </c>
      <c r="E1147" t="s">
        <v>10</v>
      </c>
      <c r="F1147">
        <v>21255</v>
      </c>
      <c r="G1147">
        <v>1</v>
      </c>
      <c r="H1147">
        <v>0</v>
      </c>
      <c r="I1147" s="3" t="s">
        <v>95</v>
      </c>
      <c r="J1147" s="3" t="str">
        <f t="shared" si="163"/>
        <v>Jan 2014</v>
      </c>
      <c r="K1147">
        <v>56</v>
      </c>
      <c r="L1147">
        <v>29</v>
      </c>
      <c r="M1147">
        <v>0</v>
      </c>
      <c r="N1147">
        <v>25</v>
      </c>
      <c r="O1147">
        <v>2</v>
      </c>
      <c r="P1147">
        <v>2</v>
      </c>
      <c r="Q1147">
        <v>3</v>
      </c>
      <c r="R1147">
        <v>4</v>
      </c>
      <c r="S1147">
        <v>2</v>
      </c>
      <c r="T1147">
        <v>1</v>
      </c>
      <c r="U1147">
        <v>4</v>
      </c>
      <c r="V1147">
        <v>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3</v>
      </c>
      <c r="AD1147">
        <v>11</v>
      </c>
      <c r="AE1147">
        <v>0</v>
      </c>
      <c r="AF1147">
        <f t="shared" ca="1" si="156"/>
        <v>51</v>
      </c>
      <c r="AG1147">
        <f t="shared" si="157"/>
        <v>1</v>
      </c>
      <c r="AH1147">
        <f t="shared" si="158"/>
        <v>61</v>
      </c>
      <c r="AI1147">
        <f t="shared" si="159"/>
        <v>0</v>
      </c>
      <c r="AJ1147" t="str">
        <f t="shared" si="160"/>
        <v>No</v>
      </c>
      <c r="AK1147" t="str">
        <f t="shared" ca="1" si="161"/>
        <v>Adult</v>
      </c>
      <c r="AL1147" t="str">
        <f t="shared" si="164"/>
        <v>Parent</v>
      </c>
    </row>
    <row r="1148" spans="1:38" x14ac:dyDescent="0.35">
      <c r="A1148" s="1">
        <v>749</v>
      </c>
      <c r="B1148">
        <v>1981</v>
      </c>
      <c r="C1148" t="s">
        <v>6</v>
      </c>
      <c r="D1148" t="str">
        <f t="shared" si="162"/>
        <v>Graduate (Unspecified)</v>
      </c>
      <c r="E1148" t="s">
        <v>10</v>
      </c>
      <c r="F1148">
        <v>42162</v>
      </c>
      <c r="G1148">
        <v>1</v>
      </c>
      <c r="H1148">
        <v>0</v>
      </c>
      <c r="I1148" s="3" t="s">
        <v>421</v>
      </c>
      <c r="J1148" s="3" t="str">
        <f t="shared" si="163"/>
        <v>Nov 2013</v>
      </c>
      <c r="K1148">
        <v>31</v>
      </c>
      <c r="L1148">
        <v>46</v>
      </c>
      <c r="M1148">
        <v>7</v>
      </c>
      <c r="N1148">
        <v>59</v>
      </c>
      <c r="O1148">
        <v>2</v>
      </c>
      <c r="P1148">
        <v>4</v>
      </c>
      <c r="Q1148">
        <v>27</v>
      </c>
      <c r="R1148">
        <v>2</v>
      </c>
      <c r="S1148">
        <v>3</v>
      </c>
      <c r="T1148">
        <v>1</v>
      </c>
      <c r="U1148">
        <v>3</v>
      </c>
      <c r="V1148">
        <v>6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</v>
      </c>
      <c r="AD1148">
        <v>11</v>
      </c>
      <c r="AE1148">
        <v>1</v>
      </c>
      <c r="AF1148">
        <f t="shared" ca="1" si="156"/>
        <v>44</v>
      </c>
      <c r="AG1148">
        <f t="shared" si="157"/>
        <v>1</v>
      </c>
      <c r="AH1148">
        <f t="shared" si="158"/>
        <v>145</v>
      </c>
      <c r="AI1148">
        <f t="shared" si="159"/>
        <v>0</v>
      </c>
      <c r="AJ1148" t="str">
        <f t="shared" si="160"/>
        <v>No</v>
      </c>
      <c r="AK1148" t="str">
        <f t="shared" ca="1" si="161"/>
        <v>Adult</v>
      </c>
      <c r="AL1148" t="str">
        <f t="shared" si="164"/>
        <v>Parent</v>
      </c>
    </row>
    <row r="1149" spans="1:38" x14ac:dyDescent="0.35">
      <c r="A1149" s="1">
        <v>5430</v>
      </c>
      <c r="B1149">
        <v>1956</v>
      </c>
      <c r="C1149" t="s">
        <v>6</v>
      </c>
      <c r="D1149" t="str">
        <f t="shared" si="162"/>
        <v>Graduate (Unspecified)</v>
      </c>
      <c r="E1149" t="s">
        <v>10</v>
      </c>
      <c r="F1149">
        <v>54450</v>
      </c>
      <c r="G1149">
        <v>1</v>
      </c>
      <c r="H1149">
        <v>1</v>
      </c>
      <c r="I1149" s="3" t="s">
        <v>80</v>
      </c>
      <c r="J1149" s="3" t="str">
        <f t="shared" si="163"/>
        <v>Sep 2012</v>
      </c>
      <c r="K1149">
        <v>0</v>
      </c>
      <c r="L1149">
        <v>454</v>
      </c>
      <c r="M1149">
        <v>0</v>
      </c>
      <c r="N1149">
        <v>171</v>
      </c>
      <c r="O1149">
        <v>8</v>
      </c>
      <c r="P1149">
        <v>19</v>
      </c>
      <c r="Q1149">
        <v>32</v>
      </c>
      <c r="R1149">
        <v>12</v>
      </c>
      <c r="S1149">
        <v>9</v>
      </c>
      <c r="T1149">
        <v>2</v>
      </c>
      <c r="U1149">
        <v>8</v>
      </c>
      <c r="V1149">
        <v>8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3</v>
      </c>
      <c r="AD1149">
        <v>11</v>
      </c>
      <c r="AE1149">
        <v>0</v>
      </c>
      <c r="AF1149">
        <f t="shared" ca="1" si="156"/>
        <v>69</v>
      </c>
      <c r="AG1149">
        <f t="shared" si="157"/>
        <v>2</v>
      </c>
      <c r="AH1149">
        <f t="shared" si="158"/>
        <v>684</v>
      </c>
      <c r="AI1149">
        <f t="shared" si="159"/>
        <v>1</v>
      </c>
      <c r="AJ1149" t="str">
        <f t="shared" si="160"/>
        <v>Yes</v>
      </c>
      <c r="AK1149" t="str">
        <f t="shared" ca="1" si="161"/>
        <v>Senior</v>
      </c>
      <c r="AL1149" t="str">
        <f t="shared" si="164"/>
        <v>Parent</v>
      </c>
    </row>
    <row r="1150" spans="1:38" x14ac:dyDescent="0.35">
      <c r="A1150" s="1">
        <v>7755</v>
      </c>
      <c r="B1150">
        <v>1954</v>
      </c>
      <c r="C1150" t="s">
        <v>13</v>
      </c>
      <c r="D1150" t="str">
        <f t="shared" si="162"/>
        <v>Doctorate</v>
      </c>
      <c r="E1150" t="s">
        <v>14</v>
      </c>
      <c r="F1150">
        <v>57744</v>
      </c>
      <c r="G1150">
        <v>0</v>
      </c>
      <c r="H1150">
        <v>1</v>
      </c>
      <c r="I1150" s="3" t="s">
        <v>559</v>
      </c>
      <c r="J1150" s="3" t="str">
        <f t="shared" si="163"/>
        <v>Nov 2013</v>
      </c>
      <c r="K1150">
        <v>91</v>
      </c>
      <c r="L1150">
        <v>350</v>
      </c>
      <c r="M1150">
        <v>3</v>
      </c>
      <c r="N1150">
        <v>39</v>
      </c>
      <c r="O1150">
        <v>0</v>
      </c>
      <c r="P1150">
        <v>0</v>
      </c>
      <c r="Q1150">
        <v>19</v>
      </c>
      <c r="R1150">
        <v>2</v>
      </c>
      <c r="S1150">
        <v>9</v>
      </c>
      <c r="T1150">
        <v>1</v>
      </c>
      <c r="U1150">
        <v>4</v>
      </c>
      <c r="V1150">
        <v>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</v>
      </c>
      <c r="AD1150">
        <v>11</v>
      </c>
      <c r="AE1150">
        <v>0</v>
      </c>
      <c r="AF1150">
        <f t="shared" ca="1" si="156"/>
        <v>71</v>
      </c>
      <c r="AG1150">
        <f t="shared" si="157"/>
        <v>1</v>
      </c>
      <c r="AH1150">
        <f t="shared" si="158"/>
        <v>411</v>
      </c>
      <c r="AI1150">
        <f t="shared" si="159"/>
        <v>0</v>
      </c>
      <c r="AJ1150" t="str">
        <f t="shared" si="160"/>
        <v>No</v>
      </c>
      <c r="AK1150" t="str">
        <f t="shared" ca="1" si="161"/>
        <v>Senior</v>
      </c>
      <c r="AL1150" t="str">
        <f t="shared" si="164"/>
        <v>Parent</v>
      </c>
    </row>
    <row r="1151" spans="1:38" x14ac:dyDescent="0.35">
      <c r="A1151" s="1">
        <v>10525</v>
      </c>
      <c r="B1151">
        <v>1986</v>
      </c>
      <c r="C1151" t="s">
        <v>6</v>
      </c>
      <c r="D1151" t="str">
        <f t="shared" si="162"/>
        <v>Graduate (Unspecified)</v>
      </c>
      <c r="E1151" t="s">
        <v>7</v>
      </c>
      <c r="F1151">
        <v>26576</v>
      </c>
      <c r="G1151">
        <v>1</v>
      </c>
      <c r="H1151">
        <v>0</v>
      </c>
      <c r="I1151" s="3" t="s">
        <v>220</v>
      </c>
      <c r="J1151" s="3" t="str">
        <f t="shared" si="163"/>
        <v>Oct 2012</v>
      </c>
      <c r="K1151">
        <v>40</v>
      </c>
      <c r="L1151">
        <v>10</v>
      </c>
      <c r="M1151">
        <v>0</v>
      </c>
      <c r="N1151">
        <v>8</v>
      </c>
      <c r="O1151">
        <v>0</v>
      </c>
      <c r="P1151">
        <v>0</v>
      </c>
      <c r="Q1151">
        <v>9</v>
      </c>
      <c r="R1151">
        <v>1</v>
      </c>
      <c r="S1151">
        <v>1</v>
      </c>
      <c r="T1151">
        <v>0</v>
      </c>
      <c r="U1151">
        <v>2</v>
      </c>
      <c r="V1151">
        <v>9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3</v>
      </c>
      <c r="AD1151">
        <v>11</v>
      </c>
      <c r="AE1151">
        <v>1</v>
      </c>
      <c r="AF1151">
        <f t="shared" ca="1" si="156"/>
        <v>39</v>
      </c>
      <c r="AG1151">
        <f t="shared" si="157"/>
        <v>1</v>
      </c>
      <c r="AH1151">
        <f t="shared" si="158"/>
        <v>27</v>
      </c>
      <c r="AI1151">
        <f t="shared" si="159"/>
        <v>0</v>
      </c>
      <c r="AJ1151" t="str">
        <f t="shared" si="160"/>
        <v>No</v>
      </c>
      <c r="AK1151" t="str">
        <f t="shared" ca="1" si="161"/>
        <v>Adult</v>
      </c>
      <c r="AL1151" t="str">
        <f t="shared" si="164"/>
        <v>Parent</v>
      </c>
    </row>
    <row r="1152" spans="1:38" x14ac:dyDescent="0.35">
      <c r="A1152" s="1">
        <v>1453</v>
      </c>
      <c r="B1152">
        <v>1943</v>
      </c>
      <c r="C1152" t="s">
        <v>13</v>
      </c>
      <c r="D1152" t="str">
        <f t="shared" si="162"/>
        <v>Doctorate</v>
      </c>
      <c r="E1152" t="s">
        <v>48</v>
      </c>
      <c r="F1152">
        <v>57513</v>
      </c>
      <c r="G1152">
        <v>0</v>
      </c>
      <c r="H1152">
        <v>0</v>
      </c>
      <c r="I1152" s="3" t="s">
        <v>560</v>
      </c>
      <c r="J1152" s="3" t="str">
        <f t="shared" si="163"/>
        <v>Jul 2013</v>
      </c>
      <c r="K1152">
        <v>59</v>
      </c>
      <c r="L1152">
        <v>735</v>
      </c>
      <c r="M1152">
        <v>40</v>
      </c>
      <c r="N1152">
        <v>183</v>
      </c>
      <c r="O1152">
        <v>52</v>
      </c>
      <c r="P1152">
        <v>20</v>
      </c>
      <c r="Q1152">
        <v>30</v>
      </c>
      <c r="R1152">
        <v>2</v>
      </c>
      <c r="S1152">
        <v>9</v>
      </c>
      <c r="T1152">
        <v>3</v>
      </c>
      <c r="U1152">
        <v>13</v>
      </c>
      <c r="V1152">
        <v>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3</v>
      </c>
      <c r="AD1152">
        <v>11</v>
      </c>
      <c r="AE1152">
        <v>0</v>
      </c>
      <c r="AF1152">
        <f t="shared" ca="1" si="156"/>
        <v>82</v>
      </c>
      <c r="AG1152">
        <f t="shared" si="157"/>
        <v>0</v>
      </c>
      <c r="AH1152">
        <f t="shared" si="158"/>
        <v>1060</v>
      </c>
      <c r="AI1152">
        <f t="shared" si="159"/>
        <v>1</v>
      </c>
      <c r="AJ1152" t="str">
        <f t="shared" si="160"/>
        <v>Yes</v>
      </c>
      <c r="AK1152" t="str">
        <f t="shared" ca="1" si="161"/>
        <v>Senior</v>
      </c>
      <c r="AL1152" t="str">
        <f t="shared" si="164"/>
        <v>Non-Parent</v>
      </c>
    </row>
    <row r="1153" spans="1:38" x14ac:dyDescent="0.35">
      <c r="A1153" s="1">
        <v>8310</v>
      </c>
      <c r="B1153">
        <v>1964</v>
      </c>
      <c r="C1153" t="s">
        <v>6</v>
      </c>
      <c r="D1153" t="str">
        <f t="shared" si="162"/>
        <v>Graduate (Unspecified)</v>
      </c>
      <c r="E1153" t="s">
        <v>10</v>
      </c>
      <c r="F1153">
        <v>68142</v>
      </c>
      <c r="G1153">
        <v>0</v>
      </c>
      <c r="H1153">
        <v>1</v>
      </c>
      <c r="I1153" s="3" t="s">
        <v>88</v>
      </c>
      <c r="J1153" s="3" t="str">
        <f t="shared" si="163"/>
        <v>Aug 2012</v>
      </c>
      <c r="K1153">
        <v>96</v>
      </c>
      <c r="L1153">
        <v>897</v>
      </c>
      <c r="M1153">
        <v>126</v>
      </c>
      <c r="N1153">
        <v>196</v>
      </c>
      <c r="O1153">
        <v>91</v>
      </c>
      <c r="P1153">
        <v>112</v>
      </c>
      <c r="Q1153">
        <v>37</v>
      </c>
      <c r="R1153">
        <v>3</v>
      </c>
      <c r="S1153">
        <v>10</v>
      </c>
      <c r="T1153">
        <v>4</v>
      </c>
      <c r="U1153">
        <v>7</v>
      </c>
      <c r="V1153">
        <v>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11</v>
      </c>
      <c r="AE1153">
        <v>0</v>
      </c>
      <c r="AF1153">
        <f t="shared" ca="1" si="156"/>
        <v>61</v>
      </c>
      <c r="AG1153">
        <f t="shared" si="157"/>
        <v>1</v>
      </c>
      <c r="AH1153">
        <f t="shared" si="158"/>
        <v>1459</v>
      </c>
      <c r="AI1153">
        <f t="shared" si="159"/>
        <v>0</v>
      </c>
      <c r="AJ1153" t="str">
        <f t="shared" si="160"/>
        <v>No</v>
      </c>
      <c r="AK1153" t="str">
        <f t="shared" ca="1" si="161"/>
        <v>Senior</v>
      </c>
      <c r="AL1153" t="str">
        <f t="shared" si="164"/>
        <v>Parent</v>
      </c>
    </row>
    <row r="1154" spans="1:38" x14ac:dyDescent="0.35">
      <c r="A1154" s="1">
        <v>10710</v>
      </c>
      <c r="B1154">
        <v>1979</v>
      </c>
      <c r="C1154" t="s">
        <v>6</v>
      </c>
      <c r="D1154" t="str">
        <f t="shared" si="162"/>
        <v>Graduate (Unspecified)</v>
      </c>
      <c r="E1154" t="s">
        <v>14</v>
      </c>
      <c r="F1154">
        <v>7500</v>
      </c>
      <c r="G1154">
        <v>0</v>
      </c>
      <c r="H1154">
        <v>1</v>
      </c>
      <c r="I1154" s="3" t="s">
        <v>88</v>
      </c>
      <c r="J1154" s="3" t="str">
        <f t="shared" si="163"/>
        <v>Aug 2012</v>
      </c>
      <c r="K1154">
        <v>61</v>
      </c>
      <c r="L1154">
        <v>5</v>
      </c>
      <c r="M1154">
        <v>2</v>
      </c>
      <c r="N1154">
        <v>3</v>
      </c>
      <c r="O1154">
        <v>3</v>
      </c>
      <c r="P1154">
        <v>0</v>
      </c>
      <c r="Q1154">
        <v>5</v>
      </c>
      <c r="R1154">
        <v>1</v>
      </c>
      <c r="S1154">
        <v>1</v>
      </c>
      <c r="T1154">
        <v>0</v>
      </c>
      <c r="U1154">
        <v>2</v>
      </c>
      <c r="V1154">
        <v>8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3</v>
      </c>
      <c r="AD1154">
        <v>11</v>
      </c>
      <c r="AE1154">
        <v>0</v>
      </c>
      <c r="AF1154">
        <f t="shared" ref="AF1154:AF1217" ca="1" si="165">YEAR(TODAY())-B1154</f>
        <v>46</v>
      </c>
      <c r="AG1154">
        <f t="shared" si="157"/>
        <v>1</v>
      </c>
      <c r="AH1154">
        <f t="shared" si="158"/>
        <v>18</v>
      </c>
      <c r="AI1154">
        <f t="shared" si="159"/>
        <v>0</v>
      </c>
      <c r="AJ1154" t="str">
        <f t="shared" si="160"/>
        <v>No</v>
      </c>
      <c r="AK1154" t="str">
        <f t="shared" ca="1" si="161"/>
        <v>Adult</v>
      </c>
      <c r="AL1154" t="str">
        <f t="shared" si="164"/>
        <v>Parent</v>
      </c>
    </row>
    <row r="1155" spans="1:38" x14ac:dyDescent="0.35">
      <c r="A1155" s="1">
        <v>5031</v>
      </c>
      <c r="B1155">
        <v>1974</v>
      </c>
      <c r="C1155" t="s">
        <v>6</v>
      </c>
      <c r="D1155" t="str">
        <f t="shared" si="162"/>
        <v>Graduate (Unspecified)</v>
      </c>
      <c r="E1155" t="s">
        <v>10</v>
      </c>
      <c r="F1155">
        <v>83145</v>
      </c>
      <c r="G1155">
        <v>0</v>
      </c>
      <c r="H1155">
        <v>0</v>
      </c>
      <c r="I1155" s="3" t="s">
        <v>219</v>
      </c>
      <c r="J1155" s="3" t="str">
        <f t="shared" si="163"/>
        <v>Sep 2012</v>
      </c>
      <c r="K1155">
        <v>14</v>
      </c>
      <c r="L1155">
        <v>777</v>
      </c>
      <c r="M1155">
        <v>35</v>
      </c>
      <c r="N1155">
        <v>731</v>
      </c>
      <c r="O1155">
        <v>39</v>
      </c>
      <c r="P1155">
        <v>137</v>
      </c>
      <c r="Q1155">
        <v>114</v>
      </c>
      <c r="R1155">
        <v>1</v>
      </c>
      <c r="S1155">
        <v>5</v>
      </c>
      <c r="T1155">
        <v>9</v>
      </c>
      <c r="U1155">
        <v>11</v>
      </c>
      <c r="V1155">
        <v>2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3</v>
      </c>
      <c r="AD1155">
        <v>11</v>
      </c>
      <c r="AE1155">
        <v>1</v>
      </c>
      <c r="AF1155">
        <f t="shared" ca="1" si="165"/>
        <v>51</v>
      </c>
      <c r="AG1155">
        <f t="shared" ref="AG1155:AG1218" si="166">G1155+H1155</f>
        <v>0</v>
      </c>
      <c r="AH1155">
        <f t="shared" ref="AH1155:AH1218" si="167">SUM(L1155:Q1155)</f>
        <v>1833</v>
      </c>
      <c r="AI1155">
        <f t="shared" ref="AI1155:AI1218" si="168">SUM(W1154:AA1154)</f>
        <v>0</v>
      </c>
      <c r="AJ1155" t="str">
        <f t="shared" ref="AJ1155:AJ1218" si="169">IF(AI1155&gt;0, "Yes","No")</f>
        <v>No</v>
      </c>
      <c r="AK1155" t="str">
        <f t="shared" ref="AK1155:AK1218" ca="1" si="170">IF(AND(AF1155&gt;=18,AF1155&lt;=30),"Young Adult",IF(AND(AF1155&gt;30,AF1155&lt;=60),"Adult","Senior"))</f>
        <v>Adult</v>
      </c>
      <c r="AL1155" t="str">
        <f t="shared" si="164"/>
        <v>Non-Parent</v>
      </c>
    </row>
    <row r="1156" spans="1:38" x14ac:dyDescent="0.35">
      <c r="A1156" s="1">
        <v>2613</v>
      </c>
      <c r="B1156">
        <v>1960</v>
      </c>
      <c r="C1156" t="s">
        <v>16</v>
      </c>
      <c r="D1156" t="str">
        <f t="shared" si="162"/>
        <v>Master’s Degree</v>
      </c>
      <c r="E1156" t="s">
        <v>14</v>
      </c>
      <c r="F1156">
        <v>54197</v>
      </c>
      <c r="G1156">
        <v>0</v>
      </c>
      <c r="H1156">
        <v>1</v>
      </c>
      <c r="I1156" s="3" t="s">
        <v>399</v>
      </c>
      <c r="J1156" s="3" t="str">
        <f t="shared" si="163"/>
        <v>Apr 2014</v>
      </c>
      <c r="K1156">
        <v>16</v>
      </c>
      <c r="L1156">
        <v>162</v>
      </c>
      <c r="M1156">
        <v>6</v>
      </c>
      <c r="N1156">
        <v>37</v>
      </c>
      <c r="O1156">
        <v>6</v>
      </c>
      <c r="P1156">
        <v>13</v>
      </c>
      <c r="Q1156">
        <v>13</v>
      </c>
      <c r="R1156">
        <v>2</v>
      </c>
      <c r="S1156">
        <v>1</v>
      </c>
      <c r="T1156">
        <v>3</v>
      </c>
      <c r="U1156">
        <v>6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3</v>
      </c>
      <c r="AD1156">
        <v>11</v>
      </c>
      <c r="AE1156">
        <v>0</v>
      </c>
      <c r="AF1156">
        <f t="shared" ca="1" si="165"/>
        <v>65</v>
      </c>
      <c r="AG1156">
        <f t="shared" si="166"/>
        <v>1</v>
      </c>
      <c r="AH1156">
        <f t="shared" si="167"/>
        <v>237</v>
      </c>
      <c r="AI1156">
        <f t="shared" si="168"/>
        <v>1</v>
      </c>
      <c r="AJ1156" t="str">
        <f t="shared" si="169"/>
        <v>Yes</v>
      </c>
      <c r="AK1156" t="str">
        <f t="shared" ca="1" si="170"/>
        <v>Senior</v>
      </c>
      <c r="AL1156" t="str">
        <f t="shared" si="164"/>
        <v>Parent</v>
      </c>
    </row>
    <row r="1157" spans="1:38" x14ac:dyDescent="0.35">
      <c r="A1157" s="1">
        <v>213</v>
      </c>
      <c r="B1157">
        <v>1963</v>
      </c>
      <c r="C1157" t="s">
        <v>13</v>
      </c>
      <c r="D1157" t="str">
        <f t="shared" si="162"/>
        <v>Doctorate</v>
      </c>
      <c r="E1157" t="s">
        <v>7</v>
      </c>
      <c r="F1157">
        <v>23091</v>
      </c>
      <c r="G1157">
        <v>1</v>
      </c>
      <c r="H1157">
        <v>1</v>
      </c>
      <c r="I1157" s="3" t="s">
        <v>94</v>
      </c>
      <c r="J1157" s="3" t="str">
        <f t="shared" si="163"/>
        <v>May 2014</v>
      </c>
      <c r="K1157">
        <v>98</v>
      </c>
      <c r="L1157">
        <v>35</v>
      </c>
      <c r="M1157">
        <v>0</v>
      </c>
      <c r="N1157">
        <v>11</v>
      </c>
      <c r="O1157">
        <v>0</v>
      </c>
      <c r="P1157">
        <v>0</v>
      </c>
      <c r="Q1157">
        <v>2</v>
      </c>
      <c r="R1157">
        <v>4</v>
      </c>
      <c r="S1157">
        <v>2</v>
      </c>
      <c r="T1157">
        <v>1</v>
      </c>
      <c r="U1157">
        <v>3</v>
      </c>
      <c r="V1157">
        <v>7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11</v>
      </c>
      <c r="AE1157">
        <v>0</v>
      </c>
      <c r="AF1157">
        <f t="shared" ca="1" si="165"/>
        <v>62</v>
      </c>
      <c r="AG1157">
        <f t="shared" si="166"/>
        <v>2</v>
      </c>
      <c r="AH1157">
        <f t="shared" si="167"/>
        <v>48</v>
      </c>
      <c r="AI1157">
        <f t="shared" si="168"/>
        <v>0</v>
      </c>
      <c r="AJ1157" t="str">
        <f t="shared" si="169"/>
        <v>No</v>
      </c>
      <c r="AK1157" t="str">
        <f t="shared" ca="1" si="170"/>
        <v>Senior</v>
      </c>
      <c r="AL1157" t="str">
        <f t="shared" si="164"/>
        <v>Parent</v>
      </c>
    </row>
    <row r="1158" spans="1:38" x14ac:dyDescent="0.35">
      <c r="A1158" s="1">
        <v>967</v>
      </c>
      <c r="B1158">
        <v>1976</v>
      </c>
      <c r="C1158" t="s">
        <v>6</v>
      </c>
      <c r="D1158" t="str">
        <f t="shared" si="162"/>
        <v>Graduate (Unspecified)</v>
      </c>
      <c r="E1158" t="s">
        <v>14</v>
      </c>
      <c r="F1158">
        <v>46049</v>
      </c>
      <c r="G1158">
        <v>1</v>
      </c>
      <c r="H1158">
        <v>1</v>
      </c>
      <c r="I1158" s="3" t="s">
        <v>561</v>
      </c>
      <c r="J1158" s="3" t="str">
        <f t="shared" si="163"/>
        <v>Jul 2013</v>
      </c>
      <c r="K1158">
        <v>11</v>
      </c>
      <c r="L1158">
        <v>342</v>
      </c>
      <c r="M1158">
        <v>9</v>
      </c>
      <c r="N1158">
        <v>112</v>
      </c>
      <c r="O1158">
        <v>19</v>
      </c>
      <c r="P1158">
        <v>14</v>
      </c>
      <c r="Q1158">
        <v>19</v>
      </c>
      <c r="R1158">
        <v>10</v>
      </c>
      <c r="S1158">
        <v>5</v>
      </c>
      <c r="T1158">
        <v>2</v>
      </c>
      <c r="U1158">
        <v>9</v>
      </c>
      <c r="V1158">
        <v>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3</v>
      </c>
      <c r="AD1158">
        <v>11</v>
      </c>
      <c r="AE1158">
        <v>1</v>
      </c>
      <c r="AF1158">
        <f t="shared" ca="1" si="165"/>
        <v>49</v>
      </c>
      <c r="AG1158">
        <f t="shared" si="166"/>
        <v>2</v>
      </c>
      <c r="AH1158">
        <f t="shared" si="167"/>
        <v>515</v>
      </c>
      <c r="AI1158">
        <f t="shared" si="168"/>
        <v>0</v>
      </c>
      <c r="AJ1158" t="str">
        <f t="shared" si="169"/>
        <v>No</v>
      </c>
      <c r="AK1158" t="str">
        <f t="shared" ca="1" si="170"/>
        <v>Adult</v>
      </c>
      <c r="AL1158" t="str">
        <f t="shared" si="164"/>
        <v>Parent</v>
      </c>
    </row>
    <row r="1159" spans="1:38" x14ac:dyDescent="0.35">
      <c r="A1159" s="1">
        <v>1077</v>
      </c>
      <c r="B1159">
        <v>1974</v>
      </c>
      <c r="C1159" t="s">
        <v>6</v>
      </c>
      <c r="D1159" t="str">
        <f t="shared" si="162"/>
        <v>Graduate (Unspecified)</v>
      </c>
      <c r="E1159" t="s">
        <v>10</v>
      </c>
      <c r="F1159">
        <v>56715</v>
      </c>
      <c r="G1159">
        <v>0</v>
      </c>
      <c r="H1159">
        <v>0</v>
      </c>
      <c r="I1159" s="3" t="s">
        <v>167</v>
      </c>
      <c r="J1159" s="3" t="str">
        <f t="shared" si="163"/>
        <v>Dec 2012</v>
      </c>
      <c r="K1159">
        <v>52</v>
      </c>
      <c r="L1159">
        <v>258</v>
      </c>
      <c r="M1159">
        <v>105</v>
      </c>
      <c r="N1159">
        <v>239</v>
      </c>
      <c r="O1159">
        <v>237</v>
      </c>
      <c r="P1159">
        <v>172</v>
      </c>
      <c r="Q1159">
        <v>9</v>
      </c>
      <c r="R1159">
        <v>1</v>
      </c>
      <c r="S1159">
        <v>7</v>
      </c>
      <c r="T1159">
        <v>3</v>
      </c>
      <c r="U1159">
        <v>4</v>
      </c>
      <c r="V1159">
        <v>4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3</v>
      </c>
      <c r="AD1159">
        <v>11</v>
      </c>
      <c r="AE1159">
        <v>0</v>
      </c>
      <c r="AF1159">
        <f t="shared" ca="1" si="165"/>
        <v>51</v>
      </c>
      <c r="AG1159">
        <f t="shared" si="166"/>
        <v>0</v>
      </c>
      <c r="AH1159">
        <f t="shared" si="167"/>
        <v>1020</v>
      </c>
      <c r="AI1159">
        <f t="shared" si="168"/>
        <v>0</v>
      </c>
      <c r="AJ1159" t="str">
        <f t="shared" si="169"/>
        <v>No</v>
      </c>
      <c r="AK1159" t="str">
        <f t="shared" ca="1" si="170"/>
        <v>Adult</v>
      </c>
      <c r="AL1159" t="str">
        <f t="shared" si="164"/>
        <v>Non-Parent</v>
      </c>
    </row>
    <row r="1160" spans="1:38" x14ac:dyDescent="0.35">
      <c r="A1160" s="1">
        <v>7959</v>
      </c>
      <c r="B1160">
        <v>1961</v>
      </c>
      <c r="C1160" t="s">
        <v>6</v>
      </c>
      <c r="D1160" t="str">
        <f t="shared" si="162"/>
        <v>Graduate (Unspecified)</v>
      </c>
      <c r="E1160" t="s">
        <v>14</v>
      </c>
      <c r="F1160">
        <v>79410</v>
      </c>
      <c r="G1160">
        <v>0</v>
      </c>
      <c r="H1160">
        <v>0</v>
      </c>
      <c r="I1160" s="3" t="s">
        <v>481</v>
      </c>
      <c r="J1160" s="3" t="str">
        <f t="shared" si="163"/>
        <v>May 2014</v>
      </c>
      <c r="K1160">
        <v>19</v>
      </c>
      <c r="L1160">
        <v>658</v>
      </c>
      <c r="M1160">
        <v>80</v>
      </c>
      <c r="N1160">
        <v>483</v>
      </c>
      <c r="O1160">
        <v>123</v>
      </c>
      <c r="P1160">
        <v>13</v>
      </c>
      <c r="Q1160">
        <v>13</v>
      </c>
      <c r="R1160">
        <v>1</v>
      </c>
      <c r="S1160">
        <v>3</v>
      </c>
      <c r="T1160">
        <v>2</v>
      </c>
      <c r="U1160">
        <v>5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3</v>
      </c>
      <c r="AD1160">
        <v>11</v>
      </c>
      <c r="AE1160">
        <v>0</v>
      </c>
      <c r="AF1160">
        <f t="shared" ca="1" si="165"/>
        <v>64</v>
      </c>
      <c r="AG1160">
        <f t="shared" si="166"/>
        <v>0</v>
      </c>
      <c r="AH1160">
        <f t="shared" si="167"/>
        <v>1370</v>
      </c>
      <c r="AI1160">
        <f t="shared" si="168"/>
        <v>0</v>
      </c>
      <c r="AJ1160" t="str">
        <f t="shared" si="169"/>
        <v>No</v>
      </c>
      <c r="AK1160" t="str">
        <f t="shared" ca="1" si="170"/>
        <v>Senior</v>
      </c>
      <c r="AL1160" t="str">
        <f t="shared" si="164"/>
        <v>Non-Parent</v>
      </c>
    </row>
    <row r="1161" spans="1:38" x14ac:dyDescent="0.35">
      <c r="A1161" s="1">
        <v>640</v>
      </c>
      <c r="B1161">
        <v>1951</v>
      </c>
      <c r="C1161" t="s">
        <v>6</v>
      </c>
      <c r="D1161" t="str">
        <f t="shared" si="162"/>
        <v>Graduate (Unspecified)</v>
      </c>
      <c r="E1161" t="s">
        <v>14</v>
      </c>
      <c r="F1161">
        <v>57304</v>
      </c>
      <c r="G1161">
        <v>0</v>
      </c>
      <c r="H1161">
        <v>1</v>
      </c>
      <c r="I1161" s="3" t="s">
        <v>309</v>
      </c>
      <c r="J1161" s="3" t="str">
        <f t="shared" si="163"/>
        <v>Mar 2013</v>
      </c>
      <c r="K1161">
        <v>61</v>
      </c>
      <c r="L1161">
        <v>356</v>
      </c>
      <c r="M1161">
        <v>80</v>
      </c>
      <c r="N1161">
        <v>329</v>
      </c>
      <c r="O1161">
        <v>138</v>
      </c>
      <c r="P1161">
        <v>17</v>
      </c>
      <c r="Q1161">
        <v>106</v>
      </c>
      <c r="R1161">
        <v>2</v>
      </c>
      <c r="S1161">
        <v>7</v>
      </c>
      <c r="T1161">
        <v>6</v>
      </c>
      <c r="U1161">
        <v>10</v>
      </c>
      <c r="V1161">
        <v>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3</v>
      </c>
      <c r="AD1161">
        <v>11</v>
      </c>
      <c r="AE1161">
        <v>0</v>
      </c>
      <c r="AF1161">
        <f t="shared" ca="1" si="165"/>
        <v>74</v>
      </c>
      <c r="AG1161">
        <f t="shared" si="166"/>
        <v>1</v>
      </c>
      <c r="AH1161">
        <f t="shared" si="167"/>
        <v>1026</v>
      </c>
      <c r="AI1161">
        <f t="shared" si="168"/>
        <v>0</v>
      </c>
      <c r="AJ1161" t="str">
        <f t="shared" si="169"/>
        <v>No</v>
      </c>
      <c r="AK1161" t="str">
        <f t="shared" ca="1" si="170"/>
        <v>Senior</v>
      </c>
      <c r="AL1161" t="str">
        <f t="shared" si="164"/>
        <v>Parent</v>
      </c>
    </row>
    <row r="1162" spans="1:38" x14ac:dyDescent="0.35">
      <c r="A1162" s="1">
        <v>4252</v>
      </c>
      <c r="B1162">
        <v>1965</v>
      </c>
      <c r="C1162" t="s">
        <v>6</v>
      </c>
      <c r="D1162" t="str">
        <f t="shared" si="162"/>
        <v>Graduate (Unspecified)</v>
      </c>
      <c r="E1162" t="s">
        <v>14</v>
      </c>
      <c r="F1162">
        <v>44375</v>
      </c>
      <c r="G1162">
        <v>0</v>
      </c>
      <c r="H1162">
        <v>1</v>
      </c>
      <c r="I1162" s="3" t="s">
        <v>98</v>
      </c>
      <c r="J1162" s="3" t="str">
        <f t="shared" si="163"/>
        <v>Mar 2014</v>
      </c>
      <c r="K1162">
        <v>73</v>
      </c>
      <c r="L1162">
        <v>213</v>
      </c>
      <c r="M1162">
        <v>5</v>
      </c>
      <c r="N1162">
        <v>28</v>
      </c>
      <c r="O1162">
        <v>7</v>
      </c>
      <c r="P1162">
        <v>7</v>
      </c>
      <c r="Q1162">
        <v>41</v>
      </c>
      <c r="R1162">
        <v>1</v>
      </c>
      <c r="S1162">
        <v>4</v>
      </c>
      <c r="T1162">
        <v>1</v>
      </c>
      <c r="U1162">
        <v>6</v>
      </c>
      <c r="V1162">
        <v>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3</v>
      </c>
      <c r="AD1162">
        <v>11</v>
      </c>
      <c r="AE1162">
        <v>0</v>
      </c>
      <c r="AF1162">
        <f t="shared" ca="1" si="165"/>
        <v>60</v>
      </c>
      <c r="AG1162">
        <f t="shared" si="166"/>
        <v>1</v>
      </c>
      <c r="AH1162">
        <f t="shared" si="167"/>
        <v>301</v>
      </c>
      <c r="AI1162">
        <f t="shared" si="168"/>
        <v>0</v>
      </c>
      <c r="AJ1162" t="str">
        <f t="shared" si="169"/>
        <v>No</v>
      </c>
      <c r="AK1162" t="str">
        <f t="shared" ca="1" si="170"/>
        <v>Adult</v>
      </c>
      <c r="AL1162" t="str">
        <f t="shared" si="164"/>
        <v>Parent</v>
      </c>
    </row>
    <row r="1163" spans="1:38" x14ac:dyDescent="0.35">
      <c r="A1163" s="1">
        <v>8432</v>
      </c>
      <c r="B1163">
        <v>1956</v>
      </c>
      <c r="C1163" t="s">
        <v>6</v>
      </c>
      <c r="D1163" t="str">
        <f t="shared" si="162"/>
        <v>Graduate (Unspecified)</v>
      </c>
      <c r="E1163" t="s">
        <v>10</v>
      </c>
      <c r="F1163">
        <v>54450</v>
      </c>
      <c r="G1163">
        <v>1</v>
      </c>
      <c r="H1163">
        <v>1</v>
      </c>
      <c r="I1163" s="3" t="s">
        <v>80</v>
      </c>
      <c r="J1163" s="3" t="str">
        <f t="shared" si="163"/>
        <v>Sep 2012</v>
      </c>
      <c r="K1163">
        <v>0</v>
      </c>
      <c r="L1163">
        <v>454</v>
      </c>
      <c r="M1163">
        <v>0</v>
      </c>
      <c r="N1163">
        <v>171</v>
      </c>
      <c r="O1163">
        <v>8</v>
      </c>
      <c r="P1163">
        <v>19</v>
      </c>
      <c r="Q1163">
        <v>32</v>
      </c>
      <c r="R1163">
        <v>12</v>
      </c>
      <c r="S1163">
        <v>9</v>
      </c>
      <c r="T1163">
        <v>2</v>
      </c>
      <c r="U1163">
        <v>8</v>
      </c>
      <c r="V1163">
        <v>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3</v>
      </c>
      <c r="AD1163">
        <v>11</v>
      </c>
      <c r="AE1163">
        <v>0</v>
      </c>
      <c r="AF1163">
        <f t="shared" ca="1" si="165"/>
        <v>69</v>
      </c>
      <c r="AG1163">
        <f t="shared" si="166"/>
        <v>2</v>
      </c>
      <c r="AH1163">
        <f t="shared" si="167"/>
        <v>684</v>
      </c>
      <c r="AI1163">
        <f t="shared" si="168"/>
        <v>0</v>
      </c>
      <c r="AJ1163" t="str">
        <f t="shared" si="169"/>
        <v>No</v>
      </c>
      <c r="AK1163" t="str">
        <f t="shared" ca="1" si="170"/>
        <v>Senior</v>
      </c>
      <c r="AL1163" t="str">
        <f t="shared" si="164"/>
        <v>Parent</v>
      </c>
    </row>
    <row r="1164" spans="1:38" x14ac:dyDescent="0.35">
      <c r="A1164" s="1">
        <v>6218</v>
      </c>
      <c r="B1164">
        <v>1965</v>
      </c>
      <c r="C1164" t="s">
        <v>6</v>
      </c>
      <c r="D1164" t="str">
        <f t="shared" si="162"/>
        <v>Graduate (Unspecified)</v>
      </c>
      <c r="E1164" t="s">
        <v>14</v>
      </c>
      <c r="F1164">
        <v>59594</v>
      </c>
      <c r="G1164">
        <v>0</v>
      </c>
      <c r="H1164">
        <v>1</v>
      </c>
      <c r="I1164" s="3" t="s">
        <v>562</v>
      </c>
      <c r="J1164" s="3" t="str">
        <f t="shared" si="163"/>
        <v>Oct 2012</v>
      </c>
      <c r="K1164">
        <v>74</v>
      </c>
      <c r="L1164">
        <v>457</v>
      </c>
      <c r="M1164">
        <v>4</v>
      </c>
      <c r="N1164">
        <v>29</v>
      </c>
      <c r="O1164">
        <v>0</v>
      </c>
      <c r="P1164">
        <v>0</v>
      </c>
      <c r="Q1164">
        <v>9</v>
      </c>
      <c r="R1164">
        <v>1</v>
      </c>
      <c r="S1164">
        <v>8</v>
      </c>
      <c r="T1164">
        <v>1</v>
      </c>
      <c r="U1164">
        <v>7</v>
      </c>
      <c r="V1164">
        <v>7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3</v>
      </c>
      <c r="AD1164">
        <v>11</v>
      </c>
      <c r="AE1164">
        <v>0</v>
      </c>
      <c r="AF1164">
        <f t="shared" ca="1" si="165"/>
        <v>60</v>
      </c>
      <c r="AG1164">
        <f t="shared" si="166"/>
        <v>1</v>
      </c>
      <c r="AH1164">
        <f t="shared" si="167"/>
        <v>499</v>
      </c>
      <c r="AI1164">
        <f t="shared" si="168"/>
        <v>0</v>
      </c>
      <c r="AJ1164" t="str">
        <f t="shared" si="169"/>
        <v>No</v>
      </c>
      <c r="AK1164" t="str">
        <f t="shared" ca="1" si="170"/>
        <v>Adult</v>
      </c>
      <c r="AL1164" t="str">
        <f t="shared" si="164"/>
        <v>Parent</v>
      </c>
    </row>
    <row r="1165" spans="1:38" x14ac:dyDescent="0.35">
      <c r="A1165" s="1">
        <v>6905</v>
      </c>
      <c r="B1165">
        <v>1994</v>
      </c>
      <c r="C1165" t="s">
        <v>6</v>
      </c>
      <c r="D1165" t="str">
        <f t="shared" si="162"/>
        <v>Graduate (Unspecified)</v>
      </c>
      <c r="E1165" t="s">
        <v>10</v>
      </c>
      <c r="F1165">
        <v>80685</v>
      </c>
      <c r="G1165">
        <v>0</v>
      </c>
      <c r="H1165">
        <v>0</v>
      </c>
      <c r="I1165" s="3" t="s">
        <v>139</v>
      </c>
      <c r="J1165" s="3" t="str">
        <f t="shared" si="163"/>
        <v>Aug 2012</v>
      </c>
      <c r="K1165">
        <v>55</v>
      </c>
      <c r="L1165">
        <v>241</v>
      </c>
      <c r="M1165">
        <v>45</v>
      </c>
      <c r="N1165">
        <v>604</v>
      </c>
      <c r="O1165">
        <v>34</v>
      </c>
      <c r="P1165">
        <v>26</v>
      </c>
      <c r="Q1165">
        <v>54</v>
      </c>
      <c r="R1165">
        <v>1</v>
      </c>
      <c r="S1165">
        <v>6</v>
      </c>
      <c r="T1165">
        <v>4</v>
      </c>
      <c r="U1165">
        <v>10</v>
      </c>
      <c r="V1165">
        <v>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3</v>
      </c>
      <c r="AD1165">
        <v>11</v>
      </c>
      <c r="AE1165">
        <v>0</v>
      </c>
      <c r="AF1165">
        <f t="shared" ca="1" si="165"/>
        <v>31</v>
      </c>
      <c r="AG1165">
        <f t="shared" si="166"/>
        <v>0</v>
      </c>
      <c r="AH1165">
        <f t="shared" si="167"/>
        <v>1004</v>
      </c>
      <c r="AI1165">
        <f t="shared" si="168"/>
        <v>1</v>
      </c>
      <c r="AJ1165" t="str">
        <f t="shared" si="169"/>
        <v>Yes</v>
      </c>
      <c r="AK1165" t="str">
        <f t="shared" ca="1" si="170"/>
        <v>Adult</v>
      </c>
      <c r="AL1165" t="str">
        <f t="shared" si="164"/>
        <v>Non-Parent</v>
      </c>
    </row>
    <row r="1166" spans="1:38" x14ac:dyDescent="0.35">
      <c r="A1166" s="1">
        <v>5922</v>
      </c>
      <c r="B1166">
        <v>1974</v>
      </c>
      <c r="C1166" t="s">
        <v>13</v>
      </c>
      <c r="D1166" t="str">
        <f t="shared" si="162"/>
        <v>Doctorate</v>
      </c>
      <c r="E1166" t="s">
        <v>14</v>
      </c>
      <c r="F1166">
        <v>40344</v>
      </c>
      <c r="G1166">
        <v>0</v>
      </c>
      <c r="H1166">
        <v>1</v>
      </c>
      <c r="I1166" s="3" t="s">
        <v>541</v>
      </c>
      <c r="J1166" s="3" t="str">
        <f t="shared" si="163"/>
        <v>Oct 2013</v>
      </c>
      <c r="K1166">
        <v>48</v>
      </c>
      <c r="L1166">
        <v>210</v>
      </c>
      <c r="M1166">
        <v>0</v>
      </c>
      <c r="N1166">
        <v>6</v>
      </c>
      <c r="O1166">
        <v>0</v>
      </c>
      <c r="P1166">
        <v>0</v>
      </c>
      <c r="Q1166">
        <v>2</v>
      </c>
      <c r="R1166">
        <v>2</v>
      </c>
      <c r="S1166">
        <v>4</v>
      </c>
      <c r="T1166">
        <v>1</v>
      </c>
      <c r="U1166">
        <v>5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3</v>
      </c>
      <c r="AD1166">
        <v>11</v>
      </c>
      <c r="AE1166">
        <v>0</v>
      </c>
      <c r="AF1166">
        <f t="shared" ca="1" si="165"/>
        <v>51</v>
      </c>
      <c r="AG1166">
        <f t="shared" si="166"/>
        <v>1</v>
      </c>
      <c r="AH1166">
        <f t="shared" si="167"/>
        <v>218</v>
      </c>
      <c r="AI1166">
        <f t="shared" si="168"/>
        <v>0</v>
      </c>
      <c r="AJ1166" t="str">
        <f t="shared" si="169"/>
        <v>No</v>
      </c>
      <c r="AK1166" t="str">
        <f t="shared" ca="1" si="170"/>
        <v>Adult</v>
      </c>
      <c r="AL1166" t="str">
        <f t="shared" si="164"/>
        <v>Parent</v>
      </c>
    </row>
    <row r="1167" spans="1:38" x14ac:dyDescent="0.35">
      <c r="A1167" s="1">
        <v>3598</v>
      </c>
      <c r="B1167">
        <v>1972</v>
      </c>
      <c r="C1167" t="s">
        <v>6</v>
      </c>
      <c r="D1167" t="str">
        <f t="shared" si="162"/>
        <v>Graduate (Unspecified)</v>
      </c>
      <c r="E1167" t="s">
        <v>14</v>
      </c>
      <c r="F1167">
        <v>62710</v>
      </c>
      <c r="G1167">
        <v>0</v>
      </c>
      <c r="H1167">
        <v>1</v>
      </c>
      <c r="I1167" s="3" t="s">
        <v>563</v>
      </c>
      <c r="J1167" s="3" t="str">
        <f t="shared" si="163"/>
        <v>May 2013</v>
      </c>
      <c r="K1167">
        <v>53</v>
      </c>
      <c r="L1167">
        <v>441</v>
      </c>
      <c r="M1167">
        <v>35</v>
      </c>
      <c r="N1167">
        <v>83</v>
      </c>
      <c r="O1167">
        <v>7</v>
      </c>
      <c r="P1167">
        <v>29</v>
      </c>
      <c r="Q1167">
        <v>11</v>
      </c>
      <c r="R1167">
        <v>4</v>
      </c>
      <c r="S1167">
        <v>4</v>
      </c>
      <c r="T1167">
        <v>2</v>
      </c>
      <c r="U1167">
        <v>12</v>
      </c>
      <c r="V1167">
        <v>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3</v>
      </c>
      <c r="AD1167">
        <v>11</v>
      </c>
      <c r="AE1167">
        <v>0</v>
      </c>
      <c r="AF1167">
        <f t="shared" ca="1" si="165"/>
        <v>53</v>
      </c>
      <c r="AG1167">
        <f t="shared" si="166"/>
        <v>1</v>
      </c>
      <c r="AH1167">
        <f t="shared" si="167"/>
        <v>606</v>
      </c>
      <c r="AI1167">
        <f t="shared" si="168"/>
        <v>0</v>
      </c>
      <c r="AJ1167" t="str">
        <f t="shared" si="169"/>
        <v>No</v>
      </c>
      <c r="AK1167" t="str">
        <f t="shared" ca="1" si="170"/>
        <v>Adult</v>
      </c>
      <c r="AL1167" t="str">
        <f t="shared" si="164"/>
        <v>Parent</v>
      </c>
    </row>
    <row r="1168" spans="1:38" x14ac:dyDescent="0.35">
      <c r="A1168" s="1">
        <v>6116</v>
      </c>
      <c r="B1168">
        <v>1968</v>
      </c>
      <c r="C1168" t="s">
        <v>30</v>
      </c>
      <c r="D1168" t="str">
        <f t="shared" si="162"/>
        <v>Bachelor’s Degree</v>
      </c>
      <c r="E1168" t="s">
        <v>14</v>
      </c>
      <c r="F1168">
        <v>48985</v>
      </c>
      <c r="G1168">
        <v>0</v>
      </c>
      <c r="H1168">
        <v>1</v>
      </c>
      <c r="I1168" s="3" t="s">
        <v>265</v>
      </c>
      <c r="J1168" s="3" t="str">
        <f t="shared" si="163"/>
        <v>Jul 2013</v>
      </c>
      <c r="K1168">
        <v>13</v>
      </c>
      <c r="L1168">
        <v>19</v>
      </c>
      <c r="M1168">
        <v>13</v>
      </c>
      <c r="N1168">
        <v>18</v>
      </c>
      <c r="O1168">
        <v>10</v>
      </c>
      <c r="P1168">
        <v>7</v>
      </c>
      <c r="Q1168">
        <v>8</v>
      </c>
      <c r="R1168">
        <v>1</v>
      </c>
      <c r="S1168">
        <v>1</v>
      </c>
      <c r="T1168">
        <v>1</v>
      </c>
      <c r="U1168">
        <v>3</v>
      </c>
      <c r="V1168">
        <v>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3</v>
      </c>
      <c r="AD1168">
        <v>11</v>
      </c>
      <c r="AE1168">
        <v>0</v>
      </c>
      <c r="AF1168">
        <f t="shared" ca="1" si="165"/>
        <v>57</v>
      </c>
      <c r="AG1168">
        <f t="shared" si="166"/>
        <v>1</v>
      </c>
      <c r="AH1168">
        <f t="shared" si="167"/>
        <v>75</v>
      </c>
      <c r="AI1168">
        <f t="shared" si="168"/>
        <v>0</v>
      </c>
      <c r="AJ1168" t="str">
        <f t="shared" si="169"/>
        <v>No</v>
      </c>
      <c r="AK1168" t="str">
        <f t="shared" ca="1" si="170"/>
        <v>Adult</v>
      </c>
      <c r="AL1168" t="str">
        <f t="shared" si="164"/>
        <v>Parent</v>
      </c>
    </row>
    <row r="1169" spans="1:38" x14ac:dyDescent="0.35">
      <c r="A1169" s="1">
        <v>6263</v>
      </c>
      <c r="B1169">
        <v>1968</v>
      </c>
      <c r="C1169" t="s">
        <v>6</v>
      </c>
      <c r="D1169" t="str">
        <f t="shared" si="162"/>
        <v>Graduate (Unspecified)</v>
      </c>
      <c r="E1169" t="s">
        <v>10</v>
      </c>
      <c r="F1169">
        <v>35322</v>
      </c>
      <c r="G1169">
        <v>1</v>
      </c>
      <c r="H1169">
        <v>2</v>
      </c>
      <c r="I1169" s="3" t="s">
        <v>139</v>
      </c>
      <c r="J1169" s="3" t="str">
        <f t="shared" si="163"/>
        <v>Aug 2012</v>
      </c>
      <c r="K1169">
        <v>34</v>
      </c>
      <c r="L1169">
        <v>28</v>
      </c>
      <c r="M1169">
        <v>9</v>
      </c>
      <c r="N1169">
        <v>37</v>
      </c>
      <c r="O1169">
        <v>12</v>
      </c>
      <c r="P1169">
        <v>7</v>
      </c>
      <c r="Q1169">
        <v>13</v>
      </c>
      <c r="R1169">
        <v>3</v>
      </c>
      <c r="S1169">
        <v>2</v>
      </c>
      <c r="T1169">
        <v>0</v>
      </c>
      <c r="U1169">
        <v>4</v>
      </c>
      <c r="V1169">
        <v>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3</v>
      </c>
      <c r="AD1169">
        <v>11</v>
      </c>
      <c r="AE1169">
        <v>0</v>
      </c>
      <c r="AF1169">
        <f t="shared" ca="1" si="165"/>
        <v>57</v>
      </c>
      <c r="AG1169">
        <f t="shared" si="166"/>
        <v>3</v>
      </c>
      <c r="AH1169">
        <f t="shared" si="167"/>
        <v>106</v>
      </c>
      <c r="AI1169">
        <f t="shared" si="168"/>
        <v>0</v>
      </c>
      <c r="AJ1169" t="str">
        <f t="shared" si="169"/>
        <v>No</v>
      </c>
      <c r="AK1169" t="str">
        <f t="shared" ca="1" si="170"/>
        <v>Adult</v>
      </c>
      <c r="AL1169" t="str">
        <f t="shared" si="164"/>
        <v>Parent</v>
      </c>
    </row>
    <row r="1170" spans="1:38" x14ac:dyDescent="0.35">
      <c r="A1170" s="1">
        <v>10486</v>
      </c>
      <c r="B1170">
        <v>1948</v>
      </c>
      <c r="C1170" t="s">
        <v>6</v>
      </c>
      <c r="D1170" t="str">
        <f t="shared" si="162"/>
        <v>Graduate (Unspecified)</v>
      </c>
      <c r="E1170" t="s">
        <v>14</v>
      </c>
      <c r="F1170">
        <v>77142</v>
      </c>
      <c r="G1170">
        <v>0</v>
      </c>
      <c r="H1170">
        <v>0</v>
      </c>
      <c r="I1170" s="3" t="s">
        <v>445</v>
      </c>
      <c r="J1170" s="3" t="str">
        <f t="shared" si="163"/>
        <v>May 2013</v>
      </c>
      <c r="K1170">
        <v>54</v>
      </c>
      <c r="L1170">
        <v>476</v>
      </c>
      <c r="M1170">
        <v>75</v>
      </c>
      <c r="N1170">
        <v>162</v>
      </c>
      <c r="O1170">
        <v>29</v>
      </c>
      <c r="P1170">
        <v>151</v>
      </c>
      <c r="Q1170">
        <v>97</v>
      </c>
      <c r="R1170">
        <v>1</v>
      </c>
      <c r="S1170">
        <v>4</v>
      </c>
      <c r="T1170">
        <v>4</v>
      </c>
      <c r="U1170">
        <v>8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3</v>
      </c>
      <c r="AD1170">
        <v>11</v>
      </c>
      <c r="AE1170">
        <v>0</v>
      </c>
      <c r="AF1170">
        <f t="shared" ca="1" si="165"/>
        <v>77</v>
      </c>
      <c r="AG1170">
        <f t="shared" si="166"/>
        <v>0</v>
      </c>
      <c r="AH1170">
        <f t="shared" si="167"/>
        <v>990</v>
      </c>
      <c r="AI1170">
        <f t="shared" si="168"/>
        <v>0</v>
      </c>
      <c r="AJ1170" t="str">
        <f t="shared" si="169"/>
        <v>No</v>
      </c>
      <c r="AK1170" t="str">
        <f t="shared" ca="1" si="170"/>
        <v>Senior</v>
      </c>
      <c r="AL1170" t="str">
        <f t="shared" si="164"/>
        <v>Non-Parent</v>
      </c>
    </row>
    <row r="1171" spans="1:38" x14ac:dyDescent="0.35">
      <c r="A1171" s="1">
        <v>2410</v>
      </c>
      <c r="B1171">
        <v>1969</v>
      </c>
      <c r="C1171" t="s">
        <v>6</v>
      </c>
      <c r="D1171" t="str">
        <f t="shared" si="162"/>
        <v>Graduate (Unspecified)</v>
      </c>
      <c r="E1171" t="s">
        <v>7</v>
      </c>
      <c r="F1171">
        <v>81657</v>
      </c>
      <c r="G1171">
        <v>0</v>
      </c>
      <c r="H1171">
        <v>0</v>
      </c>
      <c r="I1171" s="3" t="s">
        <v>165</v>
      </c>
      <c r="J1171" s="3" t="str">
        <f t="shared" si="163"/>
        <v>Jan 2014</v>
      </c>
      <c r="K1171">
        <v>69</v>
      </c>
      <c r="L1171">
        <v>364</v>
      </c>
      <c r="M1171">
        <v>40</v>
      </c>
      <c r="N1171">
        <v>425</v>
      </c>
      <c r="O1171">
        <v>158</v>
      </c>
      <c r="P1171">
        <v>60</v>
      </c>
      <c r="Q1171">
        <v>50</v>
      </c>
      <c r="R1171">
        <v>1</v>
      </c>
      <c r="S1171">
        <v>3</v>
      </c>
      <c r="T1171">
        <v>4</v>
      </c>
      <c r="U1171">
        <v>8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3</v>
      </c>
      <c r="AD1171">
        <v>11</v>
      </c>
      <c r="AE1171">
        <v>0</v>
      </c>
      <c r="AF1171">
        <f t="shared" ca="1" si="165"/>
        <v>56</v>
      </c>
      <c r="AG1171">
        <f t="shared" si="166"/>
        <v>0</v>
      </c>
      <c r="AH1171">
        <f t="shared" si="167"/>
        <v>1097</v>
      </c>
      <c r="AI1171">
        <f t="shared" si="168"/>
        <v>0</v>
      </c>
      <c r="AJ1171" t="str">
        <f t="shared" si="169"/>
        <v>No</v>
      </c>
      <c r="AK1171" t="str">
        <f t="shared" ca="1" si="170"/>
        <v>Adult</v>
      </c>
      <c r="AL1171" t="str">
        <f t="shared" si="164"/>
        <v>Non-Parent</v>
      </c>
    </row>
    <row r="1172" spans="1:38" x14ac:dyDescent="0.35">
      <c r="A1172" s="1">
        <v>193</v>
      </c>
      <c r="B1172">
        <v>1996</v>
      </c>
      <c r="C1172" t="s">
        <v>24</v>
      </c>
      <c r="D1172" t="str">
        <f t="shared" si="162"/>
        <v>Basic Education</v>
      </c>
      <c r="E1172" t="s">
        <v>14</v>
      </c>
      <c r="F1172">
        <v>14421</v>
      </c>
      <c r="G1172">
        <v>0</v>
      </c>
      <c r="H1172">
        <v>0</v>
      </c>
      <c r="I1172" s="3" t="s">
        <v>426</v>
      </c>
      <c r="J1172" s="3" t="str">
        <f t="shared" si="163"/>
        <v>Feb 2014</v>
      </c>
      <c r="K1172">
        <v>81</v>
      </c>
      <c r="L1172">
        <v>0</v>
      </c>
      <c r="M1172">
        <v>0</v>
      </c>
      <c r="N1172">
        <v>2</v>
      </c>
      <c r="O1172">
        <v>3</v>
      </c>
      <c r="P1172">
        <v>3</v>
      </c>
      <c r="Q1172">
        <v>8</v>
      </c>
      <c r="R1172">
        <v>1</v>
      </c>
      <c r="S1172">
        <v>1</v>
      </c>
      <c r="T1172">
        <v>0</v>
      </c>
      <c r="U1172">
        <v>2</v>
      </c>
      <c r="V1172">
        <v>5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3</v>
      </c>
      <c r="AD1172">
        <v>11</v>
      </c>
      <c r="AE1172">
        <v>0</v>
      </c>
      <c r="AF1172">
        <f t="shared" ca="1" si="165"/>
        <v>29</v>
      </c>
      <c r="AG1172">
        <f t="shared" si="166"/>
        <v>0</v>
      </c>
      <c r="AH1172">
        <f t="shared" si="167"/>
        <v>16</v>
      </c>
      <c r="AI1172">
        <f t="shared" si="168"/>
        <v>0</v>
      </c>
      <c r="AJ1172" t="str">
        <f t="shared" si="169"/>
        <v>No</v>
      </c>
      <c r="AK1172" t="str">
        <f t="shared" ca="1" si="170"/>
        <v>Young Adult</v>
      </c>
      <c r="AL1172" t="str">
        <f t="shared" si="164"/>
        <v>Non-Parent</v>
      </c>
    </row>
    <row r="1173" spans="1:38" x14ac:dyDescent="0.35">
      <c r="A1173" s="1">
        <v>3363</v>
      </c>
      <c r="B1173">
        <v>1974</v>
      </c>
      <c r="C1173" t="s">
        <v>30</v>
      </c>
      <c r="D1173" t="str">
        <f t="shared" si="162"/>
        <v>Bachelor’s Degree</v>
      </c>
      <c r="E1173" t="s">
        <v>14</v>
      </c>
      <c r="F1173">
        <v>20130</v>
      </c>
      <c r="G1173">
        <v>0</v>
      </c>
      <c r="H1173">
        <v>0</v>
      </c>
      <c r="I1173" s="3" t="s">
        <v>249</v>
      </c>
      <c r="J1173" s="3" t="str">
        <f t="shared" si="163"/>
        <v>Mar 2014</v>
      </c>
      <c r="K1173">
        <v>99</v>
      </c>
      <c r="L1173">
        <v>0</v>
      </c>
      <c r="M1173">
        <v>6</v>
      </c>
      <c r="N1173">
        <v>3</v>
      </c>
      <c r="O1173">
        <v>7</v>
      </c>
      <c r="P1173">
        <v>6</v>
      </c>
      <c r="Q1173">
        <v>12</v>
      </c>
      <c r="R1173">
        <v>1</v>
      </c>
      <c r="S1173">
        <v>1</v>
      </c>
      <c r="T1173">
        <v>0</v>
      </c>
      <c r="U1173">
        <v>3</v>
      </c>
      <c r="V1173">
        <v>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3</v>
      </c>
      <c r="AD1173">
        <v>11</v>
      </c>
      <c r="AE1173">
        <v>0</v>
      </c>
      <c r="AF1173">
        <f t="shared" ca="1" si="165"/>
        <v>51</v>
      </c>
      <c r="AG1173">
        <f t="shared" si="166"/>
        <v>0</v>
      </c>
      <c r="AH1173">
        <f t="shared" si="167"/>
        <v>34</v>
      </c>
      <c r="AI1173">
        <f t="shared" si="168"/>
        <v>1</v>
      </c>
      <c r="AJ1173" t="str">
        <f t="shared" si="169"/>
        <v>Yes</v>
      </c>
      <c r="AK1173" t="str">
        <f t="shared" ca="1" si="170"/>
        <v>Adult</v>
      </c>
      <c r="AL1173" t="str">
        <f t="shared" si="164"/>
        <v>Non-Parent</v>
      </c>
    </row>
    <row r="1174" spans="1:38" x14ac:dyDescent="0.35">
      <c r="A1174" s="1">
        <v>8278</v>
      </c>
      <c r="B1174">
        <v>1990</v>
      </c>
      <c r="C1174" t="s">
        <v>13</v>
      </c>
      <c r="D1174" t="str">
        <f t="shared" ref="D1174:D1237" si="171">IF(C1174="Basic", "Basic Education",
IF(C1174="2n Cycle", "Bachelor’s Degree",
IF(C1174="Master", "Master’s Degree",
IF(C1174="Graduation", "Graduate (Unspecified)",
IF(C1174= "PhD","Doctorate" )))))</f>
        <v>Doctorate</v>
      </c>
      <c r="E1174" t="s">
        <v>14</v>
      </c>
      <c r="F1174">
        <v>74214</v>
      </c>
      <c r="G1174">
        <v>0</v>
      </c>
      <c r="H1174">
        <v>0</v>
      </c>
      <c r="I1174" s="3" t="s">
        <v>564</v>
      </c>
      <c r="J1174" s="3" t="str">
        <f t="shared" ref="J1174:J1237" si="172">TEXT(I1174, "mmm yyyy")</f>
        <v>Aug 2012</v>
      </c>
      <c r="K1174">
        <v>3</v>
      </c>
      <c r="L1174">
        <v>863</v>
      </c>
      <c r="M1174">
        <v>83</v>
      </c>
      <c r="N1174">
        <v>547</v>
      </c>
      <c r="O1174">
        <v>86</v>
      </c>
      <c r="P1174">
        <v>99</v>
      </c>
      <c r="Q1174">
        <v>33</v>
      </c>
      <c r="R1174">
        <v>1</v>
      </c>
      <c r="S1174">
        <v>8</v>
      </c>
      <c r="T1174">
        <v>2</v>
      </c>
      <c r="U1174">
        <v>5</v>
      </c>
      <c r="V1174">
        <v>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</v>
      </c>
      <c r="AD1174">
        <v>11</v>
      </c>
      <c r="AE1174">
        <v>0</v>
      </c>
      <c r="AF1174">
        <f t="shared" ca="1" si="165"/>
        <v>35</v>
      </c>
      <c r="AG1174">
        <f t="shared" si="166"/>
        <v>0</v>
      </c>
      <c r="AH1174">
        <f t="shared" si="167"/>
        <v>1711</v>
      </c>
      <c r="AI1174">
        <f t="shared" si="168"/>
        <v>0</v>
      </c>
      <c r="AJ1174" t="str">
        <f t="shared" si="169"/>
        <v>No</v>
      </c>
      <c r="AK1174" t="str">
        <f t="shared" ca="1" si="170"/>
        <v>Adult</v>
      </c>
      <c r="AL1174" t="str">
        <f t="shared" ref="AL1174:AL1237" si="173">IF(AG1174&gt;0,"Parent","Non-Parent")</f>
        <v>Non-Parent</v>
      </c>
    </row>
    <row r="1175" spans="1:38" x14ac:dyDescent="0.35">
      <c r="A1175" s="1">
        <v>10660</v>
      </c>
      <c r="B1175">
        <v>1957</v>
      </c>
      <c r="C1175" t="s">
        <v>16</v>
      </c>
      <c r="D1175" t="str">
        <f t="shared" si="171"/>
        <v>Master’s Degree</v>
      </c>
      <c r="E1175" t="s">
        <v>14</v>
      </c>
      <c r="F1175">
        <v>66726</v>
      </c>
      <c r="G1175">
        <v>1</v>
      </c>
      <c r="H1175">
        <v>1</v>
      </c>
      <c r="I1175" s="3" t="s">
        <v>565</v>
      </c>
      <c r="J1175" s="3" t="str">
        <f t="shared" si="172"/>
        <v>Jan 2014</v>
      </c>
      <c r="K1175">
        <v>61</v>
      </c>
      <c r="L1175">
        <v>349</v>
      </c>
      <c r="M1175">
        <v>7</v>
      </c>
      <c r="N1175">
        <v>35</v>
      </c>
      <c r="O1175">
        <v>0</v>
      </c>
      <c r="P1175">
        <v>0</v>
      </c>
      <c r="Q1175">
        <v>47</v>
      </c>
      <c r="R1175">
        <v>3</v>
      </c>
      <c r="S1175">
        <v>8</v>
      </c>
      <c r="T1175">
        <v>2</v>
      </c>
      <c r="U1175">
        <v>4</v>
      </c>
      <c r="V1175">
        <v>7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3</v>
      </c>
      <c r="AD1175">
        <v>11</v>
      </c>
      <c r="AE1175">
        <v>0</v>
      </c>
      <c r="AF1175">
        <f t="shared" ca="1" si="165"/>
        <v>68</v>
      </c>
      <c r="AG1175">
        <f t="shared" si="166"/>
        <v>2</v>
      </c>
      <c r="AH1175">
        <f t="shared" si="167"/>
        <v>438</v>
      </c>
      <c r="AI1175">
        <f t="shared" si="168"/>
        <v>0</v>
      </c>
      <c r="AJ1175" t="str">
        <f t="shared" si="169"/>
        <v>No</v>
      </c>
      <c r="AK1175" t="str">
        <f t="shared" ca="1" si="170"/>
        <v>Senior</v>
      </c>
      <c r="AL1175" t="str">
        <f t="shared" si="173"/>
        <v>Parent</v>
      </c>
    </row>
    <row r="1176" spans="1:38" x14ac:dyDescent="0.35">
      <c r="A1176" s="1">
        <v>8686</v>
      </c>
      <c r="B1176">
        <v>1979</v>
      </c>
      <c r="C1176" t="s">
        <v>24</v>
      </c>
      <c r="D1176" t="str">
        <f t="shared" si="171"/>
        <v>Basic Education</v>
      </c>
      <c r="E1176" t="s">
        <v>10</v>
      </c>
      <c r="F1176">
        <v>23724</v>
      </c>
      <c r="G1176">
        <v>1</v>
      </c>
      <c r="H1176">
        <v>0</v>
      </c>
      <c r="I1176" s="3" t="s">
        <v>240</v>
      </c>
      <c r="J1176" s="3" t="str">
        <f t="shared" si="172"/>
        <v>Jan 2013</v>
      </c>
      <c r="K1176">
        <v>65</v>
      </c>
      <c r="L1176">
        <v>5</v>
      </c>
      <c r="M1176">
        <v>23</v>
      </c>
      <c r="N1176">
        <v>15</v>
      </c>
      <c r="O1176">
        <v>0</v>
      </c>
      <c r="P1176">
        <v>18</v>
      </c>
      <c r="Q1176">
        <v>14</v>
      </c>
      <c r="R1176">
        <v>2</v>
      </c>
      <c r="S1176">
        <v>2</v>
      </c>
      <c r="T1176">
        <v>0</v>
      </c>
      <c r="U1176">
        <v>3</v>
      </c>
      <c r="V1176">
        <v>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3</v>
      </c>
      <c r="AD1176">
        <v>11</v>
      </c>
      <c r="AE1176">
        <v>0</v>
      </c>
      <c r="AF1176">
        <f t="shared" ca="1" si="165"/>
        <v>46</v>
      </c>
      <c r="AG1176">
        <f t="shared" si="166"/>
        <v>1</v>
      </c>
      <c r="AH1176">
        <f t="shared" si="167"/>
        <v>75</v>
      </c>
      <c r="AI1176">
        <f t="shared" si="168"/>
        <v>1</v>
      </c>
      <c r="AJ1176" t="str">
        <f t="shared" si="169"/>
        <v>Yes</v>
      </c>
      <c r="AK1176" t="str">
        <f t="shared" ca="1" si="170"/>
        <v>Adult</v>
      </c>
      <c r="AL1176" t="str">
        <f t="shared" si="173"/>
        <v>Parent</v>
      </c>
    </row>
    <row r="1177" spans="1:38" x14ac:dyDescent="0.35">
      <c r="A1177" s="1">
        <v>1604</v>
      </c>
      <c r="B1177">
        <v>1960</v>
      </c>
      <c r="C1177" t="s">
        <v>16</v>
      </c>
      <c r="D1177" t="str">
        <f t="shared" si="171"/>
        <v>Master’s Degree</v>
      </c>
      <c r="E1177" t="s">
        <v>14</v>
      </c>
      <c r="F1177">
        <v>47353</v>
      </c>
      <c r="G1177">
        <v>0</v>
      </c>
      <c r="H1177">
        <v>1</v>
      </c>
      <c r="I1177" s="3" t="s">
        <v>154</v>
      </c>
      <c r="J1177" s="3" t="str">
        <f t="shared" si="172"/>
        <v>Nov 2013</v>
      </c>
      <c r="K1177">
        <v>93</v>
      </c>
      <c r="L1177">
        <v>184</v>
      </c>
      <c r="M1177">
        <v>2</v>
      </c>
      <c r="N1177">
        <v>19</v>
      </c>
      <c r="O1177">
        <v>8</v>
      </c>
      <c r="P1177">
        <v>8</v>
      </c>
      <c r="Q1177">
        <v>4</v>
      </c>
      <c r="R1177">
        <v>3</v>
      </c>
      <c r="S1177">
        <v>2</v>
      </c>
      <c r="T1177">
        <v>2</v>
      </c>
      <c r="U1177">
        <v>6</v>
      </c>
      <c r="V1177">
        <v>5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3</v>
      </c>
      <c r="AD1177">
        <v>11</v>
      </c>
      <c r="AE1177">
        <v>0</v>
      </c>
      <c r="AF1177">
        <f t="shared" ca="1" si="165"/>
        <v>65</v>
      </c>
      <c r="AG1177">
        <f t="shared" si="166"/>
        <v>1</v>
      </c>
      <c r="AH1177">
        <f t="shared" si="167"/>
        <v>225</v>
      </c>
      <c r="AI1177">
        <f t="shared" si="168"/>
        <v>0</v>
      </c>
      <c r="AJ1177" t="str">
        <f t="shared" si="169"/>
        <v>No</v>
      </c>
      <c r="AK1177" t="str">
        <f t="shared" ca="1" si="170"/>
        <v>Senior</v>
      </c>
      <c r="AL1177" t="str">
        <f t="shared" si="173"/>
        <v>Parent</v>
      </c>
    </row>
    <row r="1178" spans="1:38" x14ac:dyDescent="0.35">
      <c r="A1178" s="1">
        <v>5907</v>
      </c>
      <c r="B1178">
        <v>1952</v>
      </c>
      <c r="C1178" t="s">
        <v>16</v>
      </c>
      <c r="D1178" t="str">
        <f t="shared" si="171"/>
        <v>Master’s Degree</v>
      </c>
      <c r="E1178" t="s">
        <v>14</v>
      </c>
      <c r="F1178">
        <v>33444</v>
      </c>
      <c r="G1178">
        <v>1</v>
      </c>
      <c r="H1178">
        <v>1</v>
      </c>
      <c r="I1178" s="3" t="s">
        <v>31</v>
      </c>
      <c r="J1178" s="3" t="str">
        <f t="shared" si="172"/>
        <v>Nov 2012</v>
      </c>
      <c r="K1178">
        <v>24</v>
      </c>
      <c r="L1178">
        <v>8</v>
      </c>
      <c r="M1178">
        <v>0</v>
      </c>
      <c r="N1178">
        <v>8</v>
      </c>
      <c r="O1178">
        <v>0</v>
      </c>
      <c r="P1178">
        <v>0</v>
      </c>
      <c r="Q1178">
        <v>2</v>
      </c>
      <c r="R1178">
        <v>1</v>
      </c>
      <c r="S1178">
        <v>1</v>
      </c>
      <c r="T1178">
        <v>0</v>
      </c>
      <c r="U1178">
        <v>2</v>
      </c>
      <c r="V1178">
        <v>8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3</v>
      </c>
      <c r="AD1178">
        <v>11</v>
      </c>
      <c r="AE1178">
        <v>0</v>
      </c>
      <c r="AF1178">
        <f t="shared" ca="1" si="165"/>
        <v>73</v>
      </c>
      <c r="AG1178">
        <f t="shared" si="166"/>
        <v>2</v>
      </c>
      <c r="AH1178">
        <f t="shared" si="167"/>
        <v>18</v>
      </c>
      <c r="AI1178">
        <f t="shared" si="168"/>
        <v>0</v>
      </c>
      <c r="AJ1178" t="str">
        <f t="shared" si="169"/>
        <v>No</v>
      </c>
      <c r="AK1178" t="str">
        <f t="shared" ca="1" si="170"/>
        <v>Senior</v>
      </c>
      <c r="AL1178" t="str">
        <f t="shared" si="173"/>
        <v>Parent</v>
      </c>
    </row>
    <row r="1179" spans="1:38" x14ac:dyDescent="0.35">
      <c r="A1179" s="1">
        <v>10669</v>
      </c>
      <c r="B1179">
        <v>1981</v>
      </c>
      <c r="C1179" t="s">
        <v>6</v>
      </c>
      <c r="D1179" t="str">
        <f t="shared" si="171"/>
        <v>Graduate (Unspecified)</v>
      </c>
      <c r="E1179" t="s">
        <v>14</v>
      </c>
      <c r="F1179">
        <v>54386</v>
      </c>
      <c r="G1179">
        <v>0</v>
      </c>
      <c r="H1179">
        <v>1</v>
      </c>
      <c r="I1179" s="3" t="s">
        <v>107</v>
      </c>
      <c r="J1179" s="3" t="str">
        <f t="shared" si="172"/>
        <v>May 2013</v>
      </c>
      <c r="K1179">
        <v>8</v>
      </c>
      <c r="L1179">
        <v>277</v>
      </c>
      <c r="M1179">
        <v>21</v>
      </c>
      <c r="N1179">
        <v>64</v>
      </c>
      <c r="O1179">
        <v>62</v>
      </c>
      <c r="P1179">
        <v>21</v>
      </c>
      <c r="Q1179">
        <v>25</v>
      </c>
      <c r="R1179">
        <v>2</v>
      </c>
      <c r="S1179">
        <v>3</v>
      </c>
      <c r="T1179">
        <v>2</v>
      </c>
      <c r="U1179">
        <v>10</v>
      </c>
      <c r="V1179">
        <v>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3</v>
      </c>
      <c r="AD1179">
        <v>11</v>
      </c>
      <c r="AE1179">
        <v>0</v>
      </c>
      <c r="AF1179">
        <f t="shared" ca="1" si="165"/>
        <v>44</v>
      </c>
      <c r="AG1179">
        <f t="shared" si="166"/>
        <v>1</v>
      </c>
      <c r="AH1179">
        <f t="shared" si="167"/>
        <v>470</v>
      </c>
      <c r="AI1179">
        <f t="shared" si="168"/>
        <v>0</v>
      </c>
      <c r="AJ1179" t="str">
        <f t="shared" si="169"/>
        <v>No</v>
      </c>
      <c r="AK1179" t="str">
        <f t="shared" ca="1" si="170"/>
        <v>Adult</v>
      </c>
      <c r="AL1179" t="str">
        <f t="shared" si="173"/>
        <v>Parent</v>
      </c>
    </row>
    <row r="1180" spans="1:38" x14ac:dyDescent="0.35">
      <c r="A1180" s="1">
        <v>2918</v>
      </c>
      <c r="B1180">
        <v>1981</v>
      </c>
      <c r="C1180" t="s">
        <v>6</v>
      </c>
      <c r="D1180" t="str">
        <f t="shared" si="171"/>
        <v>Graduate (Unspecified)</v>
      </c>
      <c r="E1180" t="s">
        <v>18</v>
      </c>
      <c r="F1180">
        <v>28510</v>
      </c>
      <c r="G1180">
        <v>1</v>
      </c>
      <c r="H1180">
        <v>1</v>
      </c>
      <c r="I1180" s="3" t="s">
        <v>321</v>
      </c>
      <c r="J1180" s="3" t="str">
        <f t="shared" si="172"/>
        <v>Apr 2013</v>
      </c>
      <c r="K1180">
        <v>72</v>
      </c>
      <c r="L1180">
        <v>44</v>
      </c>
      <c r="M1180">
        <v>5</v>
      </c>
      <c r="N1180">
        <v>19</v>
      </c>
      <c r="O1180">
        <v>0</v>
      </c>
      <c r="P1180">
        <v>4</v>
      </c>
      <c r="Q1180">
        <v>19</v>
      </c>
      <c r="R1180">
        <v>3</v>
      </c>
      <c r="S1180">
        <v>2</v>
      </c>
      <c r="T1180">
        <v>0</v>
      </c>
      <c r="U1180">
        <v>4</v>
      </c>
      <c r="V1180">
        <v>5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3</v>
      </c>
      <c r="AD1180">
        <v>11</v>
      </c>
      <c r="AE1180">
        <v>0</v>
      </c>
      <c r="AF1180">
        <f t="shared" ca="1" si="165"/>
        <v>44</v>
      </c>
      <c r="AG1180">
        <f t="shared" si="166"/>
        <v>2</v>
      </c>
      <c r="AH1180">
        <f t="shared" si="167"/>
        <v>91</v>
      </c>
      <c r="AI1180">
        <f t="shared" si="168"/>
        <v>0</v>
      </c>
      <c r="AJ1180" t="str">
        <f t="shared" si="169"/>
        <v>No</v>
      </c>
      <c r="AK1180" t="str">
        <f t="shared" ca="1" si="170"/>
        <v>Adult</v>
      </c>
      <c r="AL1180" t="str">
        <f t="shared" si="173"/>
        <v>Parent</v>
      </c>
    </row>
    <row r="1181" spans="1:38" x14ac:dyDescent="0.35">
      <c r="A1181" s="1">
        <v>5735</v>
      </c>
      <c r="B1181">
        <v>1991</v>
      </c>
      <c r="C1181" t="s">
        <v>16</v>
      </c>
      <c r="D1181" t="str">
        <f t="shared" si="171"/>
        <v>Master’s Degree</v>
      </c>
      <c r="E1181" t="s">
        <v>7</v>
      </c>
      <c r="F1181">
        <v>90638</v>
      </c>
      <c r="G1181">
        <v>0</v>
      </c>
      <c r="H1181">
        <v>0</v>
      </c>
      <c r="I1181" s="3" t="s">
        <v>566</v>
      </c>
      <c r="J1181" s="3" t="str">
        <f t="shared" si="172"/>
        <v>Feb 2014</v>
      </c>
      <c r="K1181">
        <v>29</v>
      </c>
      <c r="L1181">
        <v>1156</v>
      </c>
      <c r="M1181">
        <v>120</v>
      </c>
      <c r="N1181">
        <v>915</v>
      </c>
      <c r="O1181">
        <v>94</v>
      </c>
      <c r="P1181">
        <v>144</v>
      </c>
      <c r="Q1181">
        <v>96</v>
      </c>
      <c r="R1181">
        <v>1</v>
      </c>
      <c r="S1181">
        <v>3</v>
      </c>
      <c r="T1181">
        <v>4</v>
      </c>
      <c r="U1181">
        <v>10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3</v>
      </c>
      <c r="AD1181">
        <v>11</v>
      </c>
      <c r="AE1181">
        <v>0</v>
      </c>
      <c r="AF1181">
        <f t="shared" ca="1" si="165"/>
        <v>34</v>
      </c>
      <c r="AG1181">
        <f t="shared" si="166"/>
        <v>0</v>
      </c>
      <c r="AH1181">
        <f t="shared" si="167"/>
        <v>2525</v>
      </c>
      <c r="AI1181">
        <f t="shared" si="168"/>
        <v>0</v>
      </c>
      <c r="AJ1181" t="str">
        <f t="shared" si="169"/>
        <v>No</v>
      </c>
      <c r="AK1181" t="str">
        <f t="shared" ca="1" si="170"/>
        <v>Adult</v>
      </c>
      <c r="AL1181" t="str">
        <f t="shared" si="173"/>
        <v>Non-Parent</v>
      </c>
    </row>
    <row r="1182" spans="1:38" x14ac:dyDescent="0.35">
      <c r="A1182" s="1">
        <v>359</v>
      </c>
      <c r="B1182">
        <v>1950</v>
      </c>
      <c r="C1182" t="s">
        <v>6</v>
      </c>
      <c r="D1182" t="str">
        <f t="shared" si="171"/>
        <v>Graduate (Unspecified)</v>
      </c>
      <c r="E1182" t="s">
        <v>10</v>
      </c>
      <c r="F1182">
        <v>48070</v>
      </c>
      <c r="G1182">
        <v>0</v>
      </c>
      <c r="H1182">
        <v>1</v>
      </c>
      <c r="I1182" s="3" t="s">
        <v>247</v>
      </c>
      <c r="J1182" s="3" t="str">
        <f t="shared" si="172"/>
        <v>Jan 2013</v>
      </c>
      <c r="K1182">
        <v>33</v>
      </c>
      <c r="L1182">
        <v>373</v>
      </c>
      <c r="M1182">
        <v>14</v>
      </c>
      <c r="N1182">
        <v>83</v>
      </c>
      <c r="O1182">
        <v>6</v>
      </c>
      <c r="P1182">
        <v>9</v>
      </c>
      <c r="Q1182">
        <v>19</v>
      </c>
      <c r="R1182">
        <v>3</v>
      </c>
      <c r="S1182">
        <v>8</v>
      </c>
      <c r="T1182">
        <v>2</v>
      </c>
      <c r="U1182">
        <v>6</v>
      </c>
      <c r="V1182">
        <v>7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3</v>
      </c>
      <c r="AD1182">
        <v>11</v>
      </c>
      <c r="AE1182">
        <v>0</v>
      </c>
      <c r="AF1182">
        <f t="shared" ca="1" si="165"/>
        <v>75</v>
      </c>
      <c r="AG1182">
        <f t="shared" si="166"/>
        <v>1</v>
      </c>
      <c r="AH1182">
        <f t="shared" si="167"/>
        <v>504</v>
      </c>
      <c r="AI1182">
        <f t="shared" si="168"/>
        <v>1</v>
      </c>
      <c r="AJ1182" t="str">
        <f t="shared" si="169"/>
        <v>Yes</v>
      </c>
      <c r="AK1182" t="str">
        <f t="shared" ca="1" si="170"/>
        <v>Senior</v>
      </c>
      <c r="AL1182" t="str">
        <f t="shared" si="173"/>
        <v>Parent</v>
      </c>
    </row>
    <row r="1183" spans="1:38" x14ac:dyDescent="0.35">
      <c r="A1183" s="1">
        <v>8387</v>
      </c>
      <c r="B1183">
        <v>1957</v>
      </c>
      <c r="C1183" t="s">
        <v>6</v>
      </c>
      <c r="D1183" t="str">
        <f t="shared" si="171"/>
        <v>Graduate (Unspecified)</v>
      </c>
      <c r="E1183" t="s">
        <v>14</v>
      </c>
      <c r="F1183">
        <v>43140</v>
      </c>
      <c r="G1183">
        <v>0</v>
      </c>
      <c r="H1183">
        <v>1</v>
      </c>
      <c r="I1183" s="3" t="s">
        <v>196</v>
      </c>
      <c r="J1183" s="3" t="str">
        <f t="shared" si="172"/>
        <v>Jan 2013</v>
      </c>
      <c r="K1183">
        <v>68</v>
      </c>
      <c r="L1183">
        <v>134</v>
      </c>
      <c r="M1183">
        <v>8</v>
      </c>
      <c r="N1183">
        <v>76</v>
      </c>
      <c r="O1183">
        <v>6</v>
      </c>
      <c r="P1183">
        <v>0</v>
      </c>
      <c r="Q1183">
        <v>11</v>
      </c>
      <c r="R1183">
        <v>1</v>
      </c>
      <c r="S1183">
        <v>4</v>
      </c>
      <c r="T1183">
        <v>1</v>
      </c>
      <c r="U1183">
        <v>5</v>
      </c>
      <c r="V1183">
        <v>6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</v>
      </c>
      <c r="AD1183">
        <v>11</v>
      </c>
      <c r="AE1183">
        <v>0</v>
      </c>
      <c r="AF1183">
        <f t="shared" ca="1" si="165"/>
        <v>68</v>
      </c>
      <c r="AG1183">
        <f t="shared" si="166"/>
        <v>1</v>
      </c>
      <c r="AH1183">
        <f t="shared" si="167"/>
        <v>235</v>
      </c>
      <c r="AI1183">
        <f t="shared" si="168"/>
        <v>0</v>
      </c>
      <c r="AJ1183" t="str">
        <f t="shared" si="169"/>
        <v>No</v>
      </c>
      <c r="AK1183" t="str">
        <f t="shared" ca="1" si="170"/>
        <v>Senior</v>
      </c>
      <c r="AL1183" t="str">
        <f t="shared" si="173"/>
        <v>Parent</v>
      </c>
    </row>
    <row r="1184" spans="1:38" x14ac:dyDescent="0.35">
      <c r="A1184" s="1">
        <v>1829</v>
      </c>
      <c r="B1184">
        <v>1961</v>
      </c>
      <c r="C1184" t="s">
        <v>13</v>
      </c>
      <c r="D1184" t="str">
        <f t="shared" si="171"/>
        <v>Doctorate</v>
      </c>
      <c r="E1184" t="s">
        <v>18</v>
      </c>
      <c r="F1184">
        <v>54959</v>
      </c>
      <c r="G1184">
        <v>0</v>
      </c>
      <c r="H1184">
        <v>1</v>
      </c>
      <c r="I1184" s="3" t="s">
        <v>486</v>
      </c>
      <c r="J1184" s="3" t="str">
        <f t="shared" si="172"/>
        <v>Jan 2013</v>
      </c>
      <c r="K1184">
        <v>55</v>
      </c>
      <c r="L1184">
        <v>1148</v>
      </c>
      <c r="M1184">
        <v>0</v>
      </c>
      <c r="N1184">
        <v>60</v>
      </c>
      <c r="O1184">
        <v>0</v>
      </c>
      <c r="P1184">
        <v>0</v>
      </c>
      <c r="Q1184">
        <v>24</v>
      </c>
      <c r="R1184">
        <v>3</v>
      </c>
      <c r="S1184">
        <v>9</v>
      </c>
      <c r="T1184">
        <v>5</v>
      </c>
      <c r="U1184">
        <v>4</v>
      </c>
      <c r="V1184">
        <v>7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3</v>
      </c>
      <c r="AD1184">
        <v>11</v>
      </c>
      <c r="AE1184">
        <v>1</v>
      </c>
      <c r="AF1184">
        <f t="shared" ca="1" si="165"/>
        <v>64</v>
      </c>
      <c r="AG1184">
        <f t="shared" si="166"/>
        <v>1</v>
      </c>
      <c r="AH1184">
        <f t="shared" si="167"/>
        <v>1232</v>
      </c>
      <c r="AI1184">
        <f t="shared" si="168"/>
        <v>0</v>
      </c>
      <c r="AJ1184" t="str">
        <f t="shared" si="169"/>
        <v>No</v>
      </c>
      <c r="AK1184" t="str">
        <f t="shared" ca="1" si="170"/>
        <v>Senior</v>
      </c>
      <c r="AL1184" t="str">
        <f t="shared" si="173"/>
        <v>Parent</v>
      </c>
    </row>
    <row r="1185" spans="1:38" x14ac:dyDescent="0.35">
      <c r="A1185" s="1">
        <v>3839</v>
      </c>
      <c r="B1185">
        <v>1958</v>
      </c>
      <c r="C1185" t="s">
        <v>24</v>
      </c>
      <c r="D1185" t="str">
        <f t="shared" si="171"/>
        <v>Basic Education</v>
      </c>
      <c r="E1185" t="s">
        <v>7</v>
      </c>
      <c r="F1185">
        <v>15056</v>
      </c>
      <c r="G1185">
        <v>1</v>
      </c>
      <c r="H1185">
        <v>1</v>
      </c>
      <c r="I1185" s="3" t="s">
        <v>558</v>
      </c>
      <c r="J1185" s="3" t="str">
        <f t="shared" si="172"/>
        <v>May 2013</v>
      </c>
      <c r="K1185">
        <v>76</v>
      </c>
      <c r="L1185">
        <v>6</v>
      </c>
      <c r="M1185">
        <v>12</v>
      </c>
      <c r="N1185">
        <v>3</v>
      </c>
      <c r="O1185">
        <v>21</v>
      </c>
      <c r="P1185">
        <v>6</v>
      </c>
      <c r="Q1185">
        <v>40</v>
      </c>
      <c r="R1185">
        <v>5</v>
      </c>
      <c r="S1185">
        <v>2</v>
      </c>
      <c r="T1185">
        <v>2</v>
      </c>
      <c r="U1185">
        <v>3</v>
      </c>
      <c r="V1185">
        <v>5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3</v>
      </c>
      <c r="AD1185">
        <v>11</v>
      </c>
      <c r="AE1185">
        <v>0</v>
      </c>
      <c r="AF1185">
        <f t="shared" ca="1" si="165"/>
        <v>67</v>
      </c>
      <c r="AG1185">
        <f t="shared" si="166"/>
        <v>2</v>
      </c>
      <c r="AH1185">
        <f t="shared" si="167"/>
        <v>88</v>
      </c>
      <c r="AI1185">
        <f t="shared" si="168"/>
        <v>1</v>
      </c>
      <c r="AJ1185" t="str">
        <f t="shared" si="169"/>
        <v>Yes</v>
      </c>
      <c r="AK1185" t="str">
        <f t="shared" ca="1" si="170"/>
        <v>Senior</v>
      </c>
      <c r="AL1185" t="str">
        <f t="shared" si="173"/>
        <v>Parent</v>
      </c>
    </row>
    <row r="1186" spans="1:38" x14ac:dyDescent="0.35">
      <c r="A1186" s="1">
        <v>9392</v>
      </c>
      <c r="B1186">
        <v>1971</v>
      </c>
      <c r="C1186" t="s">
        <v>6</v>
      </c>
      <c r="D1186" t="str">
        <f t="shared" si="171"/>
        <v>Graduate (Unspecified)</v>
      </c>
      <c r="E1186" t="s">
        <v>7</v>
      </c>
      <c r="F1186">
        <v>26954</v>
      </c>
      <c r="G1186">
        <v>1</v>
      </c>
      <c r="H1186">
        <v>0</v>
      </c>
      <c r="I1186" s="3" t="s">
        <v>108</v>
      </c>
      <c r="J1186" s="3" t="str">
        <f t="shared" si="172"/>
        <v>May 2014</v>
      </c>
      <c r="K1186">
        <v>17</v>
      </c>
      <c r="L1186">
        <v>4</v>
      </c>
      <c r="M1186">
        <v>1</v>
      </c>
      <c r="N1186">
        <v>11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0</v>
      </c>
      <c r="U1186">
        <v>2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3</v>
      </c>
      <c r="AD1186">
        <v>11</v>
      </c>
      <c r="AE1186">
        <v>0</v>
      </c>
      <c r="AF1186">
        <f t="shared" ca="1" si="165"/>
        <v>54</v>
      </c>
      <c r="AG1186">
        <f t="shared" si="166"/>
        <v>1</v>
      </c>
      <c r="AH1186">
        <f t="shared" si="167"/>
        <v>17</v>
      </c>
      <c r="AI1186">
        <f t="shared" si="168"/>
        <v>0</v>
      </c>
      <c r="AJ1186" t="str">
        <f t="shared" si="169"/>
        <v>No</v>
      </c>
      <c r="AK1186" t="str">
        <f t="shared" ca="1" si="170"/>
        <v>Adult</v>
      </c>
      <c r="AL1186" t="str">
        <f t="shared" si="173"/>
        <v>Parent</v>
      </c>
    </row>
    <row r="1187" spans="1:38" x14ac:dyDescent="0.35">
      <c r="A1187" s="1">
        <v>2292</v>
      </c>
      <c r="B1187">
        <v>1985</v>
      </c>
      <c r="C1187" t="s">
        <v>6</v>
      </c>
      <c r="D1187" t="str">
        <f t="shared" si="171"/>
        <v>Graduate (Unspecified)</v>
      </c>
      <c r="E1187" t="s">
        <v>7</v>
      </c>
      <c r="F1187">
        <v>22327</v>
      </c>
      <c r="G1187">
        <v>1</v>
      </c>
      <c r="H1187">
        <v>0</v>
      </c>
      <c r="I1187" s="3" t="s">
        <v>168</v>
      </c>
      <c r="J1187" s="3" t="str">
        <f t="shared" si="172"/>
        <v>Aug 2013</v>
      </c>
      <c r="K1187">
        <v>94</v>
      </c>
      <c r="L1187">
        <v>5</v>
      </c>
      <c r="M1187">
        <v>4</v>
      </c>
      <c r="N1187">
        <v>8</v>
      </c>
      <c r="O1187">
        <v>2</v>
      </c>
      <c r="P1187">
        <v>0</v>
      </c>
      <c r="Q1187">
        <v>5</v>
      </c>
      <c r="R1187">
        <v>1</v>
      </c>
      <c r="S1187">
        <v>1</v>
      </c>
      <c r="T1187">
        <v>0</v>
      </c>
      <c r="U1187">
        <v>3</v>
      </c>
      <c r="V1187">
        <v>5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3</v>
      </c>
      <c r="AD1187">
        <v>11</v>
      </c>
      <c r="AE1187">
        <v>0</v>
      </c>
      <c r="AF1187">
        <f t="shared" ca="1" si="165"/>
        <v>40</v>
      </c>
      <c r="AG1187">
        <f t="shared" si="166"/>
        <v>1</v>
      </c>
      <c r="AH1187">
        <f t="shared" si="167"/>
        <v>24</v>
      </c>
      <c r="AI1187">
        <f t="shared" si="168"/>
        <v>0</v>
      </c>
      <c r="AJ1187" t="str">
        <f t="shared" si="169"/>
        <v>No</v>
      </c>
      <c r="AK1187" t="str">
        <f t="shared" ca="1" si="170"/>
        <v>Adult</v>
      </c>
      <c r="AL1187" t="str">
        <f t="shared" si="173"/>
        <v>Parent</v>
      </c>
    </row>
    <row r="1188" spans="1:38" x14ac:dyDescent="0.35">
      <c r="A1188" s="1">
        <v>10466</v>
      </c>
      <c r="B1188">
        <v>1965</v>
      </c>
      <c r="C1188" t="s">
        <v>6</v>
      </c>
      <c r="D1188" t="str">
        <f t="shared" si="171"/>
        <v>Graduate (Unspecified)</v>
      </c>
      <c r="E1188" t="s">
        <v>14</v>
      </c>
      <c r="F1188">
        <v>44393</v>
      </c>
      <c r="G1188">
        <v>1</v>
      </c>
      <c r="H1188">
        <v>1</v>
      </c>
      <c r="I1188" s="3" t="s">
        <v>329</v>
      </c>
      <c r="J1188" s="3" t="str">
        <f t="shared" si="172"/>
        <v>Aug 2013</v>
      </c>
      <c r="K1188">
        <v>86</v>
      </c>
      <c r="L1188">
        <v>24</v>
      </c>
      <c r="M1188">
        <v>2</v>
      </c>
      <c r="N1188">
        <v>20</v>
      </c>
      <c r="O1188">
        <v>2</v>
      </c>
      <c r="P1188">
        <v>2</v>
      </c>
      <c r="Q1188">
        <v>10</v>
      </c>
      <c r="R1188">
        <v>2</v>
      </c>
      <c r="S1188">
        <v>1</v>
      </c>
      <c r="T1188">
        <v>0</v>
      </c>
      <c r="U1188">
        <v>4</v>
      </c>
      <c r="V1188">
        <v>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3</v>
      </c>
      <c r="AD1188">
        <v>11</v>
      </c>
      <c r="AE1188">
        <v>0</v>
      </c>
      <c r="AF1188">
        <f t="shared" ca="1" si="165"/>
        <v>60</v>
      </c>
      <c r="AG1188">
        <f t="shared" si="166"/>
        <v>2</v>
      </c>
      <c r="AH1188">
        <f t="shared" si="167"/>
        <v>60</v>
      </c>
      <c r="AI1188">
        <f t="shared" si="168"/>
        <v>0</v>
      </c>
      <c r="AJ1188" t="str">
        <f t="shared" si="169"/>
        <v>No</v>
      </c>
      <c r="AK1188" t="str">
        <f t="shared" ca="1" si="170"/>
        <v>Adult</v>
      </c>
      <c r="AL1188" t="str">
        <f t="shared" si="173"/>
        <v>Parent</v>
      </c>
    </row>
    <row r="1189" spans="1:38" x14ac:dyDescent="0.35">
      <c r="A1189" s="1">
        <v>9855</v>
      </c>
      <c r="B1189">
        <v>1952</v>
      </c>
      <c r="C1189" t="s">
        <v>13</v>
      </c>
      <c r="D1189" t="str">
        <f t="shared" si="171"/>
        <v>Doctorate</v>
      </c>
      <c r="E1189" t="s">
        <v>7</v>
      </c>
      <c r="F1189">
        <v>62000</v>
      </c>
      <c r="G1189">
        <v>0</v>
      </c>
      <c r="H1189">
        <v>1</v>
      </c>
      <c r="I1189" s="3" t="s">
        <v>444</v>
      </c>
      <c r="J1189" s="3" t="str">
        <f t="shared" si="172"/>
        <v>Aug 2013</v>
      </c>
      <c r="K1189">
        <v>25</v>
      </c>
      <c r="L1189">
        <v>899</v>
      </c>
      <c r="M1189">
        <v>0</v>
      </c>
      <c r="N1189">
        <v>101</v>
      </c>
      <c r="O1189">
        <v>0</v>
      </c>
      <c r="P1189">
        <v>0</v>
      </c>
      <c r="Q1189">
        <v>20</v>
      </c>
      <c r="R1189">
        <v>1</v>
      </c>
      <c r="S1189">
        <v>6</v>
      </c>
      <c r="T1189">
        <v>6</v>
      </c>
      <c r="U1189">
        <v>13</v>
      </c>
      <c r="V1189">
        <v>4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3</v>
      </c>
      <c r="AD1189">
        <v>11</v>
      </c>
      <c r="AE1189">
        <v>0</v>
      </c>
      <c r="AF1189">
        <f t="shared" ca="1" si="165"/>
        <v>73</v>
      </c>
      <c r="AG1189">
        <f t="shared" si="166"/>
        <v>1</v>
      </c>
      <c r="AH1189">
        <f t="shared" si="167"/>
        <v>1020</v>
      </c>
      <c r="AI1189">
        <f t="shared" si="168"/>
        <v>0</v>
      </c>
      <c r="AJ1189" t="str">
        <f t="shared" si="169"/>
        <v>No</v>
      </c>
      <c r="AK1189" t="str">
        <f t="shared" ca="1" si="170"/>
        <v>Senior</v>
      </c>
      <c r="AL1189" t="str">
        <f t="shared" si="173"/>
        <v>Parent</v>
      </c>
    </row>
    <row r="1190" spans="1:38" x14ac:dyDescent="0.35">
      <c r="A1190" s="1">
        <v>4088</v>
      </c>
      <c r="B1190">
        <v>1962</v>
      </c>
      <c r="C1190" t="s">
        <v>13</v>
      </c>
      <c r="D1190" t="str">
        <f t="shared" si="171"/>
        <v>Doctorate</v>
      </c>
      <c r="E1190" t="s">
        <v>10</v>
      </c>
      <c r="F1190">
        <v>31497</v>
      </c>
      <c r="G1190">
        <v>0</v>
      </c>
      <c r="H1190">
        <v>1</v>
      </c>
      <c r="I1190" s="3" t="s">
        <v>275</v>
      </c>
      <c r="J1190" s="3" t="str">
        <f t="shared" si="172"/>
        <v>Dec 2012</v>
      </c>
      <c r="K1190">
        <v>22</v>
      </c>
      <c r="L1190">
        <v>108</v>
      </c>
      <c r="M1190">
        <v>1</v>
      </c>
      <c r="N1190">
        <v>28</v>
      </c>
      <c r="O1190">
        <v>13</v>
      </c>
      <c r="P1190">
        <v>1</v>
      </c>
      <c r="Q1190">
        <v>4</v>
      </c>
      <c r="R1190">
        <v>2</v>
      </c>
      <c r="S1190">
        <v>3</v>
      </c>
      <c r="T1190">
        <v>1</v>
      </c>
      <c r="U1190">
        <v>4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3</v>
      </c>
      <c r="AD1190">
        <v>11</v>
      </c>
      <c r="AE1190">
        <v>0</v>
      </c>
      <c r="AF1190">
        <f t="shared" ca="1" si="165"/>
        <v>63</v>
      </c>
      <c r="AG1190">
        <f t="shared" si="166"/>
        <v>1</v>
      </c>
      <c r="AH1190">
        <f t="shared" si="167"/>
        <v>155</v>
      </c>
      <c r="AI1190">
        <f t="shared" si="168"/>
        <v>1</v>
      </c>
      <c r="AJ1190" t="str">
        <f t="shared" si="169"/>
        <v>Yes</v>
      </c>
      <c r="AK1190" t="str">
        <f t="shared" ca="1" si="170"/>
        <v>Senior</v>
      </c>
      <c r="AL1190" t="str">
        <f t="shared" si="173"/>
        <v>Parent</v>
      </c>
    </row>
    <row r="1191" spans="1:38" x14ac:dyDescent="0.35">
      <c r="A1191" s="1">
        <v>5231</v>
      </c>
      <c r="B1191">
        <v>1974</v>
      </c>
      <c r="C1191" t="s">
        <v>30</v>
      </c>
      <c r="D1191" t="str">
        <f t="shared" si="171"/>
        <v>Bachelor’s Degree</v>
      </c>
      <c r="E1191" t="s">
        <v>14</v>
      </c>
      <c r="F1191">
        <v>45894</v>
      </c>
      <c r="G1191">
        <v>0</v>
      </c>
      <c r="H1191">
        <v>2</v>
      </c>
      <c r="I1191" s="3" t="s">
        <v>567</v>
      </c>
      <c r="J1191" s="3" t="str">
        <f t="shared" si="172"/>
        <v>Feb 2014</v>
      </c>
      <c r="K1191">
        <v>15</v>
      </c>
      <c r="L1191">
        <v>27</v>
      </c>
      <c r="M1191">
        <v>2</v>
      </c>
      <c r="N1191">
        <v>7</v>
      </c>
      <c r="O1191">
        <v>0</v>
      </c>
      <c r="P1191">
        <v>2</v>
      </c>
      <c r="Q1191">
        <v>13</v>
      </c>
      <c r="R1191">
        <v>1</v>
      </c>
      <c r="S1191">
        <v>1</v>
      </c>
      <c r="T1191">
        <v>0</v>
      </c>
      <c r="U1191">
        <v>3</v>
      </c>
      <c r="V1191">
        <v>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3</v>
      </c>
      <c r="AD1191">
        <v>11</v>
      </c>
      <c r="AE1191">
        <v>0</v>
      </c>
      <c r="AF1191">
        <f t="shared" ca="1" si="165"/>
        <v>51</v>
      </c>
      <c r="AG1191">
        <f t="shared" si="166"/>
        <v>2</v>
      </c>
      <c r="AH1191">
        <f t="shared" si="167"/>
        <v>51</v>
      </c>
      <c r="AI1191">
        <f t="shared" si="168"/>
        <v>0</v>
      </c>
      <c r="AJ1191" t="str">
        <f t="shared" si="169"/>
        <v>No</v>
      </c>
      <c r="AK1191" t="str">
        <f t="shared" ca="1" si="170"/>
        <v>Adult</v>
      </c>
      <c r="AL1191" t="str">
        <f t="shared" si="173"/>
        <v>Parent</v>
      </c>
    </row>
    <row r="1192" spans="1:38" x14ac:dyDescent="0.35">
      <c r="A1192" s="1">
        <v>590</v>
      </c>
      <c r="B1192">
        <v>1970</v>
      </c>
      <c r="C1192" t="s">
        <v>16</v>
      </c>
      <c r="D1192" t="str">
        <f t="shared" si="171"/>
        <v>Master’s Degree</v>
      </c>
      <c r="E1192" t="s">
        <v>18</v>
      </c>
      <c r="F1192">
        <v>78579</v>
      </c>
      <c r="G1192">
        <v>0</v>
      </c>
      <c r="H1192">
        <v>0</v>
      </c>
      <c r="I1192" s="3" t="s">
        <v>286</v>
      </c>
      <c r="J1192" s="3" t="str">
        <f t="shared" si="172"/>
        <v>Dec 2012</v>
      </c>
      <c r="K1192">
        <v>35</v>
      </c>
      <c r="L1192">
        <v>816</v>
      </c>
      <c r="M1192">
        <v>66</v>
      </c>
      <c r="N1192">
        <v>549</v>
      </c>
      <c r="O1192">
        <v>216</v>
      </c>
      <c r="P1192">
        <v>66</v>
      </c>
      <c r="Q1192">
        <v>99</v>
      </c>
      <c r="R1192">
        <v>1</v>
      </c>
      <c r="S1192">
        <v>5</v>
      </c>
      <c r="T1192">
        <v>6</v>
      </c>
      <c r="U1192">
        <v>4</v>
      </c>
      <c r="V1192">
        <v>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3</v>
      </c>
      <c r="AD1192">
        <v>11</v>
      </c>
      <c r="AE1192">
        <v>1</v>
      </c>
      <c r="AF1192">
        <f t="shared" ca="1" si="165"/>
        <v>55</v>
      </c>
      <c r="AG1192">
        <f t="shared" si="166"/>
        <v>0</v>
      </c>
      <c r="AH1192">
        <f t="shared" si="167"/>
        <v>1812</v>
      </c>
      <c r="AI1192">
        <f t="shared" si="168"/>
        <v>0</v>
      </c>
      <c r="AJ1192" t="str">
        <f t="shared" si="169"/>
        <v>No</v>
      </c>
      <c r="AK1192" t="str">
        <f t="shared" ca="1" si="170"/>
        <v>Adult</v>
      </c>
      <c r="AL1192" t="str">
        <f t="shared" si="173"/>
        <v>Non-Parent</v>
      </c>
    </row>
    <row r="1193" spans="1:38" x14ac:dyDescent="0.35">
      <c r="A1193" s="1">
        <v>8732</v>
      </c>
      <c r="B1193">
        <v>1969</v>
      </c>
      <c r="C1193" t="s">
        <v>16</v>
      </c>
      <c r="D1193" t="str">
        <f t="shared" si="171"/>
        <v>Master’s Degree</v>
      </c>
      <c r="E1193" t="s">
        <v>48</v>
      </c>
      <c r="F1193">
        <v>67369</v>
      </c>
      <c r="G1193">
        <v>0</v>
      </c>
      <c r="H1193">
        <v>1</v>
      </c>
      <c r="I1193" s="3" t="s">
        <v>294</v>
      </c>
      <c r="J1193" s="3" t="str">
        <f t="shared" si="172"/>
        <v>Nov 2012</v>
      </c>
      <c r="K1193">
        <v>81</v>
      </c>
      <c r="L1193">
        <v>1298</v>
      </c>
      <c r="M1193">
        <v>0</v>
      </c>
      <c r="N1193">
        <v>70</v>
      </c>
      <c r="O1193">
        <v>37</v>
      </c>
      <c r="P1193">
        <v>14</v>
      </c>
      <c r="Q1193">
        <v>42</v>
      </c>
      <c r="R1193">
        <v>4</v>
      </c>
      <c r="S1193">
        <v>7</v>
      </c>
      <c r="T1193">
        <v>4</v>
      </c>
      <c r="U1193">
        <v>10</v>
      </c>
      <c r="V1193">
        <v>4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0</v>
      </c>
      <c r="AC1193">
        <v>3</v>
      </c>
      <c r="AD1193">
        <v>11</v>
      </c>
      <c r="AE1193">
        <v>1</v>
      </c>
      <c r="AF1193">
        <f t="shared" ca="1" si="165"/>
        <v>56</v>
      </c>
      <c r="AG1193">
        <f t="shared" si="166"/>
        <v>1</v>
      </c>
      <c r="AH1193">
        <f t="shared" si="167"/>
        <v>1461</v>
      </c>
      <c r="AI1193">
        <f t="shared" si="168"/>
        <v>0</v>
      </c>
      <c r="AJ1193" t="str">
        <f t="shared" si="169"/>
        <v>No</v>
      </c>
      <c r="AK1193" t="str">
        <f t="shared" ca="1" si="170"/>
        <v>Adult</v>
      </c>
      <c r="AL1193" t="str">
        <f t="shared" si="173"/>
        <v>Parent</v>
      </c>
    </row>
    <row r="1194" spans="1:38" x14ac:dyDescent="0.35">
      <c r="A1194" s="1">
        <v>2315</v>
      </c>
      <c r="B1194">
        <v>1960</v>
      </c>
      <c r="C1194" t="s">
        <v>6</v>
      </c>
      <c r="D1194" t="str">
        <f t="shared" si="171"/>
        <v>Graduate (Unspecified)</v>
      </c>
      <c r="E1194" t="s">
        <v>18</v>
      </c>
      <c r="F1194">
        <v>58401</v>
      </c>
      <c r="G1194">
        <v>0</v>
      </c>
      <c r="H1194">
        <v>1</v>
      </c>
      <c r="I1194" s="3" t="s">
        <v>568</v>
      </c>
      <c r="J1194" s="3" t="str">
        <f t="shared" si="172"/>
        <v>Apr 2014</v>
      </c>
      <c r="K1194">
        <v>55</v>
      </c>
      <c r="L1194">
        <v>10</v>
      </c>
      <c r="M1194">
        <v>0</v>
      </c>
      <c r="N1194">
        <v>11</v>
      </c>
      <c r="O1194">
        <v>17</v>
      </c>
      <c r="P1194">
        <v>29</v>
      </c>
      <c r="Q1194">
        <v>29</v>
      </c>
      <c r="R1194">
        <v>1</v>
      </c>
      <c r="S1194">
        <v>1</v>
      </c>
      <c r="T1194">
        <v>2</v>
      </c>
      <c r="U1194">
        <v>2</v>
      </c>
      <c r="V1194">
        <v>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3</v>
      </c>
      <c r="AD1194">
        <v>11</v>
      </c>
      <c r="AE1194">
        <v>0</v>
      </c>
      <c r="AF1194">
        <f t="shared" ca="1" si="165"/>
        <v>65</v>
      </c>
      <c r="AG1194">
        <f t="shared" si="166"/>
        <v>1</v>
      </c>
      <c r="AH1194">
        <f t="shared" si="167"/>
        <v>96</v>
      </c>
      <c r="AI1194">
        <f t="shared" si="168"/>
        <v>2</v>
      </c>
      <c r="AJ1194" t="str">
        <f t="shared" si="169"/>
        <v>Yes</v>
      </c>
      <c r="AK1194" t="str">
        <f t="shared" ca="1" si="170"/>
        <v>Senior</v>
      </c>
      <c r="AL1194" t="str">
        <f t="shared" si="173"/>
        <v>Parent</v>
      </c>
    </row>
    <row r="1195" spans="1:38" x14ac:dyDescent="0.35">
      <c r="A1195" s="1">
        <v>3515</v>
      </c>
      <c r="B1195">
        <v>1952</v>
      </c>
      <c r="C1195" t="s">
        <v>6</v>
      </c>
      <c r="D1195" t="str">
        <f t="shared" si="171"/>
        <v>Graduate (Unspecified)</v>
      </c>
      <c r="E1195" t="s">
        <v>7</v>
      </c>
      <c r="F1195">
        <v>62307</v>
      </c>
      <c r="G1195">
        <v>0</v>
      </c>
      <c r="H1195">
        <v>1</v>
      </c>
      <c r="I1195" s="3" t="s">
        <v>426</v>
      </c>
      <c r="J1195" s="3" t="str">
        <f t="shared" si="172"/>
        <v>Feb 2014</v>
      </c>
      <c r="K1195">
        <v>94</v>
      </c>
      <c r="L1195">
        <v>87</v>
      </c>
      <c r="M1195">
        <v>13</v>
      </c>
      <c r="N1195">
        <v>34</v>
      </c>
      <c r="O1195">
        <v>10</v>
      </c>
      <c r="P1195">
        <v>6</v>
      </c>
      <c r="Q1195">
        <v>10</v>
      </c>
      <c r="R1195">
        <v>1</v>
      </c>
      <c r="S1195">
        <v>4</v>
      </c>
      <c r="T1195">
        <v>0</v>
      </c>
      <c r="U1195">
        <v>4</v>
      </c>
      <c r="V1195">
        <v>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3</v>
      </c>
      <c r="AD1195">
        <v>11</v>
      </c>
      <c r="AE1195">
        <v>0</v>
      </c>
      <c r="AF1195">
        <f t="shared" ca="1" si="165"/>
        <v>73</v>
      </c>
      <c r="AG1195">
        <f t="shared" si="166"/>
        <v>1</v>
      </c>
      <c r="AH1195">
        <f t="shared" si="167"/>
        <v>160</v>
      </c>
      <c r="AI1195">
        <f t="shared" si="168"/>
        <v>0</v>
      </c>
      <c r="AJ1195" t="str">
        <f t="shared" si="169"/>
        <v>No</v>
      </c>
      <c r="AK1195" t="str">
        <f t="shared" ca="1" si="170"/>
        <v>Senior</v>
      </c>
      <c r="AL1195" t="str">
        <f t="shared" si="173"/>
        <v>Parent</v>
      </c>
    </row>
    <row r="1196" spans="1:38" x14ac:dyDescent="0.35">
      <c r="A1196" s="1">
        <v>2245</v>
      </c>
      <c r="B1196">
        <v>1969</v>
      </c>
      <c r="C1196" t="s">
        <v>16</v>
      </c>
      <c r="D1196" t="str">
        <f t="shared" si="171"/>
        <v>Master’s Degree</v>
      </c>
      <c r="E1196" t="s">
        <v>14</v>
      </c>
      <c r="F1196">
        <v>43641</v>
      </c>
      <c r="G1196">
        <v>1</v>
      </c>
      <c r="H1196">
        <v>1</v>
      </c>
      <c r="I1196" s="3" t="s">
        <v>123</v>
      </c>
      <c r="J1196" s="3" t="str">
        <f t="shared" si="172"/>
        <v>Apr 2013</v>
      </c>
      <c r="K1196">
        <v>50</v>
      </c>
      <c r="L1196">
        <v>57</v>
      </c>
      <c r="M1196">
        <v>2</v>
      </c>
      <c r="N1196">
        <v>51</v>
      </c>
      <c r="O1196">
        <v>4</v>
      </c>
      <c r="P1196">
        <v>2</v>
      </c>
      <c r="Q1196">
        <v>23</v>
      </c>
      <c r="R1196">
        <v>3</v>
      </c>
      <c r="S1196">
        <v>2</v>
      </c>
      <c r="T1196">
        <v>1</v>
      </c>
      <c r="U1196">
        <v>4</v>
      </c>
      <c r="V1196">
        <v>6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</v>
      </c>
      <c r="AD1196">
        <v>11</v>
      </c>
      <c r="AE1196">
        <v>0</v>
      </c>
      <c r="AF1196">
        <f t="shared" ca="1" si="165"/>
        <v>56</v>
      </c>
      <c r="AG1196">
        <f t="shared" si="166"/>
        <v>2</v>
      </c>
      <c r="AH1196">
        <f t="shared" si="167"/>
        <v>139</v>
      </c>
      <c r="AI1196">
        <f t="shared" si="168"/>
        <v>0</v>
      </c>
      <c r="AJ1196" t="str">
        <f t="shared" si="169"/>
        <v>No</v>
      </c>
      <c r="AK1196" t="str">
        <f t="shared" ca="1" si="170"/>
        <v>Adult</v>
      </c>
      <c r="AL1196" t="str">
        <f t="shared" si="173"/>
        <v>Parent</v>
      </c>
    </row>
    <row r="1197" spans="1:38" x14ac:dyDescent="0.35">
      <c r="A1197" s="1">
        <v>6283</v>
      </c>
      <c r="B1197">
        <v>1968</v>
      </c>
      <c r="C1197" t="s">
        <v>16</v>
      </c>
      <c r="D1197" t="str">
        <f t="shared" si="171"/>
        <v>Master’s Degree</v>
      </c>
      <c r="E1197" t="s">
        <v>18</v>
      </c>
      <c r="F1197">
        <v>63841</v>
      </c>
      <c r="G1197">
        <v>0</v>
      </c>
      <c r="H1197">
        <v>1</v>
      </c>
      <c r="I1197" s="3" t="s">
        <v>124</v>
      </c>
      <c r="J1197" s="3" t="str">
        <f t="shared" si="172"/>
        <v>Apr 2013</v>
      </c>
      <c r="K1197">
        <v>64</v>
      </c>
      <c r="L1197">
        <v>635</v>
      </c>
      <c r="M1197">
        <v>15</v>
      </c>
      <c r="N1197">
        <v>100</v>
      </c>
      <c r="O1197">
        <v>20</v>
      </c>
      <c r="P1197">
        <v>7</v>
      </c>
      <c r="Q1197">
        <v>131</v>
      </c>
      <c r="R1197">
        <v>1</v>
      </c>
      <c r="S1197">
        <v>9</v>
      </c>
      <c r="T1197">
        <v>3</v>
      </c>
      <c r="U1197">
        <v>9</v>
      </c>
      <c r="V1197">
        <v>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3</v>
      </c>
      <c r="AD1197">
        <v>11</v>
      </c>
      <c r="AE1197">
        <v>0</v>
      </c>
      <c r="AF1197">
        <f t="shared" ca="1" si="165"/>
        <v>57</v>
      </c>
      <c r="AG1197">
        <f t="shared" si="166"/>
        <v>1</v>
      </c>
      <c r="AH1197">
        <f t="shared" si="167"/>
        <v>908</v>
      </c>
      <c r="AI1197">
        <f t="shared" si="168"/>
        <v>0</v>
      </c>
      <c r="AJ1197" t="str">
        <f t="shared" si="169"/>
        <v>No</v>
      </c>
      <c r="AK1197" t="str">
        <f t="shared" ca="1" si="170"/>
        <v>Adult</v>
      </c>
      <c r="AL1197" t="str">
        <f t="shared" si="173"/>
        <v>Parent</v>
      </c>
    </row>
    <row r="1198" spans="1:38" x14ac:dyDescent="0.35">
      <c r="A1198" s="1">
        <v>2246</v>
      </c>
      <c r="B1198">
        <v>1965</v>
      </c>
      <c r="C1198" t="s">
        <v>30</v>
      </c>
      <c r="D1198" t="str">
        <f t="shared" si="171"/>
        <v>Bachelor’s Degree</v>
      </c>
      <c r="E1198" t="s">
        <v>14</v>
      </c>
      <c r="F1198">
        <v>46891</v>
      </c>
      <c r="G1198">
        <v>0</v>
      </c>
      <c r="H1198">
        <v>1</v>
      </c>
      <c r="I1198" s="3" t="s">
        <v>474</v>
      </c>
      <c r="J1198" s="3" t="str">
        <f t="shared" si="172"/>
        <v>Sep 2013</v>
      </c>
      <c r="K1198">
        <v>91</v>
      </c>
      <c r="L1198">
        <v>43</v>
      </c>
      <c r="M1198">
        <v>12</v>
      </c>
      <c r="N1198">
        <v>23</v>
      </c>
      <c r="O1198">
        <v>29</v>
      </c>
      <c r="P1198">
        <v>15</v>
      </c>
      <c r="Q1198">
        <v>61</v>
      </c>
      <c r="R1198">
        <v>1</v>
      </c>
      <c r="S1198">
        <v>2</v>
      </c>
      <c r="T1198">
        <v>1</v>
      </c>
      <c r="U1198">
        <v>4</v>
      </c>
      <c r="V1198">
        <v>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</v>
      </c>
      <c r="AD1198">
        <v>11</v>
      </c>
      <c r="AE1198">
        <v>0</v>
      </c>
      <c r="AF1198">
        <f t="shared" ca="1" si="165"/>
        <v>60</v>
      </c>
      <c r="AG1198">
        <f t="shared" si="166"/>
        <v>1</v>
      </c>
      <c r="AH1198">
        <f t="shared" si="167"/>
        <v>183</v>
      </c>
      <c r="AI1198">
        <f t="shared" si="168"/>
        <v>0</v>
      </c>
      <c r="AJ1198" t="str">
        <f t="shared" si="169"/>
        <v>No</v>
      </c>
      <c r="AK1198" t="str">
        <f t="shared" ca="1" si="170"/>
        <v>Adult</v>
      </c>
      <c r="AL1198" t="str">
        <f t="shared" si="173"/>
        <v>Parent</v>
      </c>
    </row>
    <row r="1199" spans="1:38" x14ac:dyDescent="0.35">
      <c r="A1199" s="1">
        <v>6606</v>
      </c>
      <c r="B1199">
        <v>1969</v>
      </c>
      <c r="C1199" t="s">
        <v>16</v>
      </c>
      <c r="D1199" t="str">
        <f t="shared" si="171"/>
        <v>Master’s Degree</v>
      </c>
      <c r="E1199" t="s">
        <v>14</v>
      </c>
      <c r="F1199">
        <v>70091</v>
      </c>
      <c r="G1199">
        <v>1</v>
      </c>
      <c r="H1199">
        <v>0</v>
      </c>
      <c r="I1199" s="3" t="s">
        <v>186</v>
      </c>
      <c r="J1199" s="3" t="str">
        <f t="shared" si="172"/>
        <v>Mar 2013</v>
      </c>
      <c r="K1199">
        <v>11</v>
      </c>
      <c r="L1199">
        <v>964</v>
      </c>
      <c r="M1199">
        <v>34</v>
      </c>
      <c r="N1199">
        <v>137</v>
      </c>
      <c r="O1199">
        <v>15</v>
      </c>
      <c r="P1199">
        <v>0</v>
      </c>
      <c r="Q1199">
        <v>11</v>
      </c>
      <c r="R1199">
        <v>2</v>
      </c>
      <c r="S1199">
        <v>5</v>
      </c>
      <c r="T1199">
        <v>2</v>
      </c>
      <c r="U1199">
        <v>10</v>
      </c>
      <c r="V1199">
        <v>8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3</v>
      </c>
      <c r="AD1199">
        <v>11</v>
      </c>
      <c r="AE1199">
        <v>0</v>
      </c>
      <c r="AF1199">
        <f t="shared" ca="1" si="165"/>
        <v>56</v>
      </c>
      <c r="AG1199">
        <f t="shared" si="166"/>
        <v>1</v>
      </c>
      <c r="AH1199">
        <f t="shared" si="167"/>
        <v>1161</v>
      </c>
      <c r="AI1199">
        <f t="shared" si="168"/>
        <v>0</v>
      </c>
      <c r="AJ1199" t="str">
        <f t="shared" si="169"/>
        <v>No</v>
      </c>
      <c r="AK1199" t="str">
        <f t="shared" ca="1" si="170"/>
        <v>Adult</v>
      </c>
      <c r="AL1199" t="str">
        <f t="shared" si="173"/>
        <v>Parent</v>
      </c>
    </row>
    <row r="1200" spans="1:38" x14ac:dyDescent="0.35">
      <c r="A1200" s="1">
        <v>5545</v>
      </c>
      <c r="B1200">
        <v>1972</v>
      </c>
      <c r="C1200" t="s">
        <v>13</v>
      </c>
      <c r="D1200" t="str">
        <f t="shared" si="171"/>
        <v>Doctorate</v>
      </c>
      <c r="E1200" t="s">
        <v>14</v>
      </c>
      <c r="F1200">
        <v>78075</v>
      </c>
      <c r="G1200">
        <v>0</v>
      </c>
      <c r="H1200">
        <v>0</v>
      </c>
      <c r="I1200" s="3" t="s">
        <v>322</v>
      </c>
      <c r="J1200" s="3" t="str">
        <f t="shared" si="172"/>
        <v>Apr 2014</v>
      </c>
      <c r="K1200">
        <v>72</v>
      </c>
      <c r="L1200">
        <v>572</v>
      </c>
      <c r="M1200">
        <v>8</v>
      </c>
      <c r="N1200">
        <v>259</v>
      </c>
      <c r="O1200">
        <v>34</v>
      </c>
      <c r="P1200">
        <v>35</v>
      </c>
      <c r="Q1200">
        <v>80</v>
      </c>
      <c r="R1200">
        <v>1</v>
      </c>
      <c r="S1200">
        <v>3</v>
      </c>
      <c r="T1200">
        <v>5</v>
      </c>
      <c r="U1200">
        <v>5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3</v>
      </c>
      <c r="AD1200">
        <v>11</v>
      </c>
      <c r="AE1200">
        <v>0</v>
      </c>
      <c r="AF1200">
        <f t="shared" ca="1" si="165"/>
        <v>53</v>
      </c>
      <c r="AG1200">
        <f t="shared" si="166"/>
        <v>0</v>
      </c>
      <c r="AH1200">
        <f t="shared" si="167"/>
        <v>988</v>
      </c>
      <c r="AI1200">
        <f t="shared" si="168"/>
        <v>1</v>
      </c>
      <c r="AJ1200" t="str">
        <f t="shared" si="169"/>
        <v>Yes</v>
      </c>
      <c r="AK1200" t="str">
        <f t="shared" ca="1" si="170"/>
        <v>Adult</v>
      </c>
      <c r="AL1200" t="str">
        <f t="shared" si="173"/>
        <v>Non-Parent</v>
      </c>
    </row>
    <row r="1201" spans="1:38" x14ac:dyDescent="0.35">
      <c r="A1201" s="1">
        <v>7342</v>
      </c>
      <c r="B1201">
        <v>1961</v>
      </c>
      <c r="C1201" t="s">
        <v>30</v>
      </c>
      <c r="D1201" t="str">
        <f t="shared" si="171"/>
        <v>Bachelor’s Degree</v>
      </c>
      <c r="E1201" t="s">
        <v>48</v>
      </c>
      <c r="F1201">
        <v>59184</v>
      </c>
      <c r="G1201">
        <v>0</v>
      </c>
      <c r="H1201">
        <v>1</v>
      </c>
      <c r="I1201" s="3" t="s">
        <v>170</v>
      </c>
      <c r="J1201" s="3" t="str">
        <f t="shared" si="172"/>
        <v>Sep 2012</v>
      </c>
      <c r="K1201">
        <v>6</v>
      </c>
      <c r="L1201">
        <v>341</v>
      </c>
      <c r="M1201">
        <v>142</v>
      </c>
      <c r="N1201">
        <v>113</v>
      </c>
      <c r="O1201">
        <v>259</v>
      </c>
      <c r="P1201">
        <v>151</v>
      </c>
      <c r="Q1201">
        <v>66</v>
      </c>
      <c r="R1201">
        <v>3</v>
      </c>
      <c r="S1201">
        <v>6</v>
      </c>
      <c r="T1201">
        <v>6</v>
      </c>
      <c r="U1201">
        <v>12</v>
      </c>
      <c r="V1201">
        <v>5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11</v>
      </c>
      <c r="AE1201">
        <v>0</v>
      </c>
      <c r="AF1201">
        <f t="shared" ca="1" si="165"/>
        <v>64</v>
      </c>
      <c r="AG1201">
        <f t="shared" si="166"/>
        <v>1</v>
      </c>
      <c r="AH1201">
        <f t="shared" si="167"/>
        <v>1072</v>
      </c>
      <c r="AI1201">
        <f t="shared" si="168"/>
        <v>0</v>
      </c>
      <c r="AJ1201" t="str">
        <f t="shared" si="169"/>
        <v>No</v>
      </c>
      <c r="AK1201" t="str">
        <f t="shared" ca="1" si="170"/>
        <v>Senior</v>
      </c>
      <c r="AL1201" t="str">
        <f t="shared" si="173"/>
        <v>Parent</v>
      </c>
    </row>
    <row r="1202" spans="1:38" x14ac:dyDescent="0.35">
      <c r="A1202" s="1">
        <v>837</v>
      </c>
      <c r="B1202">
        <v>1977</v>
      </c>
      <c r="C1202" t="s">
        <v>6</v>
      </c>
      <c r="D1202" t="str">
        <f t="shared" si="171"/>
        <v>Graduate (Unspecified)</v>
      </c>
      <c r="E1202" t="s">
        <v>14</v>
      </c>
      <c r="F1202">
        <v>54809</v>
      </c>
      <c r="G1202">
        <v>1</v>
      </c>
      <c r="H1202">
        <v>1</v>
      </c>
      <c r="I1202" s="3" t="s">
        <v>271</v>
      </c>
      <c r="J1202" s="3" t="str">
        <f t="shared" si="172"/>
        <v>Sep 2013</v>
      </c>
      <c r="K1202">
        <v>0</v>
      </c>
      <c r="L1202">
        <v>63</v>
      </c>
      <c r="M1202">
        <v>6</v>
      </c>
      <c r="N1202">
        <v>57</v>
      </c>
      <c r="O1202">
        <v>13</v>
      </c>
      <c r="P1202">
        <v>13</v>
      </c>
      <c r="Q1202">
        <v>22</v>
      </c>
      <c r="R1202">
        <v>4</v>
      </c>
      <c r="S1202">
        <v>2</v>
      </c>
      <c r="T1202">
        <v>1</v>
      </c>
      <c r="U1202">
        <v>5</v>
      </c>
      <c r="V1202">
        <v>4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3</v>
      </c>
      <c r="AD1202">
        <v>11</v>
      </c>
      <c r="AE1202">
        <v>0</v>
      </c>
      <c r="AF1202">
        <f t="shared" ca="1" si="165"/>
        <v>48</v>
      </c>
      <c r="AG1202">
        <f t="shared" si="166"/>
        <v>2</v>
      </c>
      <c r="AH1202">
        <f t="shared" si="167"/>
        <v>174</v>
      </c>
      <c r="AI1202">
        <f t="shared" si="168"/>
        <v>0</v>
      </c>
      <c r="AJ1202" t="str">
        <f t="shared" si="169"/>
        <v>No</v>
      </c>
      <c r="AK1202" t="str">
        <f t="shared" ca="1" si="170"/>
        <v>Adult</v>
      </c>
      <c r="AL1202" t="str">
        <f t="shared" si="173"/>
        <v>Parent</v>
      </c>
    </row>
    <row r="1203" spans="1:38" x14ac:dyDescent="0.35">
      <c r="A1203" s="1">
        <v>9500</v>
      </c>
      <c r="B1203">
        <v>1959</v>
      </c>
      <c r="C1203" t="s">
        <v>6</v>
      </c>
      <c r="D1203" t="str">
        <f t="shared" si="171"/>
        <v>Graduate (Unspecified)</v>
      </c>
      <c r="E1203" t="s">
        <v>14</v>
      </c>
      <c r="F1203">
        <v>58113</v>
      </c>
      <c r="G1203">
        <v>0</v>
      </c>
      <c r="H1203">
        <v>1</v>
      </c>
      <c r="I1203" s="3" t="s">
        <v>513</v>
      </c>
      <c r="J1203" s="3" t="str">
        <f t="shared" si="172"/>
        <v>Jan 2013</v>
      </c>
      <c r="K1203">
        <v>66</v>
      </c>
      <c r="L1203">
        <v>221</v>
      </c>
      <c r="M1203">
        <v>104</v>
      </c>
      <c r="N1203">
        <v>169</v>
      </c>
      <c r="O1203">
        <v>102</v>
      </c>
      <c r="P1203">
        <v>78</v>
      </c>
      <c r="Q1203">
        <v>84</v>
      </c>
      <c r="R1203">
        <v>3</v>
      </c>
      <c r="S1203">
        <v>9</v>
      </c>
      <c r="T1203">
        <v>2</v>
      </c>
      <c r="U1203">
        <v>8</v>
      </c>
      <c r="V1203">
        <v>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3</v>
      </c>
      <c r="AD1203">
        <v>11</v>
      </c>
      <c r="AE1203">
        <v>0</v>
      </c>
      <c r="AF1203">
        <f t="shared" ca="1" si="165"/>
        <v>66</v>
      </c>
      <c r="AG1203">
        <f t="shared" si="166"/>
        <v>1</v>
      </c>
      <c r="AH1203">
        <f t="shared" si="167"/>
        <v>758</v>
      </c>
      <c r="AI1203">
        <f t="shared" si="168"/>
        <v>0</v>
      </c>
      <c r="AJ1203" t="str">
        <f t="shared" si="169"/>
        <v>No</v>
      </c>
      <c r="AK1203" t="str">
        <f t="shared" ca="1" si="170"/>
        <v>Senior</v>
      </c>
      <c r="AL1203" t="str">
        <f t="shared" si="173"/>
        <v>Parent</v>
      </c>
    </row>
    <row r="1204" spans="1:38" x14ac:dyDescent="0.35">
      <c r="A1204" s="1">
        <v>3602</v>
      </c>
      <c r="B1204">
        <v>1958</v>
      </c>
      <c r="C1204" t="s">
        <v>16</v>
      </c>
      <c r="D1204" t="str">
        <f t="shared" si="171"/>
        <v>Master’s Degree</v>
      </c>
      <c r="E1204" t="s">
        <v>14</v>
      </c>
      <c r="F1204">
        <v>51412</v>
      </c>
      <c r="G1204">
        <v>0</v>
      </c>
      <c r="H1204">
        <v>1</v>
      </c>
      <c r="I1204" s="3" t="s">
        <v>46</v>
      </c>
      <c r="J1204" s="3" t="str">
        <f t="shared" si="172"/>
        <v>Dec 2013</v>
      </c>
      <c r="K1204">
        <v>42</v>
      </c>
      <c r="L1204">
        <v>140</v>
      </c>
      <c r="M1204">
        <v>3</v>
      </c>
      <c r="N1204">
        <v>29</v>
      </c>
      <c r="O1204">
        <v>4</v>
      </c>
      <c r="P1204">
        <v>5</v>
      </c>
      <c r="Q1204">
        <v>14</v>
      </c>
      <c r="R1204">
        <v>2</v>
      </c>
      <c r="S1204">
        <v>3</v>
      </c>
      <c r="T1204">
        <v>2</v>
      </c>
      <c r="U1204">
        <v>4</v>
      </c>
      <c r="V1204">
        <v>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3</v>
      </c>
      <c r="AD1204">
        <v>11</v>
      </c>
      <c r="AE1204">
        <v>0</v>
      </c>
      <c r="AF1204">
        <f t="shared" ca="1" si="165"/>
        <v>67</v>
      </c>
      <c r="AG1204">
        <f t="shared" si="166"/>
        <v>1</v>
      </c>
      <c r="AH1204">
        <f t="shared" si="167"/>
        <v>195</v>
      </c>
      <c r="AI1204">
        <f t="shared" si="168"/>
        <v>0</v>
      </c>
      <c r="AJ1204" t="str">
        <f t="shared" si="169"/>
        <v>No</v>
      </c>
      <c r="AK1204" t="str">
        <f t="shared" ca="1" si="170"/>
        <v>Senior</v>
      </c>
      <c r="AL1204" t="str">
        <f t="shared" si="173"/>
        <v>Parent</v>
      </c>
    </row>
    <row r="1205" spans="1:38" x14ac:dyDescent="0.35">
      <c r="A1205" s="1">
        <v>234</v>
      </c>
      <c r="B1205">
        <v>1979</v>
      </c>
      <c r="C1205" t="s">
        <v>6</v>
      </c>
      <c r="D1205" t="str">
        <f t="shared" si="171"/>
        <v>Graduate (Unspecified)</v>
      </c>
      <c r="E1205" t="s">
        <v>18</v>
      </c>
      <c r="F1205">
        <v>15287</v>
      </c>
      <c r="G1205">
        <v>1</v>
      </c>
      <c r="H1205">
        <v>0</v>
      </c>
      <c r="I1205" s="3" t="s">
        <v>25</v>
      </c>
      <c r="J1205" s="3" t="str">
        <f t="shared" si="172"/>
        <v>Oct 2012</v>
      </c>
      <c r="K1205">
        <v>60</v>
      </c>
      <c r="L1205">
        <v>1</v>
      </c>
      <c r="M1205">
        <v>2</v>
      </c>
      <c r="N1205">
        <v>8</v>
      </c>
      <c r="O1205">
        <v>4</v>
      </c>
      <c r="P1205">
        <v>3</v>
      </c>
      <c r="Q1205">
        <v>13</v>
      </c>
      <c r="R1205">
        <v>2</v>
      </c>
      <c r="S1205">
        <v>1</v>
      </c>
      <c r="T1205">
        <v>1</v>
      </c>
      <c r="U1205">
        <v>2</v>
      </c>
      <c r="V1205">
        <v>7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3</v>
      </c>
      <c r="AD1205">
        <v>11</v>
      </c>
      <c r="AE1205">
        <v>1</v>
      </c>
      <c r="AF1205">
        <f t="shared" ca="1" si="165"/>
        <v>46</v>
      </c>
      <c r="AG1205">
        <f t="shared" si="166"/>
        <v>1</v>
      </c>
      <c r="AH1205">
        <f t="shared" si="167"/>
        <v>31</v>
      </c>
      <c r="AI1205">
        <f t="shared" si="168"/>
        <v>0</v>
      </c>
      <c r="AJ1205" t="str">
        <f t="shared" si="169"/>
        <v>No</v>
      </c>
      <c r="AK1205" t="str">
        <f t="shared" ca="1" si="170"/>
        <v>Adult</v>
      </c>
      <c r="AL1205" t="str">
        <f t="shared" si="173"/>
        <v>Parent</v>
      </c>
    </row>
    <row r="1206" spans="1:38" x14ac:dyDescent="0.35">
      <c r="A1206" s="1">
        <v>2995</v>
      </c>
      <c r="B1206">
        <v>1957</v>
      </c>
      <c r="C1206" t="s">
        <v>16</v>
      </c>
      <c r="D1206" t="str">
        <f t="shared" si="171"/>
        <v>Master’s Degree</v>
      </c>
      <c r="E1206" t="s">
        <v>10</v>
      </c>
      <c r="F1206">
        <v>66636</v>
      </c>
      <c r="G1206">
        <v>0</v>
      </c>
      <c r="H1206">
        <v>0</v>
      </c>
      <c r="I1206" s="3" t="s">
        <v>545</v>
      </c>
      <c r="J1206" s="3" t="str">
        <f t="shared" si="172"/>
        <v>Aug 2013</v>
      </c>
      <c r="K1206">
        <v>64</v>
      </c>
      <c r="L1206">
        <v>291</v>
      </c>
      <c r="M1206">
        <v>10</v>
      </c>
      <c r="N1206">
        <v>689</v>
      </c>
      <c r="O1206">
        <v>84</v>
      </c>
      <c r="P1206">
        <v>10</v>
      </c>
      <c r="Q1206">
        <v>0</v>
      </c>
      <c r="R1206">
        <v>1</v>
      </c>
      <c r="S1206">
        <v>3</v>
      </c>
      <c r="T1206">
        <v>4</v>
      </c>
      <c r="U1206">
        <v>9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3</v>
      </c>
      <c r="AD1206">
        <v>11</v>
      </c>
      <c r="AE1206">
        <v>0</v>
      </c>
      <c r="AF1206">
        <f t="shared" ca="1" si="165"/>
        <v>68</v>
      </c>
      <c r="AG1206">
        <f t="shared" si="166"/>
        <v>0</v>
      </c>
      <c r="AH1206">
        <f t="shared" si="167"/>
        <v>1084</v>
      </c>
      <c r="AI1206">
        <f t="shared" si="168"/>
        <v>1</v>
      </c>
      <c r="AJ1206" t="str">
        <f t="shared" si="169"/>
        <v>Yes</v>
      </c>
      <c r="AK1206" t="str">
        <f t="shared" ca="1" si="170"/>
        <v>Senior</v>
      </c>
      <c r="AL1206" t="str">
        <f t="shared" si="173"/>
        <v>Non-Parent</v>
      </c>
    </row>
    <row r="1207" spans="1:38" x14ac:dyDescent="0.35">
      <c r="A1207" s="1">
        <v>1118</v>
      </c>
      <c r="B1207">
        <v>1956</v>
      </c>
      <c r="C1207" t="s">
        <v>16</v>
      </c>
      <c r="D1207" t="str">
        <f t="shared" si="171"/>
        <v>Master’s Degree</v>
      </c>
      <c r="E1207" t="s">
        <v>14</v>
      </c>
      <c r="F1207">
        <v>50965</v>
      </c>
      <c r="G1207">
        <v>0</v>
      </c>
      <c r="H1207">
        <v>1</v>
      </c>
      <c r="I1207" s="3" t="s">
        <v>39</v>
      </c>
      <c r="J1207" s="3" t="str">
        <f t="shared" si="172"/>
        <v>Feb 2013</v>
      </c>
      <c r="K1207">
        <v>87</v>
      </c>
      <c r="L1207">
        <v>544</v>
      </c>
      <c r="M1207">
        <v>13</v>
      </c>
      <c r="N1207">
        <v>85</v>
      </c>
      <c r="O1207">
        <v>8</v>
      </c>
      <c r="P1207">
        <v>6</v>
      </c>
      <c r="Q1207">
        <v>29</v>
      </c>
      <c r="R1207">
        <v>3</v>
      </c>
      <c r="S1207">
        <v>10</v>
      </c>
      <c r="T1207">
        <v>4</v>
      </c>
      <c r="U1207">
        <v>5</v>
      </c>
      <c r="V1207">
        <v>8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3</v>
      </c>
      <c r="AD1207">
        <v>11</v>
      </c>
      <c r="AE1207">
        <v>0</v>
      </c>
      <c r="AF1207">
        <f t="shared" ca="1" si="165"/>
        <v>69</v>
      </c>
      <c r="AG1207">
        <f t="shared" si="166"/>
        <v>1</v>
      </c>
      <c r="AH1207">
        <f t="shared" si="167"/>
        <v>685</v>
      </c>
      <c r="AI1207">
        <f t="shared" si="168"/>
        <v>0</v>
      </c>
      <c r="AJ1207" t="str">
        <f t="shared" si="169"/>
        <v>No</v>
      </c>
      <c r="AK1207" t="str">
        <f t="shared" ca="1" si="170"/>
        <v>Senior</v>
      </c>
      <c r="AL1207" t="str">
        <f t="shared" si="173"/>
        <v>Parent</v>
      </c>
    </row>
    <row r="1208" spans="1:38" x14ac:dyDescent="0.35">
      <c r="A1208" s="1">
        <v>7789</v>
      </c>
      <c r="B1208">
        <v>1965</v>
      </c>
      <c r="C1208" t="s">
        <v>13</v>
      </c>
      <c r="D1208" t="str">
        <f t="shared" si="171"/>
        <v>Doctorate</v>
      </c>
      <c r="E1208" t="s">
        <v>14</v>
      </c>
      <c r="F1208">
        <v>84618</v>
      </c>
      <c r="G1208">
        <v>0</v>
      </c>
      <c r="H1208">
        <v>0</v>
      </c>
      <c r="I1208" s="3" t="s">
        <v>41</v>
      </c>
      <c r="J1208" s="3" t="str">
        <f t="shared" si="172"/>
        <v>Nov 2013</v>
      </c>
      <c r="K1208">
        <v>96</v>
      </c>
      <c r="L1208">
        <v>684</v>
      </c>
      <c r="M1208">
        <v>100</v>
      </c>
      <c r="N1208">
        <v>801</v>
      </c>
      <c r="O1208">
        <v>21</v>
      </c>
      <c r="P1208">
        <v>66</v>
      </c>
      <c r="Q1208">
        <v>0</v>
      </c>
      <c r="R1208">
        <v>1</v>
      </c>
      <c r="S1208">
        <v>6</v>
      </c>
      <c r="T1208">
        <v>9</v>
      </c>
      <c r="U1208">
        <v>10</v>
      </c>
      <c r="V1208">
        <v>2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3</v>
      </c>
      <c r="AD1208">
        <v>11</v>
      </c>
      <c r="AE1208">
        <v>0</v>
      </c>
      <c r="AF1208">
        <f t="shared" ca="1" si="165"/>
        <v>60</v>
      </c>
      <c r="AG1208">
        <f t="shared" si="166"/>
        <v>0</v>
      </c>
      <c r="AH1208">
        <f t="shared" si="167"/>
        <v>1672</v>
      </c>
      <c r="AI1208">
        <f t="shared" si="168"/>
        <v>1</v>
      </c>
      <c r="AJ1208" t="str">
        <f t="shared" si="169"/>
        <v>Yes</v>
      </c>
      <c r="AK1208" t="str">
        <f t="shared" ca="1" si="170"/>
        <v>Adult</v>
      </c>
      <c r="AL1208" t="str">
        <f t="shared" si="173"/>
        <v>Non-Parent</v>
      </c>
    </row>
    <row r="1209" spans="1:38" x14ac:dyDescent="0.35">
      <c r="A1209" s="1">
        <v>3068</v>
      </c>
      <c r="B1209">
        <v>1990</v>
      </c>
      <c r="C1209" t="s">
        <v>6</v>
      </c>
      <c r="D1209" t="str">
        <f t="shared" si="171"/>
        <v>Graduate (Unspecified)</v>
      </c>
      <c r="E1209" t="s">
        <v>14</v>
      </c>
      <c r="F1209">
        <v>18351</v>
      </c>
      <c r="G1209">
        <v>0</v>
      </c>
      <c r="H1209">
        <v>0</v>
      </c>
      <c r="I1209" s="3" t="s">
        <v>483</v>
      </c>
      <c r="J1209" s="3" t="str">
        <f t="shared" si="172"/>
        <v>Oct 2013</v>
      </c>
      <c r="K1209">
        <v>1</v>
      </c>
      <c r="L1209">
        <v>1</v>
      </c>
      <c r="M1209">
        <v>12</v>
      </c>
      <c r="N1209">
        <v>9</v>
      </c>
      <c r="O1209">
        <v>0</v>
      </c>
      <c r="P1209">
        <v>14</v>
      </c>
      <c r="Q1209">
        <v>7</v>
      </c>
      <c r="R1209">
        <v>1</v>
      </c>
      <c r="S1209">
        <v>2</v>
      </c>
      <c r="T1209">
        <v>0</v>
      </c>
      <c r="U1209">
        <v>3</v>
      </c>
      <c r="V1209">
        <v>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3</v>
      </c>
      <c r="AD1209">
        <v>11</v>
      </c>
      <c r="AE1209">
        <v>0</v>
      </c>
      <c r="AF1209">
        <f t="shared" ca="1" si="165"/>
        <v>35</v>
      </c>
      <c r="AG1209">
        <f t="shared" si="166"/>
        <v>0</v>
      </c>
      <c r="AH1209">
        <f t="shared" si="167"/>
        <v>43</v>
      </c>
      <c r="AI1209">
        <f t="shared" si="168"/>
        <v>1</v>
      </c>
      <c r="AJ1209" t="str">
        <f t="shared" si="169"/>
        <v>Yes</v>
      </c>
      <c r="AK1209" t="str">
        <f t="shared" ca="1" si="170"/>
        <v>Adult</v>
      </c>
      <c r="AL1209" t="str">
        <f t="shared" si="173"/>
        <v>Non-Parent</v>
      </c>
    </row>
    <row r="1210" spans="1:38" x14ac:dyDescent="0.35">
      <c r="A1210" s="1">
        <v>8955</v>
      </c>
      <c r="B1210">
        <v>1957</v>
      </c>
      <c r="C1210" t="s">
        <v>13</v>
      </c>
      <c r="D1210" t="str">
        <f t="shared" si="171"/>
        <v>Doctorate</v>
      </c>
      <c r="E1210" t="s">
        <v>10</v>
      </c>
      <c r="F1210">
        <v>40451</v>
      </c>
      <c r="G1210">
        <v>0</v>
      </c>
      <c r="H1210">
        <v>2</v>
      </c>
      <c r="I1210" s="3" t="s">
        <v>201</v>
      </c>
      <c r="J1210" s="3" t="str">
        <f t="shared" si="172"/>
        <v>Feb 2014</v>
      </c>
      <c r="K1210">
        <v>54</v>
      </c>
      <c r="L1210">
        <v>35</v>
      </c>
      <c r="M1210">
        <v>0</v>
      </c>
      <c r="N1210">
        <v>4</v>
      </c>
      <c r="O1210">
        <v>0</v>
      </c>
      <c r="P1210">
        <v>0</v>
      </c>
      <c r="Q1210">
        <v>10</v>
      </c>
      <c r="R1210">
        <v>1</v>
      </c>
      <c r="S1210">
        <v>1</v>
      </c>
      <c r="T1210">
        <v>1</v>
      </c>
      <c r="U1210">
        <v>2</v>
      </c>
      <c r="V1210">
        <v>5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</v>
      </c>
      <c r="AD1210">
        <v>11</v>
      </c>
      <c r="AE1210">
        <v>0</v>
      </c>
      <c r="AF1210">
        <f t="shared" ca="1" si="165"/>
        <v>68</v>
      </c>
      <c r="AG1210">
        <f t="shared" si="166"/>
        <v>2</v>
      </c>
      <c r="AH1210">
        <f t="shared" si="167"/>
        <v>49</v>
      </c>
      <c r="AI1210">
        <f t="shared" si="168"/>
        <v>0</v>
      </c>
      <c r="AJ1210" t="str">
        <f t="shared" si="169"/>
        <v>No</v>
      </c>
      <c r="AK1210" t="str">
        <f t="shared" ca="1" si="170"/>
        <v>Senior</v>
      </c>
      <c r="AL1210" t="str">
        <f t="shared" si="173"/>
        <v>Parent</v>
      </c>
    </row>
    <row r="1211" spans="1:38" x14ac:dyDescent="0.35">
      <c r="A1211" s="1">
        <v>945</v>
      </c>
      <c r="B1211">
        <v>1965</v>
      </c>
      <c r="C1211" t="s">
        <v>6</v>
      </c>
      <c r="D1211" t="str">
        <f t="shared" si="171"/>
        <v>Graduate (Unspecified)</v>
      </c>
      <c r="E1211" t="s">
        <v>10</v>
      </c>
      <c r="F1211">
        <v>36317</v>
      </c>
      <c r="G1211">
        <v>0</v>
      </c>
      <c r="H1211">
        <v>1</v>
      </c>
      <c r="I1211" s="3" t="s">
        <v>224</v>
      </c>
      <c r="J1211" s="3" t="str">
        <f t="shared" si="172"/>
        <v>May 2013</v>
      </c>
      <c r="K1211">
        <v>53</v>
      </c>
      <c r="L1211">
        <v>87</v>
      </c>
      <c r="M1211">
        <v>3</v>
      </c>
      <c r="N1211">
        <v>25</v>
      </c>
      <c r="O1211">
        <v>3</v>
      </c>
      <c r="P1211">
        <v>2</v>
      </c>
      <c r="Q1211">
        <v>13</v>
      </c>
      <c r="R1211">
        <v>2</v>
      </c>
      <c r="S1211">
        <v>3</v>
      </c>
      <c r="T1211">
        <v>0</v>
      </c>
      <c r="U1211">
        <v>4</v>
      </c>
      <c r="V1211">
        <v>7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3</v>
      </c>
      <c r="AD1211">
        <v>11</v>
      </c>
      <c r="AE1211">
        <v>0</v>
      </c>
      <c r="AF1211">
        <f t="shared" ca="1" si="165"/>
        <v>60</v>
      </c>
      <c r="AG1211">
        <f t="shared" si="166"/>
        <v>1</v>
      </c>
      <c r="AH1211">
        <f t="shared" si="167"/>
        <v>133</v>
      </c>
      <c r="AI1211">
        <f t="shared" si="168"/>
        <v>1</v>
      </c>
      <c r="AJ1211" t="str">
        <f t="shared" si="169"/>
        <v>Yes</v>
      </c>
      <c r="AK1211" t="str">
        <f t="shared" ca="1" si="170"/>
        <v>Adult</v>
      </c>
      <c r="AL1211" t="str">
        <f t="shared" si="173"/>
        <v>Parent</v>
      </c>
    </row>
    <row r="1212" spans="1:38" x14ac:dyDescent="0.35">
      <c r="A1212" s="1">
        <v>5644</v>
      </c>
      <c r="B1212">
        <v>1957</v>
      </c>
      <c r="C1212" t="s">
        <v>6</v>
      </c>
      <c r="D1212" t="str">
        <f t="shared" si="171"/>
        <v>Graduate (Unspecified)</v>
      </c>
      <c r="E1212" t="s">
        <v>10</v>
      </c>
      <c r="F1212">
        <v>42213</v>
      </c>
      <c r="G1212">
        <v>0</v>
      </c>
      <c r="H1212">
        <v>1</v>
      </c>
      <c r="I1212" s="3" t="s">
        <v>250</v>
      </c>
      <c r="J1212" s="3" t="str">
        <f t="shared" si="172"/>
        <v>Oct 2013</v>
      </c>
      <c r="K1212">
        <v>96</v>
      </c>
      <c r="L1212">
        <v>309</v>
      </c>
      <c r="M1212">
        <v>3</v>
      </c>
      <c r="N1212">
        <v>24</v>
      </c>
      <c r="O1212">
        <v>4</v>
      </c>
      <c r="P1212">
        <v>3</v>
      </c>
      <c r="Q1212">
        <v>20</v>
      </c>
      <c r="R1212">
        <v>2</v>
      </c>
      <c r="S1212">
        <v>5</v>
      </c>
      <c r="T1212">
        <v>1</v>
      </c>
      <c r="U1212">
        <v>7</v>
      </c>
      <c r="V1212">
        <v>7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3</v>
      </c>
      <c r="AD1212">
        <v>11</v>
      </c>
      <c r="AE1212">
        <v>0</v>
      </c>
      <c r="AF1212">
        <f t="shared" ca="1" si="165"/>
        <v>68</v>
      </c>
      <c r="AG1212">
        <f t="shared" si="166"/>
        <v>1</v>
      </c>
      <c r="AH1212">
        <f t="shared" si="167"/>
        <v>363</v>
      </c>
      <c r="AI1212">
        <f t="shared" si="168"/>
        <v>0</v>
      </c>
      <c r="AJ1212" t="str">
        <f t="shared" si="169"/>
        <v>No</v>
      </c>
      <c r="AK1212" t="str">
        <f t="shared" ca="1" si="170"/>
        <v>Senior</v>
      </c>
      <c r="AL1212" t="str">
        <f t="shared" si="173"/>
        <v>Parent</v>
      </c>
    </row>
    <row r="1213" spans="1:38" x14ac:dyDescent="0.35">
      <c r="A1213" s="1">
        <v>7192</v>
      </c>
      <c r="B1213">
        <v>1955</v>
      </c>
      <c r="C1213" t="s">
        <v>6</v>
      </c>
      <c r="D1213" t="str">
        <f t="shared" si="171"/>
        <v>Graduate (Unspecified)</v>
      </c>
      <c r="E1213" t="s">
        <v>10</v>
      </c>
      <c r="F1213">
        <v>65748</v>
      </c>
      <c r="G1213">
        <v>0</v>
      </c>
      <c r="H1213">
        <v>1</v>
      </c>
      <c r="I1213" s="3" t="s">
        <v>398</v>
      </c>
      <c r="J1213" s="3" t="str">
        <f t="shared" si="172"/>
        <v>Apr 2013</v>
      </c>
      <c r="K1213">
        <v>58</v>
      </c>
      <c r="L1213">
        <v>172</v>
      </c>
      <c r="M1213">
        <v>73</v>
      </c>
      <c r="N1213">
        <v>93</v>
      </c>
      <c r="O1213">
        <v>95</v>
      </c>
      <c r="P1213">
        <v>78</v>
      </c>
      <c r="Q1213">
        <v>34</v>
      </c>
      <c r="R1213">
        <v>2</v>
      </c>
      <c r="S1213">
        <v>2</v>
      </c>
      <c r="T1213">
        <v>4</v>
      </c>
      <c r="U1213">
        <v>10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3</v>
      </c>
      <c r="AD1213">
        <v>11</v>
      </c>
      <c r="AE1213">
        <v>0</v>
      </c>
      <c r="AF1213">
        <f t="shared" ca="1" si="165"/>
        <v>70</v>
      </c>
      <c r="AG1213">
        <f t="shared" si="166"/>
        <v>1</v>
      </c>
      <c r="AH1213">
        <f t="shared" si="167"/>
        <v>545</v>
      </c>
      <c r="AI1213">
        <f t="shared" si="168"/>
        <v>1</v>
      </c>
      <c r="AJ1213" t="str">
        <f t="shared" si="169"/>
        <v>Yes</v>
      </c>
      <c r="AK1213" t="str">
        <f t="shared" ca="1" si="170"/>
        <v>Senior</v>
      </c>
      <c r="AL1213" t="str">
        <f t="shared" si="173"/>
        <v>Parent</v>
      </c>
    </row>
    <row r="1214" spans="1:38" x14ac:dyDescent="0.35">
      <c r="A1214" s="1">
        <v>2324</v>
      </c>
      <c r="B1214">
        <v>1972</v>
      </c>
      <c r="C1214" t="s">
        <v>6</v>
      </c>
      <c r="D1214" t="str">
        <f t="shared" si="171"/>
        <v>Graduate (Unspecified)</v>
      </c>
      <c r="E1214" t="s">
        <v>10</v>
      </c>
      <c r="F1214">
        <v>77044</v>
      </c>
      <c r="G1214">
        <v>0</v>
      </c>
      <c r="H1214">
        <v>1</v>
      </c>
      <c r="I1214" s="3" t="s">
        <v>218</v>
      </c>
      <c r="J1214" s="3" t="str">
        <f t="shared" si="172"/>
        <v>Oct 2013</v>
      </c>
      <c r="K1214">
        <v>12</v>
      </c>
      <c r="L1214">
        <v>625</v>
      </c>
      <c r="M1214">
        <v>38</v>
      </c>
      <c r="N1214">
        <v>242</v>
      </c>
      <c r="O1214">
        <v>50</v>
      </c>
      <c r="P1214">
        <v>34</v>
      </c>
      <c r="Q1214">
        <v>76</v>
      </c>
      <c r="R1214">
        <v>2</v>
      </c>
      <c r="S1214">
        <v>7</v>
      </c>
      <c r="T1214">
        <v>11</v>
      </c>
      <c r="U1214">
        <v>11</v>
      </c>
      <c r="V1214">
        <v>4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3</v>
      </c>
      <c r="AD1214">
        <v>11</v>
      </c>
      <c r="AE1214">
        <v>0</v>
      </c>
      <c r="AF1214">
        <f t="shared" ca="1" si="165"/>
        <v>53</v>
      </c>
      <c r="AG1214">
        <f t="shared" si="166"/>
        <v>1</v>
      </c>
      <c r="AH1214">
        <f t="shared" si="167"/>
        <v>1065</v>
      </c>
      <c r="AI1214">
        <f t="shared" si="168"/>
        <v>0</v>
      </c>
      <c r="AJ1214" t="str">
        <f t="shared" si="169"/>
        <v>No</v>
      </c>
      <c r="AK1214" t="str">
        <f t="shared" ca="1" si="170"/>
        <v>Adult</v>
      </c>
      <c r="AL1214" t="str">
        <f t="shared" si="173"/>
        <v>Parent</v>
      </c>
    </row>
    <row r="1215" spans="1:38" x14ac:dyDescent="0.35">
      <c r="A1215" s="1">
        <v>697</v>
      </c>
      <c r="B1215">
        <v>1969</v>
      </c>
      <c r="C1215" t="s">
        <v>6</v>
      </c>
      <c r="D1215" t="str">
        <f t="shared" si="171"/>
        <v>Graduate (Unspecified)</v>
      </c>
      <c r="E1215" t="s">
        <v>10</v>
      </c>
      <c r="F1215">
        <v>74918</v>
      </c>
      <c r="G1215">
        <v>0</v>
      </c>
      <c r="H1215">
        <v>0</v>
      </c>
      <c r="I1215" s="3" t="s">
        <v>52</v>
      </c>
      <c r="J1215" s="3" t="str">
        <f t="shared" si="172"/>
        <v>Mar 2013</v>
      </c>
      <c r="K1215">
        <v>78</v>
      </c>
      <c r="L1215">
        <v>972</v>
      </c>
      <c r="M1215">
        <v>59</v>
      </c>
      <c r="N1215">
        <v>913</v>
      </c>
      <c r="O1215">
        <v>25</v>
      </c>
      <c r="P1215">
        <v>19</v>
      </c>
      <c r="Q1215">
        <v>59</v>
      </c>
      <c r="R1215">
        <v>1</v>
      </c>
      <c r="S1215">
        <v>5</v>
      </c>
      <c r="T1215">
        <v>9</v>
      </c>
      <c r="U1215">
        <v>6</v>
      </c>
      <c r="V1215">
        <v>3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3</v>
      </c>
      <c r="AD1215">
        <v>11</v>
      </c>
      <c r="AE1215">
        <v>0</v>
      </c>
      <c r="AF1215">
        <f t="shared" ca="1" si="165"/>
        <v>56</v>
      </c>
      <c r="AG1215">
        <f t="shared" si="166"/>
        <v>0</v>
      </c>
      <c r="AH1215">
        <f t="shared" si="167"/>
        <v>2047</v>
      </c>
      <c r="AI1215">
        <f t="shared" si="168"/>
        <v>1</v>
      </c>
      <c r="AJ1215" t="str">
        <f t="shared" si="169"/>
        <v>Yes</v>
      </c>
      <c r="AK1215" t="str">
        <f t="shared" ca="1" si="170"/>
        <v>Adult</v>
      </c>
      <c r="AL1215" t="str">
        <f t="shared" si="173"/>
        <v>Non-Parent</v>
      </c>
    </row>
    <row r="1216" spans="1:38" x14ac:dyDescent="0.35">
      <c r="A1216" s="1">
        <v>3439</v>
      </c>
      <c r="B1216">
        <v>1972</v>
      </c>
      <c r="C1216" t="s">
        <v>6</v>
      </c>
      <c r="D1216" t="str">
        <f t="shared" si="171"/>
        <v>Graduate (Unspecified)</v>
      </c>
      <c r="E1216" t="s">
        <v>14</v>
      </c>
      <c r="F1216">
        <v>56721</v>
      </c>
      <c r="G1216">
        <v>1</v>
      </c>
      <c r="H1216">
        <v>1</v>
      </c>
      <c r="I1216" s="3" t="s">
        <v>243</v>
      </c>
      <c r="J1216" s="3" t="str">
        <f t="shared" si="172"/>
        <v>Oct 2012</v>
      </c>
      <c r="K1216">
        <v>64</v>
      </c>
      <c r="L1216">
        <v>157</v>
      </c>
      <c r="M1216">
        <v>6</v>
      </c>
      <c r="N1216">
        <v>39</v>
      </c>
      <c r="O1216">
        <v>6</v>
      </c>
      <c r="P1216">
        <v>13</v>
      </c>
      <c r="Q1216">
        <v>75</v>
      </c>
      <c r="R1216">
        <v>5</v>
      </c>
      <c r="S1216">
        <v>4</v>
      </c>
      <c r="T1216">
        <v>1</v>
      </c>
      <c r="U1216">
        <v>5</v>
      </c>
      <c r="V1216">
        <v>6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3</v>
      </c>
      <c r="AD1216">
        <v>11</v>
      </c>
      <c r="AE1216">
        <v>0</v>
      </c>
      <c r="AF1216">
        <f t="shared" ca="1" si="165"/>
        <v>53</v>
      </c>
      <c r="AG1216">
        <f t="shared" si="166"/>
        <v>2</v>
      </c>
      <c r="AH1216">
        <f t="shared" si="167"/>
        <v>296</v>
      </c>
      <c r="AI1216">
        <f t="shared" si="168"/>
        <v>1</v>
      </c>
      <c r="AJ1216" t="str">
        <f t="shared" si="169"/>
        <v>Yes</v>
      </c>
      <c r="AK1216" t="str">
        <f t="shared" ca="1" si="170"/>
        <v>Adult</v>
      </c>
      <c r="AL1216" t="str">
        <f t="shared" si="173"/>
        <v>Parent</v>
      </c>
    </row>
    <row r="1217" spans="1:38" x14ac:dyDescent="0.35">
      <c r="A1217" s="1">
        <v>1506</v>
      </c>
      <c r="B1217">
        <v>1975</v>
      </c>
      <c r="C1217" t="s">
        <v>6</v>
      </c>
      <c r="D1217" t="str">
        <f t="shared" si="171"/>
        <v>Graduate (Unspecified)</v>
      </c>
      <c r="E1217" t="s">
        <v>7</v>
      </c>
      <c r="F1217">
        <v>42160</v>
      </c>
      <c r="G1217">
        <v>1</v>
      </c>
      <c r="H1217">
        <v>1</v>
      </c>
      <c r="I1217" s="3" t="s">
        <v>569</v>
      </c>
      <c r="J1217" s="3" t="str">
        <f t="shared" si="172"/>
        <v>Jun 2013</v>
      </c>
      <c r="K1217">
        <v>26</v>
      </c>
      <c r="L1217">
        <v>48</v>
      </c>
      <c r="M1217">
        <v>9</v>
      </c>
      <c r="N1217">
        <v>45</v>
      </c>
      <c r="O1217">
        <v>3</v>
      </c>
      <c r="P1217">
        <v>15</v>
      </c>
      <c r="Q1217">
        <v>20</v>
      </c>
      <c r="R1217">
        <v>4</v>
      </c>
      <c r="S1217">
        <v>2</v>
      </c>
      <c r="T1217">
        <v>1</v>
      </c>
      <c r="U1217">
        <v>4</v>
      </c>
      <c r="V1217">
        <v>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3</v>
      </c>
      <c r="AD1217">
        <v>11</v>
      </c>
      <c r="AE1217">
        <v>1</v>
      </c>
      <c r="AF1217">
        <f t="shared" ca="1" si="165"/>
        <v>50</v>
      </c>
      <c r="AG1217">
        <f t="shared" si="166"/>
        <v>2</v>
      </c>
      <c r="AH1217">
        <f t="shared" si="167"/>
        <v>140</v>
      </c>
      <c r="AI1217">
        <f t="shared" si="168"/>
        <v>0</v>
      </c>
      <c r="AJ1217" t="str">
        <f t="shared" si="169"/>
        <v>No</v>
      </c>
      <c r="AK1217" t="str">
        <f t="shared" ca="1" si="170"/>
        <v>Adult</v>
      </c>
      <c r="AL1217" t="str">
        <f t="shared" si="173"/>
        <v>Parent</v>
      </c>
    </row>
    <row r="1218" spans="1:38" x14ac:dyDescent="0.35">
      <c r="A1218" s="1">
        <v>232</v>
      </c>
      <c r="B1218">
        <v>1965</v>
      </c>
      <c r="C1218" t="s">
        <v>6</v>
      </c>
      <c r="D1218" t="str">
        <f t="shared" si="171"/>
        <v>Graduate (Unspecified)</v>
      </c>
      <c r="E1218" t="s">
        <v>7</v>
      </c>
      <c r="F1218">
        <v>61559</v>
      </c>
      <c r="G1218">
        <v>0</v>
      </c>
      <c r="H1218">
        <v>1</v>
      </c>
      <c r="I1218" s="3" t="s">
        <v>182</v>
      </c>
      <c r="J1218" s="3" t="str">
        <f t="shared" si="172"/>
        <v>Jul 2013</v>
      </c>
      <c r="K1218">
        <v>8</v>
      </c>
      <c r="L1218">
        <v>279</v>
      </c>
      <c r="M1218">
        <v>83</v>
      </c>
      <c r="N1218">
        <v>88</v>
      </c>
      <c r="O1218">
        <v>32</v>
      </c>
      <c r="P1218">
        <v>14</v>
      </c>
      <c r="Q1218">
        <v>34</v>
      </c>
      <c r="R1218">
        <v>1</v>
      </c>
      <c r="S1218">
        <v>4</v>
      </c>
      <c r="T1218">
        <v>2</v>
      </c>
      <c r="U1218">
        <v>10</v>
      </c>
      <c r="V1218">
        <v>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3</v>
      </c>
      <c r="AD1218">
        <v>11</v>
      </c>
      <c r="AE1218">
        <v>0</v>
      </c>
      <c r="AF1218">
        <f t="shared" ref="AF1218:AF1281" ca="1" si="174">YEAR(TODAY())-B1218</f>
        <v>60</v>
      </c>
      <c r="AG1218">
        <f t="shared" si="166"/>
        <v>1</v>
      </c>
      <c r="AH1218">
        <f t="shared" si="167"/>
        <v>530</v>
      </c>
      <c r="AI1218">
        <f t="shared" si="168"/>
        <v>0</v>
      </c>
      <c r="AJ1218" t="str">
        <f t="shared" si="169"/>
        <v>No</v>
      </c>
      <c r="AK1218" t="str">
        <f t="shared" ca="1" si="170"/>
        <v>Adult</v>
      </c>
      <c r="AL1218" t="str">
        <f t="shared" si="173"/>
        <v>Parent</v>
      </c>
    </row>
    <row r="1219" spans="1:38" x14ac:dyDescent="0.35">
      <c r="A1219" s="1">
        <v>8876</v>
      </c>
      <c r="B1219">
        <v>1963</v>
      </c>
      <c r="C1219" t="s">
        <v>13</v>
      </c>
      <c r="D1219" t="str">
        <f t="shared" si="171"/>
        <v>Doctorate</v>
      </c>
      <c r="E1219" t="s">
        <v>10</v>
      </c>
      <c r="F1219">
        <v>33629</v>
      </c>
      <c r="G1219">
        <v>1</v>
      </c>
      <c r="H1219">
        <v>1</v>
      </c>
      <c r="I1219" s="3" t="s">
        <v>32</v>
      </c>
      <c r="J1219" s="3" t="str">
        <f t="shared" si="172"/>
        <v>Aug 2012</v>
      </c>
      <c r="K1219">
        <v>49</v>
      </c>
      <c r="L1219">
        <v>132</v>
      </c>
      <c r="M1219">
        <v>0</v>
      </c>
      <c r="N1219">
        <v>16</v>
      </c>
      <c r="O1219">
        <v>0</v>
      </c>
      <c r="P1219">
        <v>0</v>
      </c>
      <c r="Q1219">
        <v>4</v>
      </c>
      <c r="R1219">
        <v>5</v>
      </c>
      <c r="S1219">
        <v>3</v>
      </c>
      <c r="T1219">
        <v>1</v>
      </c>
      <c r="U1219">
        <v>4</v>
      </c>
      <c r="V1219">
        <v>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</v>
      </c>
      <c r="AD1219">
        <v>11</v>
      </c>
      <c r="AE1219">
        <v>0</v>
      </c>
      <c r="AF1219">
        <f t="shared" ca="1" si="174"/>
        <v>62</v>
      </c>
      <c r="AG1219">
        <f t="shared" ref="AG1219:AG1282" si="175">G1219+H1219</f>
        <v>2</v>
      </c>
      <c r="AH1219">
        <f t="shared" ref="AH1219:AH1282" si="176">SUM(L1219:Q1219)</f>
        <v>152</v>
      </c>
      <c r="AI1219">
        <f t="shared" ref="AI1219:AI1282" si="177">SUM(W1218:AA1218)</f>
        <v>0</v>
      </c>
      <c r="AJ1219" t="str">
        <f t="shared" ref="AJ1219:AJ1282" si="178">IF(AI1219&gt;0, "Yes","No")</f>
        <v>No</v>
      </c>
      <c r="AK1219" t="str">
        <f t="shared" ref="AK1219:AK1282" ca="1" si="179">IF(AND(AF1219&gt;=18,AF1219&lt;=30),"Young Adult",IF(AND(AF1219&gt;30,AF1219&lt;=60),"Adult","Senior"))</f>
        <v>Senior</v>
      </c>
      <c r="AL1219" t="str">
        <f t="shared" si="173"/>
        <v>Parent</v>
      </c>
    </row>
    <row r="1220" spans="1:38" x14ac:dyDescent="0.35">
      <c r="A1220" s="1">
        <v>4500</v>
      </c>
      <c r="B1220">
        <v>1991</v>
      </c>
      <c r="C1220" t="s">
        <v>13</v>
      </c>
      <c r="D1220" t="str">
        <f t="shared" si="171"/>
        <v>Doctorate</v>
      </c>
      <c r="E1220" t="s">
        <v>10</v>
      </c>
      <c r="F1220">
        <v>68682</v>
      </c>
      <c r="G1220">
        <v>0</v>
      </c>
      <c r="H1220">
        <v>0</v>
      </c>
      <c r="I1220" s="3" t="s">
        <v>306</v>
      </c>
      <c r="J1220" s="3" t="str">
        <f t="shared" si="172"/>
        <v>Oct 2013</v>
      </c>
      <c r="K1220">
        <v>56</v>
      </c>
      <c r="L1220">
        <v>919</v>
      </c>
      <c r="M1220">
        <v>0</v>
      </c>
      <c r="N1220">
        <v>505</v>
      </c>
      <c r="O1220">
        <v>99</v>
      </c>
      <c r="P1220">
        <v>30</v>
      </c>
      <c r="Q1220">
        <v>45</v>
      </c>
      <c r="R1220">
        <v>1</v>
      </c>
      <c r="S1220">
        <v>4</v>
      </c>
      <c r="T1220">
        <v>9</v>
      </c>
      <c r="U1220">
        <v>10</v>
      </c>
      <c r="V1220">
        <v>2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3</v>
      </c>
      <c r="AD1220">
        <v>11</v>
      </c>
      <c r="AE1220">
        <v>0</v>
      </c>
      <c r="AF1220">
        <f t="shared" ca="1" si="174"/>
        <v>34</v>
      </c>
      <c r="AG1220">
        <f t="shared" si="175"/>
        <v>0</v>
      </c>
      <c r="AH1220">
        <f t="shared" si="176"/>
        <v>1598</v>
      </c>
      <c r="AI1220">
        <f t="shared" si="177"/>
        <v>0</v>
      </c>
      <c r="AJ1220" t="str">
        <f t="shared" si="178"/>
        <v>No</v>
      </c>
      <c r="AK1220" t="str">
        <f t="shared" ca="1" si="179"/>
        <v>Adult</v>
      </c>
      <c r="AL1220" t="str">
        <f t="shared" si="173"/>
        <v>Non-Parent</v>
      </c>
    </row>
    <row r="1221" spans="1:38" x14ac:dyDescent="0.35">
      <c r="A1221" s="1">
        <v>9739</v>
      </c>
      <c r="B1221">
        <v>1963</v>
      </c>
      <c r="C1221" t="s">
        <v>6</v>
      </c>
      <c r="D1221" t="str">
        <f t="shared" si="171"/>
        <v>Graduate (Unspecified)</v>
      </c>
      <c r="E1221" t="s">
        <v>7</v>
      </c>
      <c r="F1221">
        <v>34377</v>
      </c>
      <c r="G1221">
        <v>0</v>
      </c>
      <c r="H1221">
        <v>1</v>
      </c>
      <c r="I1221" s="3" t="s">
        <v>486</v>
      </c>
      <c r="J1221" s="3" t="str">
        <f t="shared" si="172"/>
        <v>Jan 2013</v>
      </c>
      <c r="K1221">
        <v>55</v>
      </c>
      <c r="L1221">
        <v>62</v>
      </c>
      <c r="M1221">
        <v>0</v>
      </c>
      <c r="N1221">
        <v>22</v>
      </c>
      <c r="O1221">
        <v>3</v>
      </c>
      <c r="P1221">
        <v>1</v>
      </c>
      <c r="Q1221">
        <v>26</v>
      </c>
      <c r="R1221">
        <v>2</v>
      </c>
      <c r="S1221">
        <v>2</v>
      </c>
      <c r="T1221">
        <v>2</v>
      </c>
      <c r="U1221">
        <v>2</v>
      </c>
      <c r="V1221">
        <v>7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3</v>
      </c>
      <c r="AD1221">
        <v>11</v>
      </c>
      <c r="AE1221">
        <v>0</v>
      </c>
      <c r="AF1221">
        <f t="shared" ca="1" si="174"/>
        <v>62</v>
      </c>
      <c r="AG1221">
        <f t="shared" si="175"/>
        <v>1</v>
      </c>
      <c r="AH1221">
        <f t="shared" si="176"/>
        <v>114</v>
      </c>
      <c r="AI1221">
        <f t="shared" si="177"/>
        <v>0</v>
      </c>
      <c r="AJ1221" t="str">
        <f t="shared" si="178"/>
        <v>No</v>
      </c>
      <c r="AK1221" t="str">
        <f t="shared" ca="1" si="179"/>
        <v>Senior</v>
      </c>
      <c r="AL1221" t="str">
        <f t="shared" si="173"/>
        <v>Parent</v>
      </c>
    </row>
    <row r="1222" spans="1:38" x14ac:dyDescent="0.35">
      <c r="A1222" s="1">
        <v>10395</v>
      </c>
      <c r="B1222">
        <v>1986</v>
      </c>
      <c r="C1222" t="s">
        <v>24</v>
      </c>
      <c r="D1222" t="str">
        <f t="shared" si="171"/>
        <v>Basic Education</v>
      </c>
      <c r="E1222" t="s">
        <v>7</v>
      </c>
      <c r="F1222">
        <v>8940</v>
      </c>
      <c r="G1222">
        <v>1</v>
      </c>
      <c r="H1222">
        <v>0</v>
      </c>
      <c r="I1222" s="3" t="s">
        <v>139</v>
      </c>
      <c r="J1222" s="3" t="str">
        <f t="shared" si="172"/>
        <v>Aug 2012</v>
      </c>
      <c r="K1222">
        <v>25</v>
      </c>
      <c r="L1222">
        <v>1</v>
      </c>
      <c r="M1222">
        <v>45</v>
      </c>
      <c r="N1222">
        <v>3</v>
      </c>
      <c r="O1222">
        <v>4</v>
      </c>
      <c r="P1222">
        <v>6</v>
      </c>
      <c r="Q1222">
        <v>42</v>
      </c>
      <c r="R1222">
        <v>3</v>
      </c>
      <c r="S1222">
        <v>3</v>
      </c>
      <c r="T1222">
        <v>1</v>
      </c>
      <c r="U1222">
        <v>3</v>
      </c>
      <c r="V1222">
        <v>8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3</v>
      </c>
      <c r="AD1222">
        <v>11</v>
      </c>
      <c r="AE1222">
        <v>0</v>
      </c>
      <c r="AF1222">
        <f t="shared" ca="1" si="174"/>
        <v>39</v>
      </c>
      <c r="AG1222">
        <f t="shared" si="175"/>
        <v>1</v>
      </c>
      <c r="AH1222">
        <f t="shared" si="176"/>
        <v>101</v>
      </c>
      <c r="AI1222">
        <f t="shared" si="177"/>
        <v>0</v>
      </c>
      <c r="AJ1222" t="str">
        <f t="shared" si="178"/>
        <v>No</v>
      </c>
      <c r="AK1222" t="str">
        <f t="shared" ca="1" si="179"/>
        <v>Adult</v>
      </c>
      <c r="AL1222" t="str">
        <f t="shared" si="173"/>
        <v>Parent</v>
      </c>
    </row>
    <row r="1223" spans="1:38" x14ac:dyDescent="0.35">
      <c r="A1223" s="1">
        <v>1176</v>
      </c>
      <c r="B1223">
        <v>1973</v>
      </c>
      <c r="C1223" t="s">
        <v>6</v>
      </c>
      <c r="D1223" t="str">
        <f t="shared" si="171"/>
        <v>Graduate (Unspecified)</v>
      </c>
      <c r="E1223" t="s">
        <v>14</v>
      </c>
      <c r="F1223">
        <v>26228</v>
      </c>
      <c r="G1223">
        <v>1</v>
      </c>
      <c r="H1223">
        <v>0</v>
      </c>
      <c r="I1223" s="3" t="s">
        <v>341</v>
      </c>
      <c r="J1223" s="3" t="str">
        <f t="shared" si="172"/>
        <v>Sep 2013</v>
      </c>
      <c r="K1223">
        <v>50</v>
      </c>
      <c r="L1223">
        <v>2</v>
      </c>
      <c r="M1223">
        <v>6</v>
      </c>
      <c r="N1223">
        <v>4</v>
      </c>
      <c r="O1223">
        <v>3</v>
      </c>
      <c r="P1223">
        <v>1</v>
      </c>
      <c r="Q1223">
        <v>9</v>
      </c>
      <c r="R1223">
        <v>1</v>
      </c>
      <c r="S1223">
        <v>1</v>
      </c>
      <c r="T1223">
        <v>0</v>
      </c>
      <c r="U1223">
        <v>2</v>
      </c>
      <c r="V1223">
        <v>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3</v>
      </c>
      <c r="AD1223">
        <v>11</v>
      </c>
      <c r="AE1223">
        <v>0</v>
      </c>
      <c r="AF1223">
        <f t="shared" ca="1" si="174"/>
        <v>52</v>
      </c>
      <c r="AG1223">
        <f t="shared" si="175"/>
        <v>1</v>
      </c>
      <c r="AH1223">
        <f t="shared" si="176"/>
        <v>25</v>
      </c>
      <c r="AI1223">
        <f t="shared" si="177"/>
        <v>0</v>
      </c>
      <c r="AJ1223" t="str">
        <f t="shared" si="178"/>
        <v>No</v>
      </c>
      <c r="AK1223" t="str">
        <f t="shared" ca="1" si="179"/>
        <v>Adult</v>
      </c>
      <c r="AL1223" t="str">
        <f t="shared" si="173"/>
        <v>Parent</v>
      </c>
    </row>
    <row r="1224" spans="1:38" x14ac:dyDescent="0.35">
      <c r="A1224" s="1">
        <v>1627</v>
      </c>
      <c r="B1224">
        <v>1957</v>
      </c>
      <c r="C1224" t="s">
        <v>30</v>
      </c>
      <c r="D1224" t="str">
        <f t="shared" si="171"/>
        <v>Bachelor’s Degree</v>
      </c>
      <c r="E1224" t="s">
        <v>18</v>
      </c>
      <c r="F1224">
        <v>77297</v>
      </c>
      <c r="G1224">
        <v>0</v>
      </c>
      <c r="H1224">
        <v>0</v>
      </c>
      <c r="I1224" s="3" t="s">
        <v>407</v>
      </c>
      <c r="J1224" s="3" t="str">
        <f t="shared" si="172"/>
        <v>Jan 2013</v>
      </c>
      <c r="K1224">
        <v>84</v>
      </c>
      <c r="L1224">
        <v>408</v>
      </c>
      <c r="M1224">
        <v>61</v>
      </c>
      <c r="N1224">
        <v>109</v>
      </c>
      <c r="O1224">
        <v>48</v>
      </c>
      <c r="P1224">
        <v>122</v>
      </c>
      <c r="Q1224">
        <v>41</v>
      </c>
      <c r="R1224">
        <v>1</v>
      </c>
      <c r="S1224">
        <v>5</v>
      </c>
      <c r="T1224">
        <v>7</v>
      </c>
      <c r="U1224">
        <v>9</v>
      </c>
      <c r="V1224">
        <v>4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3</v>
      </c>
      <c r="AD1224">
        <v>11</v>
      </c>
      <c r="AE1224">
        <v>0</v>
      </c>
      <c r="AF1224">
        <f t="shared" ca="1" si="174"/>
        <v>68</v>
      </c>
      <c r="AG1224">
        <f t="shared" si="175"/>
        <v>0</v>
      </c>
      <c r="AH1224">
        <f t="shared" si="176"/>
        <v>789</v>
      </c>
      <c r="AI1224">
        <f t="shared" si="177"/>
        <v>0</v>
      </c>
      <c r="AJ1224" t="str">
        <f t="shared" si="178"/>
        <v>No</v>
      </c>
      <c r="AK1224" t="str">
        <f t="shared" ca="1" si="179"/>
        <v>Senior</v>
      </c>
      <c r="AL1224" t="str">
        <f t="shared" si="173"/>
        <v>Non-Parent</v>
      </c>
    </row>
    <row r="1225" spans="1:38" x14ac:dyDescent="0.35">
      <c r="A1225" s="1">
        <v>938</v>
      </c>
      <c r="B1225">
        <v>1981</v>
      </c>
      <c r="C1225" t="s">
        <v>6</v>
      </c>
      <c r="D1225" t="str">
        <f t="shared" si="171"/>
        <v>Graduate (Unspecified)</v>
      </c>
      <c r="E1225" t="s">
        <v>14</v>
      </c>
      <c r="F1225">
        <v>40211</v>
      </c>
      <c r="G1225">
        <v>1</v>
      </c>
      <c r="H1225">
        <v>1</v>
      </c>
      <c r="I1225" s="3" t="s">
        <v>540</v>
      </c>
      <c r="J1225" s="3" t="str">
        <f t="shared" si="172"/>
        <v>Jul 2013</v>
      </c>
      <c r="K1225">
        <v>30</v>
      </c>
      <c r="L1225">
        <v>51</v>
      </c>
      <c r="M1225">
        <v>1</v>
      </c>
      <c r="N1225">
        <v>7</v>
      </c>
      <c r="O1225">
        <v>2</v>
      </c>
      <c r="P1225">
        <v>1</v>
      </c>
      <c r="Q1225">
        <v>25</v>
      </c>
      <c r="R1225">
        <v>2</v>
      </c>
      <c r="S1225">
        <v>2</v>
      </c>
      <c r="T1225">
        <v>1</v>
      </c>
      <c r="U1225">
        <v>2</v>
      </c>
      <c r="V1225">
        <v>8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3</v>
      </c>
      <c r="AD1225">
        <v>11</v>
      </c>
      <c r="AE1225">
        <v>0</v>
      </c>
      <c r="AF1225">
        <f t="shared" ca="1" si="174"/>
        <v>44</v>
      </c>
      <c r="AG1225">
        <f t="shared" si="175"/>
        <v>2</v>
      </c>
      <c r="AH1225">
        <f t="shared" si="176"/>
        <v>87</v>
      </c>
      <c r="AI1225">
        <f t="shared" si="177"/>
        <v>1</v>
      </c>
      <c r="AJ1225" t="str">
        <f t="shared" si="178"/>
        <v>Yes</v>
      </c>
      <c r="AK1225" t="str">
        <f t="shared" ca="1" si="179"/>
        <v>Adult</v>
      </c>
      <c r="AL1225" t="str">
        <f t="shared" si="173"/>
        <v>Parent</v>
      </c>
    </row>
    <row r="1226" spans="1:38" x14ac:dyDescent="0.35">
      <c r="A1226" s="1">
        <v>2740</v>
      </c>
      <c r="B1226">
        <v>1958</v>
      </c>
      <c r="C1226" t="s">
        <v>13</v>
      </c>
      <c r="D1226" t="str">
        <f t="shared" si="171"/>
        <v>Doctorate</v>
      </c>
      <c r="E1226" t="s">
        <v>48</v>
      </c>
      <c r="F1226">
        <v>33438</v>
      </c>
      <c r="G1226">
        <v>1</v>
      </c>
      <c r="H1226">
        <v>1</v>
      </c>
      <c r="I1226" s="3" t="s">
        <v>341</v>
      </c>
      <c r="J1226" s="3" t="str">
        <f t="shared" si="172"/>
        <v>Sep 2013</v>
      </c>
      <c r="K1226">
        <v>81</v>
      </c>
      <c r="L1226">
        <v>62</v>
      </c>
      <c r="M1226">
        <v>1</v>
      </c>
      <c r="N1226">
        <v>16</v>
      </c>
      <c r="O1226">
        <v>3</v>
      </c>
      <c r="P1226">
        <v>2</v>
      </c>
      <c r="Q1226">
        <v>6</v>
      </c>
      <c r="R1226">
        <v>4</v>
      </c>
      <c r="S1226">
        <v>2</v>
      </c>
      <c r="T1226">
        <v>1</v>
      </c>
      <c r="U1226">
        <v>4</v>
      </c>
      <c r="V1226">
        <v>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3</v>
      </c>
      <c r="AD1226">
        <v>11</v>
      </c>
      <c r="AE1226">
        <v>0</v>
      </c>
      <c r="AF1226">
        <f t="shared" ca="1" si="174"/>
        <v>67</v>
      </c>
      <c r="AG1226">
        <f t="shared" si="175"/>
        <v>2</v>
      </c>
      <c r="AH1226">
        <f t="shared" si="176"/>
        <v>90</v>
      </c>
      <c r="AI1226">
        <f t="shared" si="177"/>
        <v>1</v>
      </c>
      <c r="AJ1226" t="str">
        <f t="shared" si="178"/>
        <v>Yes</v>
      </c>
      <c r="AK1226" t="str">
        <f t="shared" ca="1" si="179"/>
        <v>Senior</v>
      </c>
      <c r="AL1226" t="str">
        <f t="shared" si="173"/>
        <v>Parent</v>
      </c>
    </row>
    <row r="1227" spans="1:38" x14ac:dyDescent="0.35">
      <c r="A1227" s="1">
        <v>257</v>
      </c>
      <c r="B1227">
        <v>1959</v>
      </c>
      <c r="C1227" t="s">
        <v>13</v>
      </c>
      <c r="D1227" t="str">
        <f t="shared" si="171"/>
        <v>Doctorate</v>
      </c>
      <c r="E1227" t="s">
        <v>14</v>
      </c>
      <c r="F1227">
        <v>75032</v>
      </c>
      <c r="G1227">
        <v>0</v>
      </c>
      <c r="H1227">
        <v>1</v>
      </c>
      <c r="I1227" s="3" t="s">
        <v>570</v>
      </c>
      <c r="J1227" s="3" t="str">
        <f t="shared" si="172"/>
        <v>Apr 2013</v>
      </c>
      <c r="K1227">
        <v>74</v>
      </c>
      <c r="L1227">
        <v>952</v>
      </c>
      <c r="M1227">
        <v>12</v>
      </c>
      <c r="N1227">
        <v>180</v>
      </c>
      <c r="O1227">
        <v>47</v>
      </c>
      <c r="P1227">
        <v>12</v>
      </c>
      <c r="Q1227">
        <v>12</v>
      </c>
      <c r="R1227">
        <v>2</v>
      </c>
      <c r="S1227">
        <v>5</v>
      </c>
      <c r="T1227">
        <v>4</v>
      </c>
      <c r="U1227">
        <v>9</v>
      </c>
      <c r="V1227">
        <v>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3</v>
      </c>
      <c r="AD1227">
        <v>11</v>
      </c>
      <c r="AE1227">
        <v>0</v>
      </c>
      <c r="AF1227">
        <f t="shared" ca="1" si="174"/>
        <v>66</v>
      </c>
      <c r="AG1227">
        <f t="shared" si="175"/>
        <v>1</v>
      </c>
      <c r="AH1227">
        <f t="shared" si="176"/>
        <v>1215</v>
      </c>
      <c r="AI1227">
        <f t="shared" si="177"/>
        <v>0</v>
      </c>
      <c r="AJ1227" t="str">
        <f t="shared" si="178"/>
        <v>No</v>
      </c>
      <c r="AK1227" t="str">
        <f t="shared" ca="1" si="179"/>
        <v>Senior</v>
      </c>
      <c r="AL1227" t="str">
        <f t="shared" si="173"/>
        <v>Parent</v>
      </c>
    </row>
    <row r="1228" spans="1:38" x14ac:dyDescent="0.35">
      <c r="A1228" s="1">
        <v>4058</v>
      </c>
      <c r="B1228">
        <v>1955</v>
      </c>
      <c r="C1228" t="s">
        <v>13</v>
      </c>
      <c r="D1228" t="str">
        <f t="shared" si="171"/>
        <v>Doctorate</v>
      </c>
      <c r="E1228" t="s">
        <v>7</v>
      </c>
      <c r="F1228">
        <v>61284</v>
      </c>
      <c r="G1228">
        <v>0</v>
      </c>
      <c r="H1228">
        <v>0</v>
      </c>
      <c r="I1228" s="3" t="s">
        <v>250</v>
      </c>
      <c r="J1228" s="3" t="str">
        <f t="shared" si="172"/>
        <v>Oct 2013</v>
      </c>
      <c r="K1228">
        <v>76</v>
      </c>
      <c r="L1228">
        <v>618</v>
      </c>
      <c r="M1228">
        <v>15</v>
      </c>
      <c r="N1228">
        <v>106</v>
      </c>
      <c r="O1228">
        <v>20</v>
      </c>
      <c r="P1228">
        <v>7</v>
      </c>
      <c r="Q1228">
        <v>45</v>
      </c>
      <c r="R1228">
        <v>1</v>
      </c>
      <c r="S1228">
        <v>11</v>
      </c>
      <c r="T1228">
        <v>2</v>
      </c>
      <c r="U1228">
        <v>8</v>
      </c>
      <c r="V1228">
        <v>6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3</v>
      </c>
      <c r="AD1228">
        <v>11</v>
      </c>
      <c r="AE1228">
        <v>0</v>
      </c>
      <c r="AF1228">
        <f t="shared" ca="1" si="174"/>
        <v>70</v>
      </c>
      <c r="AG1228">
        <f t="shared" si="175"/>
        <v>0</v>
      </c>
      <c r="AH1228">
        <f t="shared" si="176"/>
        <v>811</v>
      </c>
      <c r="AI1228">
        <f t="shared" si="177"/>
        <v>0</v>
      </c>
      <c r="AJ1228" t="str">
        <f t="shared" si="178"/>
        <v>No</v>
      </c>
      <c r="AK1228" t="str">
        <f t="shared" ca="1" si="179"/>
        <v>Senior</v>
      </c>
      <c r="AL1228" t="str">
        <f t="shared" si="173"/>
        <v>Non-Parent</v>
      </c>
    </row>
    <row r="1229" spans="1:38" x14ac:dyDescent="0.35">
      <c r="A1229" s="1">
        <v>7736</v>
      </c>
      <c r="B1229">
        <v>1986</v>
      </c>
      <c r="C1229" t="s">
        <v>6</v>
      </c>
      <c r="D1229" t="str">
        <f t="shared" si="171"/>
        <v>Graduate (Unspecified)</v>
      </c>
      <c r="E1229" t="s">
        <v>14</v>
      </c>
      <c r="F1229">
        <v>22518</v>
      </c>
      <c r="G1229">
        <v>1</v>
      </c>
      <c r="H1229">
        <v>0</v>
      </c>
      <c r="I1229" s="3" t="s">
        <v>222</v>
      </c>
      <c r="J1229" s="3" t="str">
        <f t="shared" si="172"/>
        <v>Oct 2012</v>
      </c>
      <c r="K1229">
        <v>36</v>
      </c>
      <c r="L1229">
        <v>11</v>
      </c>
      <c r="M1229">
        <v>7</v>
      </c>
      <c r="N1229">
        <v>12</v>
      </c>
      <c r="O1229">
        <v>2</v>
      </c>
      <c r="P1229">
        <v>2</v>
      </c>
      <c r="Q1229">
        <v>27</v>
      </c>
      <c r="R1229">
        <v>2</v>
      </c>
      <c r="S1229">
        <v>2</v>
      </c>
      <c r="T1229">
        <v>1</v>
      </c>
      <c r="U1229">
        <v>2</v>
      </c>
      <c r="V1229">
        <v>5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3</v>
      </c>
      <c r="AD1229">
        <v>11</v>
      </c>
      <c r="AE1229">
        <v>1</v>
      </c>
      <c r="AF1229">
        <f t="shared" ca="1" si="174"/>
        <v>39</v>
      </c>
      <c r="AG1229">
        <f t="shared" si="175"/>
        <v>1</v>
      </c>
      <c r="AH1229">
        <f t="shared" si="176"/>
        <v>61</v>
      </c>
      <c r="AI1229">
        <f t="shared" si="177"/>
        <v>1</v>
      </c>
      <c r="AJ1229" t="str">
        <f t="shared" si="178"/>
        <v>Yes</v>
      </c>
      <c r="AK1229" t="str">
        <f t="shared" ca="1" si="179"/>
        <v>Adult</v>
      </c>
      <c r="AL1229" t="str">
        <f t="shared" si="173"/>
        <v>Parent</v>
      </c>
    </row>
    <row r="1230" spans="1:38" x14ac:dyDescent="0.35">
      <c r="A1230" s="1">
        <v>8210</v>
      </c>
      <c r="B1230">
        <v>1975</v>
      </c>
      <c r="C1230" t="s">
        <v>16</v>
      </c>
      <c r="D1230" t="str">
        <f t="shared" si="171"/>
        <v>Master’s Degree</v>
      </c>
      <c r="E1230" t="s">
        <v>14</v>
      </c>
      <c r="F1230">
        <v>54730</v>
      </c>
      <c r="G1230">
        <v>0</v>
      </c>
      <c r="H1230">
        <v>1</v>
      </c>
      <c r="I1230" s="3" t="s">
        <v>280</v>
      </c>
      <c r="J1230" s="3" t="str">
        <f t="shared" si="172"/>
        <v>Aug 2013</v>
      </c>
      <c r="K1230">
        <v>64</v>
      </c>
      <c r="L1230">
        <v>318</v>
      </c>
      <c r="M1230">
        <v>3</v>
      </c>
      <c r="N1230">
        <v>17</v>
      </c>
      <c r="O1230">
        <v>4</v>
      </c>
      <c r="P1230">
        <v>7</v>
      </c>
      <c r="Q1230">
        <v>56</v>
      </c>
      <c r="R1230">
        <v>5</v>
      </c>
      <c r="S1230">
        <v>4</v>
      </c>
      <c r="T1230">
        <v>1</v>
      </c>
      <c r="U1230">
        <v>8</v>
      </c>
      <c r="V1230">
        <v>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3</v>
      </c>
      <c r="AD1230">
        <v>11</v>
      </c>
      <c r="AE1230">
        <v>0</v>
      </c>
      <c r="AF1230">
        <f t="shared" ca="1" si="174"/>
        <v>50</v>
      </c>
      <c r="AG1230">
        <f t="shared" si="175"/>
        <v>1</v>
      </c>
      <c r="AH1230">
        <f t="shared" si="176"/>
        <v>405</v>
      </c>
      <c r="AI1230">
        <f t="shared" si="177"/>
        <v>1</v>
      </c>
      <c r="AJ1230" t="str">
        <f t="shared" si="178"/>
        <v>Yes</v>
      </c>
      <c r="AK1230" t="str">
        <f t="shared" ca="1" si="179"/>
        <v>Adult</v>
      </c>
      <c r="AL1230" t="str">
        <f t="shared" si="173"/>
        <v>Parent</v>
      </c>
    </row>
    <row r="1231" spans="1:38" x14ac:dyDescent="0.35">
      <c r="A1231" s="1">
        <v>833</v>
      </c>
      <c r="B1231">
        <v>1955</v>
      </c>
      <c r="C1231" t="s">
        <v>16</v>
      </c>
      <c r="D1231" t="str">
        <f t="shared" si="171"/>
        <v>Master’s Degree</v>
      </c>
      <c r="E1231" t="s">
        <v>14</v>
      </c>
      <c r="F1231">
        <v>38452</v>
      </c>
      <c r="G1231">
        <v>1</v>
      </c>
      <c r="H1231">
        <v>1</v>
      </c>
      <c r="I1231" s="3" t="s">
        <v>105</v>
      </c>
      <c r="J1231" s="3" t="str">
        <f t="shared" si="172"/>
        <v>Mar 2014</v>
      </c>
      <c r="K1231">
        <v>62</v>
      </c>
      <c r="L1231">
        <v>56</v>
      </c>
      <c r="M1231">
        <v>0</v>
      </c>
      <c r="N1231">
        <v>14</v>
      </c>
      <c r="O1231">
        <v>0</v>
      </c>
      <c r="P1231">
        <v>0</v>
      </c>
      <c r="Q1231">
        <v>2</v>
      </c>
      <c r="R1231">
        <v>3</v>
      </c>
      <c r="S1231">
        <v>3</v>
      </c>
      <c r="T1231">
        <v>0</v>
      </c>
      <c r="U1231">
        <v>3</v>
      </c>
      <c r="V1231">
        <v>7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3</v>
      </c>
      <c r="AD1231">
        <v>11</v>
      </c>
      <c r="AE1231">
        <v>0</v>
      </c>
      <c r="AF1231">
        <f t="shared" ca="1" si="174"/>
        <v>70</v>
      </c>
      <c r="AG1231">
        <f t="shared" si="175"/>
        <v>2</v>
      </c>
      <c r="AH1231">
        <f t="shared" si="176"/>
        <v>72</v>
      </c>
      <c r="AI1231">
        <f t="shared" si="177"/>
        <v>0</v>
      </c>
      <c r="AJ1231" t="str">
        <f t="shared" si="178"/>
        <v>No</v>
      </c>
      <c r="AK1231" t="str">
        <f t="shared" ca="1" si="179"/>
        <v>Senior</v>
      </c>
      <c r="AL1231" t="str">
        <f t="shared" si="173"/>
        <v>Parent</v>
      </c>
    </row>
    <row r="1232" spans="1:38" x14ac:dyDescent="0.35">
      <c r="A1232" s="1">
        <v>6230</v>
      </c>
      <c r="B1232">
        <v>1971</v>
      </c>
      <c r="C1232" t="s">
        <v>6</v>
      </c>
      <c r="D1232" t="str">
        <f t="shared" si="171"/>
        <v>Graduate (Unspecified)</v>
      </c>
      <c r="E1232" t="s">
        <v>18</v>
      </c>
      <c r="F1232">
        <v>44421</v>
      </c>
      <c r="G1232">
        <v>1</v>
      </c>
      <c r="H1232">
        <v>1</v>
      </c>
      <c r="I1232" s="3" t="s">
        <v>375</v>
      </c>
      <c r="J1232" s="3" t="str">
        <f t="shared" si="172"/>
        <v>Feb 2013</v>
      </c>
      <c r="K1232">
        <v>53</v>
      </c>
      <c r="L1232">
        <v>110</v>
      </c>
      <c r="M1232">
        <v>5</v>
      </c>
      <c r="N1232">
        <v>59</v>
      </c>
      <c r="O1232">
        <v>7</v>
      </c>
      <c r="P1232">
        <v>1</v>
      </c>
      <c r="Q1232">
        <v>7</v>
      </c>
      <c r="R1232">
        <v>5</v>
      </c>
      <c r="S1232">
        <v>5</v>
      </c>
      <c r="T1232">
        <v>0</v>
      </c>
      <c r="U1232">
        <v>4</v>
      </c>
      <c r="V1232">
        <v>8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3</v>
      </c>
      <c r="AD1232">
        <v>11</v>
      </c>
      <c r="AE1232">
        <v>0</v>
      </c>
      <c r="AF1232">
        <f t="shared" ca="1" si="174"/>
        <v>54</v>
      </c>
      <c r="AG1232">
        <f t="shared" si="175"/>
        <v>2</v>
      </c>
      <c r="AH1232">
        <f t="shared" si="176"/>
        <v>189</v>
      </c>
      <c r="AI1232">
        <f t="shared" si="177"/>
        <v>0</v>
      </c>
      <c r="AJ1232" t="str">
        <f t="shared" si="178"/>
        <v>No</v>
      </c>
      <c r="AK1232" t="str">
        <f t="shared" ca="1" si="179"/>
        <v>Adult</v>
      </c>
      <c r="AL1232" t="str">
        <f t="shared" si="173"/>
        <v>Parent</v>
      </c>
    </row>
    <row r="1233" spans="1:38" x14ac:dyDescent="0.35">
      <c r="A1233" s="1">
        <v>7325</v>
      </c>
      <c r="B1233">
        <v>1986</v>
      </c>
      <c r="C1233" t="s">
        <v>13</v>
      </c>
      <c r="D1233" t="str">
        <f t="shared" si="171"/>
        <v>Doctorate</v>
      </c>
      <c r="E1233" t="s">
        <v>10</v>
      </c>
      <c r="F1233">
        <v>38197</v>
      </c>
      <c r="G1233">
        <v>1</v>
      </c>
      <c r="H1233">
        <v>0</v>
      </c>
      <c r="I1233" s="3" t="s">
        <v>512</v>
      </c>
      <c r="J1233" s="3" t="str">
        <f t="shared" si="172"/>
        <v>Jun 2013</v>
      </c>
      <c r="K1233">
        <v>86</v>
      </c>
      <c r="L1233">
        <v>23</v>
      </c>
      <c r="M1233">
        <v>0</v>
      </c>
      <c r="N1233">
        <v>11</v>
      </c>
      <c r="O1233">
        <v>2</v>
      </c>
      <c r="P1233">
        <v>1</v>
      </c>
      <c r="Q1233">
        <v>3</v>
      </c>
      <c r="R1233">
        <v>1</v>
      </c>
      <c r="S1233">
        <v>1</v>
      </c>
      <c r="T1233">
        <v>0</v>
      </c>
      <c r="U1233">
        <v>3</v>
      </c>
      <c r="V1233">
        <v>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3</v>
      </c>
      <c r="AD1233">
        <v>11</v>
      </c>
      <c r="AE1233">
        <v>0</v>
      </c>
      <c r="AF1233">
        <f t="shared" ca="1" si="174"/>
        <v>39</v>
      </c>
      <c r="AG1233">
        <f t="shared" si="175"/>
        <v>1</v>
      </c>
      <c r="AH1233">
        <f t="shared" si="176"/>
        <v>40</v>
      </c>
      <c r="AI1233">
        <f t="shared" si="177"/>
        <v>0</v>
      </c>
      <c r="AJ1233" t="str">
        <f t="shared" si="178"/>
        <v>No</v>
      </c>
      <c r="AK1233" t="str">
        <f t="shared" ca="1" si="179"/>
        <v>Adult</v>
      </c>
      <c r="AL1233" t="str">
        <f t="shared" si="173"/>
        <v>Parent</v>
      </c>
    </row>
    <row r="1234" spans="1:38" x14ac:dyDescent="0.35">
      <c r="A1234" s="1">
        <v>1307</v>
      </c>
      <c r="B1234">
        <v>1978</v>
      </c>
      <c r="C1234" t="s">
        <v>6</v>
      </c>
      <c r="D1234" t="str">
        <f t="shared" si="171"/>
        <v>Graduate (Unspecified)</v>
      </c>
      <c r="E1234" t="s">
        <v>18</v>
      </c>
      <c r="F1234">
        <v>41986</v>
      </c>
      <c r="G1234">
        <v>0</v>
      </c>
      <c r="H1234">
        <v>1</v>
      </c>
      <c r="I1234" s="3" t="s">
        <v>262</v>
      </c>
      <c r="J1234" s="3" t="str">
        <f t="shared" si="172"/>
        <v>Feb 2014</v>
      </c>
      <c r="K1234">
        <v>15</v>
      </c>
      <c r="L1234">
        <v>27</v>
      </c>
      <c r="M1234">
        <v>5</v>
      </c>
      <c r="N1234">
        <v>8</v>
      </c>
      <c r="O1234">
        <v>8</v>
      </c>
      <c r="P1234">
        <v>3</v>
      </c>
      <c r="Q1234">
        <v>12</v>
      </c>
      <c r="R1234">
        <v>3</v>
      </c>
      <c r="S1234">
        <v>3</v>
      </c>
      <c r="T1234">
        <v>0</v>
      </c>
      <c r="U1234">
        <v>4</v>
      </c>
      <c r="V1234">
        <v>4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3</v>
      </c>
      <c r="AD1234">
        <v>11</v>
      </c>
      <c r="AE1234">
        <v>0</v>
      </c>
      <c r="AF1234">
        <f t="shared" ca="1" si="174"/>
        <v>47</v>
      </c>
      <c r="AG1234">
        <f t="shared" si="175"/>
        <v>1</v>
      </c>
      <c r="AH1234">
        <f t="shared" si="176"/>
        <v>63</v>
      </c>
      <c r="AI1234">
        <f t="shared" si="177"/>
        <v>0</v>
      </c>
      <c r="AJ1234" t="str">
        <f t="shared" si="178"/>
        <v>No</v>
      </c>
      <c r="AK1234" t="str">
        <f t="shared" ca="1" si="179"/>
        <v>Adult</v>
      </c>
      <c r="AL1234" t="str">
        <f t="shared" si="173"/>
        <v>Parent</v>
      </c>
    </row>
    <row r="1235" spans="1:38" x14ac:dyDescent="0.35">
      <c r="A1235" s="1">
        <v>1502</v>
      </c>
      <c r="B1235">
        <v>1983</v>
      </c>
      <c r="C1235" t="s">
        <v>6</v>
      </c>
      <c r="D1235" t="str">
        <f t="shared" si="171"/>
        <v>Graduate (Unspecified)</v>
      </c>
      <c r="E1235" t="s">
        <v>10</v>
      </c>
      <c r="F1235">
        <v>28427</v>
      </c>
      <c r="G1235">
        <v>1</v>
      </c>
      <c r="H1235">
        <v>0</v>
      </c>
      <c r="I1235" s="3" t="s">
        <v>571</v>
      </c>
      <c r="J1235" s="3" t="str">
        <f t="shared" si="172"/>
        <v>Mar 2013</v>
      </c>
      <c r="K1235">
        <v>67</v>
      </c>
      <c r="L1235">
        <v>18</v>
      </c>
      <c r="M1235">
        <v>3</v>
      </c>
      <c r="N1235">
        <v>19</v>
      </c>
      <c r="O1235">
        <v>3</v>
      </c>
      <c r="P1235">
        <v>3</v>
      </c>
      <c r="Q1235">
        <v>6</v>
      </c>
      <c r="R1235">
        <v>2</v>
      </c>
      <c r="S1235">
        <v>2</v>
      </c>
      <c r="T1235">
        <v>0</v>
      </c>
      <c r="U1235">
        <v>3</v>
      </c>
      <c r="V1235">
        <v>8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3</v>
      </c>
      <c r="AD1235">
        <v>11</v>
      </c>
      <c r="AE1235">
        <v>0</v>
      </c>
      <c r="AF1235">
        <f t="shared" ca="1" si="174"/>
        <v>42</v>
      </c>
      <c r="AG1235">
        <f t="shared" si="175"/>
        <v>1</v>
      </c>
      <c r="AH1235">
        <f t="shared" si="176"/>
        <v>52</v>
      </c>
      <c r="AI1235">
        <f t="shared" si="177"/>
        <v>0</v>
      </c>
      <c r="AJ1235" t="str">
        <f t="shared" si="178"/>
        <v>No</v>
      </c>
      <c r="AK1235" t="str">
        <f t="shared" ca="1" si="179"/>
        <v>Adult</v>
      </c>
      <c r="AL1235" t="str">
        <f t="shared" si="173"/>
        <v>Parent</v>
      </c>
    </row>
    <row r="1236" spans="1:38" x14ac:dyDescent="0.35">
      <c r="A1236" s="1">
        <v>6211</v>
      </c>
      <c r="B1236">
        <v>1976</v>
      </c>
      <c r="C1236" t="s">
        <v>13</v>
      </c>
      <c r="D1236" t="str">
        <f t="shared" si="171"/>
        <v>Doctorate</v>
      </c>
      <c r="E1236" t="s">
        <v>10</v>
      </c>
      <c r="F1236">
        <v>37395</v>
      </c>
      <c r="G1236">
        <v>1</v>
      </c>
      <c r="H1236">
        <v>0</v>
      </c>
      <c r="I1236" s="3" t="s">
        <v>469</v>
      </c>
      <c r="J1236" s="3" t="str">
        <f t="shared" si="172"/>
        <v>May 2014</v>
      </c>
      <c r="K1236">
        <v>47</v>
      </c>
      <c r="L1236">
        <v>18</v>
      </c>
      <c r="M1236">
        <v>0</v>
      </c>
      <c r="N1236">
        <v>9</v>
      </c>
      <c r="O1236">
        <v>0</v>
      </c>
      <c r="P1236">
        <v>1</v>
      </c>
      <c r="Q1236">
        <v>11</v>
      </c>
      <c r="R1236">
        <v>1</v>
      </c>
      <c r="S1236">
        <v>1</v>
      </c>
      <c r="T1236">
        <v>0</v>
      </c>
      <c r="U1236">
        <v>3</v>
      </c>
      <c r="V1236">
        <v>6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3</v>
      </c>
      <c r="AD1236">
        <v>11</v>
      </c>
      <c r="AE1236">
        <v>0</v>
      </c>
      <c r="AF1236">
        <f t="shared" ca="1" si="174"/>
        <v>49</v>
      </c>
      <c r="AG1236">
        <f t="shared" si="175"/>
        <v>1</v>
      </c>
      <c r="AH1236">
        <f t="shared" si="176"/>
        <v>39</v>
      </c>
      <c r="AI1236">
        <f t="shared" si="177"/>
        <v>0</v>
      </c>
      <c r="AJ1236" t="str">
        <f t="shared" si="178"/>
        <v>No</v>
      </c>
      <c r="AK1236" t="str">
        <f t="shared" ca="1" si="179"/>
        <v>Adult</v>
      </c>
      <c r="AL1236" t="str">
        <f t="shared" si="173"/>
        <v>Parent</v>
      </c>
    </row>
    <row r="1237" spans="1:38" x14ac:dyDescent="0.35">
      <c r="A1237" s="1">
        <v>843</v>
      </c>
      <c r="B1237">
        <v>1971</v>
      </c>
      <c r="C1237" t="s">
        <v>6</v>
      </c>
      <c r="D1237" t="str">
        <f t="shared" si="171"/>
        <v>Graduate (Unspecified)</v>
      </c>
      <c r="E1237" t="s">
        <v>14</v>
      </c>
      <c r="F1237">
        <v>64722</v>
      </c>
      <c r="G1237">
        <v>1</v>
      </c>
      <c r="H1237">
        <v>0</v>
      </c>
      <c r="I1237" s="3" t="s">
        <v>502</v>
      </c>
      <c r="J1237" s="3" t="str">
        <f t="shared" si="172"/>
        <v>May 2014</v>
      </c>
      <c r="K1237">
        <v>47</v>
      </c>
      <c r="L1237">
        <v>303</v>
      </c>
      <c r="M1237">
        <v>0</v>
      </c>
      <c r="N1237">
        <v>280</v>
      </c>
      <c r="O1237">
        <v>60</v>
      </c>
      <c r="P1237">
        <v>147</v>
      </c>
      <c r="Q1237">
        <v>15</v>
      </c>
      <c r="R1237">
        <v>4</v>
      </c>
      <c r="S1237">
        <v>8</v>
      </c>
      <c r="T1237">
        <v>2</v>
      </c>
      <c r="U1237">
        <v>11</v>
      </c>
      <c r="V1237">
        <v>6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3</v>
      </c>
      <c r="AD1237">
        <v>11</v>
      </c>
      <c r="AE1237">
        <v>0</v>
      </c>
      <c r="AF1237">
        <f t="shared" ca="1" si="174"/>
        <v>54</v>
      </c>
      <c r="AG1237">
        <f t="shared" si="175"/>
        <v>1</v>
      </c>
      <c r="AH1237">
        <f t="shared" si="176"/>
        <v>805</v>
      </c>
      <c r="AI1237">
        <f t="shared" si="177"/>
        <v>0</v>
      </c>
      <c r="AJ1237" t="str">
        <f t="shared" si="178"/>
        <v>No</v>
      </c>
      <c r="AK1237" t="str">
        <f t="shared" ca="1" si="179"/>
        <v>Adult</v>
      </c>
      <c r="AL1237" t="str">
        <f t="shared" si="173"/>
        <v>Parent</v>
      </c>
    </row>
    <row r="1238" spans="1:38" x14ac:dyDescent="0.35">
      <c r="A1238" s="1">
        <v>4174</v>
      </c>
      <c r="B1238">
        <v>1956</v>
      </c>
      <c r="C1238" t="s">
        <v>16</v>
      </c>
      <c r="D1238" t="str">
        <f t="shared" ref="D1238:D1301" si="180">IF(C1238="Basic", "Basic Education",
IF(C1238="2n Cycle", "Bachelor’s Degree",
IF(C1238="Master", "Master’s Degree",
IF(C1238="Graduation", "Graduate (Unspecified)",
IF(C1238= "PhD","Doctorate" )))))</f>
        <v>Master’s Degree</v>
      </c>
      <c r="E1238" t="s">
        <v>10</v>
      </c>
      <c r="F1238">
        <v>55249</v>
      </c>
      <c r="G1238">
        <v>0</v>
      </c>
      <c r="H1238">
        <v>1</v>
      </c>
      <c r="I1238" s="3" t="s">
        <v>237</v>
      </c>
      <c r="J1238" s="3" t="str">
        <f t="shared" ref="J1238:J1301" si="181">TEXT(I1238, "mmm yyyy")</f>
        <v>Apr 2014</v>
      </c>
      <c r="K1238">
        <v>81</v>
      </c>
      <c r="L1238">
        <v>97</v>
      </c>
      <c r="M1238">
        <v>1</v>
      </c>
      <c r="N1238">
        <v>19</v>
      </c>
      <c r="O1238">
        <v>2</v>
      </c>
      <c r="P1238">
        <v>0</v>
      </c>
      <c r="Q1238">
        <v>11</v>
      </c>
      <c r="R1238">
        <v>1</v>
      </c>
      <c r="S1238">
        <v>2</v>
      </c>
      <c r="T1238">
        <v>1</v>
      </c>
      <c r="U1238">
        <v>4</v>
      </c>
      <c r="V1238">
        <v>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3</v>
      </c>
      <c r="AD1238">
        <v>11</v>
      </c>
      <c r="AE1238">
        <v>0</v>
      </c>
      <c r="AF1238">
        <f t="shared" ca="1" si="174"/>
        <v>69</v>
      </c>
      <c r="AG1238">
        <f t="shared" si="175"/>
        <v>1</v>
      </c>
      <c r="AH1238">
        <f t="shared" si="176"/>
        <v>130</v>
      </c>
      <c r="AI1238">
        <f t="shared" si="177"/>
        <v>0</v>
      </c>
      <c r="AJ1238" t="str">
        <f t="shared" si="178"/>
        <v>No</v>
      </c>
      <c r="AK1238" t="str">
        <f t="shared" ca="1" si="179"/>
        <v>Senior</v>
      </c>
      <c r="AL1238" t="str">
        <f t="shared" ref="AL1238:AL1301" si="182">IF(AG1238&gt;0,"Parent","Non-Parent")</f>
        <v>Parent</v>
      </c>
    </row>
    <row r="1239" spans="1:38" x14ac:dyDescent="0.35">
      <c r="A1239" s="1">
        <v>9757</v>
      </c>
      <c r="B1239">
        <v>1972</v>
      </c>
      <c r="C1239" t="s">
        <v>6</v>
      </c>
      <c r="D1239" t="str">
        <f t="shared" si="180"/>
        <v>Graduate (Unspecified)</v>
      </c>
      <c r="E1239" t="s">
        <v>10</v>
      </c>
      <c r="F1239">
        <v>84906</v>
      </c>
      <c r="G1239">
        <v>0</v>
      </c>
      <c r="H1239">
        <v>0</v>
      </c>
      <c r="I1239" s="3" t="s">
        <v>207</v>
      </c>
      <c r="J1239" s="3" t="str">
        <f t="shared" si="181"/>
        <v>Oct 2013</v>
      </c>
      <c r="K1239">
        <v>98</v>
      </c>
      <c r="L1239">
        <v>997</v>
      </c>
      <c r="M1239">
        <v>15</v>
      </c>
      <c r="N1239">
        <v>414</v>
      </c>
      <c r="O1239">
        <v>99</v>
      </c>
      <c r="P1239">
        <v>30</v>
      </c>
      <c r="Q1239">
        <v>76</v>
      </c>
      <c r="R1239">
        <v>1</v>
      </c>
      <c r="S1239">
        <v>5</v>
      </c>
      <c r="T1239">
        <v>6</v>
      </c>
      <c r="U1239">
        <v>12</v>
      </c>
      <c r="V1239">
        <v>2</v>
      </c>
      <c r="W1239">
        <v>0</v>
      </c>
      <c r="X1239">
        <v>1</v>
      </c>
      <c r="Y1239">
        <v>1</v>
      </c>
      <c r="Z1239">
        <v>0</v>
      </c>
      <c r="AA1239">
        <v>1</v>
      </c>
      <c r="AB1239">
        <v>0</v>
      </c>
      <c r="AC1239">
        <v>3</v>
      </c>
      <c r="AD1239">
        <v>11</v>
      </c>
      <c r="AE1239">
        <v>0</v>
      </c>
      <c r="AF1239">
        <f t="shared" ca="1" si="174"/>
        <v>53</v>
      </c>
      <c r="AG1239">
        <f t="shared" si="175"/>
        <v>0</v>
      </c>
      <c r="AH1239">
        <f t="shared" si="176"/>
        <v>1631</v>
      </c>
      <c r="AI1239">
        <f t="shared" si="177"/>
        <v>0</v>
      </c>
      <c r="AJ1239" t="str">
        <f t="shared" si="178"/>
        <v>No</v>
      </c>
      <c r="AK1239" t="str">
        <f t="shared" ca="1" si="179"/>
        <v>Adult</v>
      </c>
      <c r="AL1239" t="str">
        <f t="shared" si="182"/>
        <v>Non-Parent</v>
      </c>
    </row>
    <row r="1240" spans="1:38" x14ac:dyDescent="0.35">
      <c r="A1240" s="1">
        <v>6918</v>
      </c>
      <c r="B1240">
        <v>1989</v>
      </c>
      <c r="C1240" t="s">
        <v>6</v>
      </c>
      <c r="D1240" t="str">
        <f t="shared" si="180"/>
        <v>Graduate (Unspecified)</v>
      </c>
      <c r="E1240" t="s">
        <v>14</v>
      </c>
      <c r="F1240">
        <v>28691</v>
      </c>
      <c r="G1240">
        <v>1</v>
      </c>
      <c r="H1240">
        <v>0</v>
      </c>
      <c r="I1240" s="3" t="s">
        <v>69</v>
      </c>
      <c r="J1240" s="3" t="str">
        <f t="shared" si="181"/>
        <v>Jul 2013</v>
      </c>
      <c r="K1240">
        <v>56</v>
      </c>
      <c r="L1240">
        <v>5</v>
      </c>
      <c r="M1240">
        <v>4</v>
      </c>
      <c r="N1240">
        <v>13</v>
      </c>
      <c r="O1240">
        <v>8</v>
      </c>
      <c r="P1240">
        <v>0</v>
      </c>
      <c r="Q1240">
        <v>4</v>
      </c>
      <c r="R1240">
        <v>1</v>
      </c>
      <c r="S1240">
        <v>1</v>
      </c>
      <c r="T1240">
        <v>0</v>
      </c>
      <c r="U1240">
        <v>3</v>
      </c>
      <c r="V1240">
        <v>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3</v>
      </c>
      <c r="AD1240">
        <v>11</v>
      </c>
      <c r="AE1240">
        <v>0</v>
      </c>
      <c r="AF1240">
        <f t="shared" ca="1" si="174"/>
        <v>36</v>
      </c>
      <c r="AG1240">
        <f t="shared" si="175"/>
        <v>1</v>
      </c>
      <c r="AH1240">
        <f t="shared" si="176"/>
        <v>34</v>
      </c>
      <c r="AI1240">
        <f t="shared" si="177"/>
        <v>3</v>
      </c>
      <c r="AJ1240" t="str">
        <f t="shared" si="178"/>
        <v>Yes</v>
      </c>
      <c r="AK1240" t="str">
        <f t="shared" ca="1" si="179"/>
        <v>Adult</v>
      </c>
      <c r="AL1240" t="str">
        <f t="shared" si="182"/>
        <v>Parent</v>
      </c>
    </row>
    <row r="1241" spans="1:38" x14ac:dyDescent="0.35">
      <c r="A1241" s="1">
        <v>286</v>
      </c>
      <c r="B1241">
        <v>1952</v>
      </c>
      <c r="C1241" t="s">
        <v>6</v>
      </c>
      <c r="D1241" t="str">
        <f t="shared" si="180"/>
        <v>Graduate (Unspecified)</v>
      </c>
      <c r="E1241" t="s">
        <v>7</v>
      </c>
      <c r="F1241">
        <v>44213</v>
      </c>
      <c r="G1241">
        <v>1</v>
      </c>
      <c r="H1241">
        <v>1</v>
      </c>
      <c r="I1241" s="3" t="s">
        <v>287</v>
      </c>
      <c r="J1241" s="3" t="str">
        <f t="shared" si="181"/>
        <v>Nov 2013</v>
      </c>
      <c r="K1241">
        <v>48</v>
      </c>
      <c r="L1241">
        <v>95</v>
      </c>
      <c r="M1241">
        <v>11</v>
      </c>
      <c r="N1241">
        <v>35</v>
      </c>
      <c r="O1241">
        <v>0</v>
      </c>
      <c r="P1241">
        <v>4</v>
      </c>
      <c r="Q1241">
        <v>7</v>
      </c>
      <c r="R1241">
        <v>4</v>
      </c>
      <c r="S1241">
        <v>2</v>
      </c>
      <c r="T1241">
        <v>1</v>
      </c>
      <c r="U1241">
        <v>5</v>
      </c>
      <c r="V1241">
        <v>6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3</v>
      </c>
      <c r="AD1241">
        <v>11</v>
      </c>
      <c r="AE1241">
        <v>0</v>
      </c>
      <c r="AF1241">
        <f t="shared" ca="1" si="174"/>
        <v>73</v>
      </c>
      <c r="AG1241">
        <f t="shared" si="175"/>
        <v>2</v>
      </c>
      <c r="AH1241">
        <f t="shared" si="176"/>
        <v>152</v>
      </c>
      <c r="AI1241">
        <f t="shared" si="177"/>
        <v>0</v>
      </c>
      <c r="AJ1241" t="str">
        <f t="shared" si="178"/>
        <v>No</v>
      </c>
      <c r="AK1241" t="str">
        <f t="shared" ca="1" si="179"/>
        <v>Senior</v>
      </c>
      <c r="AL1241" t="str">
        <f t="shared" si="182"/>
        <v>Parent</v>
      </c>
    </row>
    <row r="1242" spans="1:38" x14ac:dyDescent="0.35">
      <c r="A1242" s="1">
        <v>11086</v>
      </c>
      <c r="B1242">
        <v>1984</v>
      </c>
      <c r="C1242" t="s">
        <v>24</v>
      </c>
      <c r="D1242" t="str">
        <f t="shared" si="180"/>
        <v>Basic Education</v>
      </c>
      <c r="E1242" t="s">
        <v>7</v>
      </c>
      <c r="F1242">
        <v>25707</v>
      </c>
      <c r="G1242">
        <v>1</v>
      </c>
      <c r="H1242">
        <v>0</v>
      </c>
      <c r="I1242" s="3" t="s">
        <v>255</v>
      </c>
      <c r="J1242" s="3" t="str">
        <f t="shared" si="181"/>
        <v>Jan 2014</v>
      </c>
      <c r="K1242">
        <v>18</v>
      </c>
      <c r="L1242">
        <v>1</v>
      </c>
      <c r="M1242">
        <v>6</v>
      </c>
      <c r="N1242">
        <v>2</v>
      </c>
      <c r="O1242">
        <v>3</v>
      </c>
      <c r="P1242">
        <v>6</v>
      </c>
      <c r="Q1242">
        <v>3</v>
      </c>
      <c r="R1242">
        <v>1</v>
      </c>
      <c r="S1242">
        <v>1</v>
      </c>
      <c r="T1242">
        <v>0</v>
      </c>
      <c r="U1242">
        <v>3</v>
      </c>
      <c r="V1242">
        <v>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3</v>
      </c>
      <c r="AD1242">
        <v>11</v>
      </c>
      <c r="AE1242">
        <v>0</v>
      </c>
      <c r="AF1242">
        <f t="shared" ca="1" si="174"/>
        <v>41</v>
      </c>
      <c r="AG1242">
        <f t="shared" si="175"/>
        <v>1</v>
      </c>
      <c r="AH1242">
        <f t="shared" si="176"/>
        <v>21</v>
      </c>
      <c r="AI1242">
        <f t="shared" si="177"/>
        <v>0</v>
      </c>
      <c r="AJ1242" t="str">
        <f t="shared" si="178"/>
        <v>No</v>
      </c>
      <c r="AK1242" t="str">
        <f t="shared" ca="1" si="179"/>
        <v>Adult</v>
      </c>
      <c r="AL1242" t="str">
        <f t="shared" si="182"/>
        <v>Parent</v>
      </c>
    </row>
    <row r="1243" spans="1:38" x14ac:dyDescent="0.35">
      <c r="A1243" s="1">
        <v>1921</v>
      </c>
      <c r="B1243">
        <v>1967</v>
      </c>
      <c r="C1243" t="s">
        <v>13</v>
      </c>
      <c r="D1243" t="str">
        <f t="shared" si="180"/>
        <v>Doctorate</v>
      </c>
      <c r="E1243" t="s">
        <v>14</v>
      </c>
      <c r="F1243">
        <v>59062</v>
      </c>
      <c r="G1243">
        <v>2</v>
      </c>
      <c r="H1243">
        <v>1</v>
      </c>
      <c r="I1243" s="3" t="s">
        <v>467</v>
      </c>
      <c r="J1243" s="3" t="str">
        <f t="shared" si="181"/>
        <v>Oct 2013</v>
      </c>
      <c r="K1243">
        <v>74</v>
      </c>
      <c r="L1243">
        <v>46</v>
      </c>
      <c r="M1243">
        <v>1</v>
      </c>
      <c r="N1243">
        <v>12</v>
      </c>
      <c r="O1243">
        <v>3</v>
      </c>
      <c r="P1243">
        <v>0</v>
      </c>
      <c r="Q1243">
        <v>9</v>
      </c>
      <c r="R1243">
        <v>2</v>
      </c>
      <c r="S1243">
        <v>2</v>
      </c>
      <c r="T1243">
        <v>0</v>
      </c>
      <c r="U1243">
        <v>3</v>
      </c>
      <c r="V1243">
        <v>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3</v>
      </c>
      <c r="AD1243">
        <v>11</v>
      </c>
      <c r="AE1243">
        <v>0</v>
      </c>
      <c r="AF1243">
        <f t="shared" ca="1" si="174"/>
        <v>58</v>
      </c>
      <c r="AG1243">
        <f t="shared" si="175"/>
        <v>3</v>
      </c>
      <c r="AH1243">
        <f t="shared" si="176"/>
        <v>71</v>
      </c>
      <c r="AI1243">
        <f t="shared" si="177"/>
        <v>0</v>
      </c>
      <c r="AJ1243" t="str">
        <f t="shared" si="178"/>
        <v>No</v>
      </c>
      <c r="AK1243" t="str">
        <f t="shared" ca="1" si="179"/>
        <v>Adult</v>
      </c>
      <c r="AL1243" t="str">
        <f t="shared" si="182"/>
        <v>Parent</v>
      </c>
    </row>
    <row r="1244" spans="1:38" x14ac:dyDescent="0.35">
      <c r="A1244" s="1">
        <v>4138</v>
      </c>
      <c r="B1244">
        <v>1962</v>
      </c>
      <c r="C1244" t="s">
        <v>6</v>
      </c>
      <c r="D1244" t="str">
        <f t="shared" si="180"/>
        <v>Graduate (Unspecified)</v>
      </c>
      <c r="E1244" t="s">
        <v>7</v>
      </c>
      <c r="F1244">
        <v>76624</v>
      </c>
      <c r="G1244">
        <v>0</v>
      </c>
      <c r="H1244">
        <v>1</v>
      </c>
      <c r="I1244" s="3" t="s">
        <v>99</v>
      </c>
      <c r="J1244" s="3" t="str">
        <f t="shared" si="181"/>
        <v>May 2014</v>
      </c>
      <c r="K1244">
        <v>68</v>
      </c>
      <c r="L1244">
        <v>411</v>
      </c>
      <c r="M1244">
        <v>106</v>
      </c>
      <c r="N1244">
        <v>147</v>
      </c>
      <c r="O1244">
        <v>54</v>
      </c>
      <c r="P1244">
        <v>115</v>
      </c>
      <c r="Q1244">
        <v>66</v>
      </c>
      <c r="R1244">
        <v>1</v>
      </c>
      <c r="S1244">
        <v>5</v>
      </c>
      <c r="T1244">
        <v>10</v>
      </c>
      <c r="U1244">
        <v>7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3</v>
      </c>
      <c r="AD1244">
        <v>11</v>
      </c>
      <c r="AE1244">
        <v>0</v>
      </c>
      <c r="AF1244">
        <f t="shared" ca="1" si="174"/>
        <v>63</v>
      </c>
      <c r="AG1244">
        <f t="shared" si="175"/>
        <v>1</v>
      </c>
      <c r="AH1244">
        <f t="shared" si="176"/>
        <v>899</v>
      </c>
      <c r="AI1244">
        <f t="shared" si="177"/>
        <v>0</v>
      </c>
      <c r="AJ1244" t="str">
        <f t="shared" si="178"/>
        <v>No</v>
      </c>
      <c r="AK1244" t="str">
        <f t="shared" ca="1" si="179"/>
        <v>Senior</v>
      </c>
      <c r="AL1244" t="str">
        <f t="shared" si="182"/>
        <v>Parent</v>
      </c>
    </row>
    <row r="1245" spans="1:38" x14ac:dyDescent="0.35">
      <c r="A1245" s="1">
        <v>7718</v>
      </c>
      <c r="B1245">
        <v>1947</v>
      </c>
      <c r="C1245" t="s">
        <v>16</v>
      </c>
      <c r="D1245" t="str">
        <f t="shared" si="180"/>
        <v>Master’s Degree</v>
      </c>
      <c r="E1245" t="s">
        <v>10</v>
      </c>
      <c r="F1245">
        <v>66000</v>
      </c>
      <c r="G1245">
        <v>0</v>
      </c>
      <c r="H1245">
        <v>0</v>
      </c>
      <c r="I1245" s="3" t="s">
        <v>568</v>
      </c>
      <c r="J1245" s="3" t="str">
        <f t="shared" si="181"/>
        <v>Apr 2014</v>
      </c>
      <c r="K1245">
        <v>36</v>
      </c>
      <c r="L1245">
        <v>244</v>
      </c>
      <c r="M1245">
        <v>51</v>
      </c>
      <c r="N1245">
        <v>270</v>
      </c>
      <c r="O1245">
        <v>101</v>
      </c>
      <c r="P1245">
        <v>0</v>
      </c>
      <c r="Q1245">
        <v>45</v>
      </c>
      <c r="R1245">
        <v>1</v>
      </c>
      <c r="S1245">
        <v>1</v>
      </c>
      <c r="T1245">
        <v>3</v>
      </c>
      <c r="U1245">
        <v>5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3</v>
      </c>
      <c r="AD1245">
        <v>11</v>
      </c>
      <c r="AE1245">
        <v>0</v>
      </c>
      <c r="AF1245">
        <f t="shared" ca="1" si="174"/>
        <v>78</v>
      </c>
      <c r="AG1245">
        <f t="shared" si="175"/>
        <v>0</v>
      </c>
      <c r="AH1245">
        <f t="shared" si="176"/>
        <v>711</v>
      </c>
      <c r="AI1245">
        <f t="shared" si="177"/>
        <v>1</v>
      </c>
      <c r="AJ1245" t="str">
        <f t="shared" si="178"/>
        <v>Yes</v>
      </c>
      <c r="AK1245" t="str">
        <f t="shared" ca="1" si="179"/>
        <v>Senior</v>
      </c>
      <c r="AL1245" t="str">
        <f t="shared" si="182"/>
        <v>Non-Parent</v>
      </c>
    </row>
    <row r="1246" spans="1:38" x14ac:dyDescent="0.35">
      <c r="A1246" s="1">
        <v>1291</v>
      </c>
      <c r="B1246">
        <v>1978</v>
      </c>
      <c r="C1246" t="s">
        <v>13</v>
      </c>
      <c r="D1246" t="str">
        <f t="shared" si="180"/>
        <v>Doctorate</v>
      </c>
      <c r="E1246" t="s">
        <v>10</v>
      </c>
      <c r="F1246">
        <v>27683</v>
      </c>
      <c r="G1246">
        <v>1</v>
      </c>
      <c r="H1246">
        <v>0</v>
      </c>
      <c r="I1246" s="3" t="s">
        <v>348</v>
      </c>
      <c r="J1246" s="3" t="str">
        <f t="shared" si="181"/>
        <v>Aug 2012</v>
      </c>
      <c r="K1246">
        <v>90</v>
      </c>
      <c r="L1246">
        <v>152</v>
      </c>
      <c r="M1246">
        <v>9</v>
      </c>
      <c r="N1246">
        <v>121</v>
      </c>
      <c r="O1246">
        <v>12</v>
      </c>
      <c r="P1246">
        <v>12</v>
      </c>
      <c r="Q1246">
        <v>45</v>
      </c>
      <c r="R1246">
        <v>4</v>
      </c>
      <c r="S1246">
        <v>6</v>
      </c>
      <c r="T1246">
        <v>2</v>
      </c>
      <c r="U1246">
        <v>4</v>
      </c>
      <c r="V1246">
        <v>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3</v>
      </c>
      <c r="AD1246">
        <v>11</v>
      </c>
      <c r="AE1246">
        <v>0</v>
      </c>
      <c r="AF1246">
        <f t="shared" ca="1" si="174"/>
        <v>47</v>
      </c>
      <c r="AG1246">
        <f t="shared" si="175"/>
        <v>1</v>
      </c>
      <c r="AH1246">
        <f t="shared" si="176"/>
        <v>351</v>
      </c>
      <c r="AI1246">
        <f t="shared" si="177"/>
        <v>0</v>
      </c>
      <c r="AJ1246" t="str">
        <f t="shared" si="178"/>
        <v>No</v>
      </c>
      <c r="AK1246" t="str">
        <f t="shared" ca="1" si="179"/>
        <v>Adult</v>
      </c>
      <c r="AL1246" t="str">
        <f t="shared" si="182"/>
        <v>Parent</v>
      </c>
    </row>
    <row r="1247" spans="1:38" x14ac:dyDescent="0.35">
      <c r="A1247" s="1">
        <v>6862</v>
      </c>
      <c r="B1247">
        <v>1971</v>
      </c>
      <c r="C1247" t="s">
        <v>6</v>
      </c>
      <c r="D1247" t="str">
        <f t="shared" si="180"/>
        <v>Graduate (Unspecified)</v>
      </c>
      <c r="E1247" t="s">
        <v>18</v>
      </c>
      <c r="F1247">
        <v>1730</v>
      </c>
      <c r="G1247">
        <v>0</v>
      </c>
      <c r="H1247">
        <v>0</v>
      </c>
      <c r="I1247" s="3" t="s">
        <v>349</v>
      </c>
      <c r="J1247" s="3" t="str">
        <f t="shared" si="181"/>
        <v>May 2014</v>
      </c>
      <c r="K1247">
        <v>65</v>
      </c>
      <c r="L1247">
        <v>1</v>
      </c>
      <c r="M1247">
        <v>1</v>
      </c>
      <c r="N1247">
        <v>3</v>
      </c>
      <c r="O1247">
        <v>1</v>
      </c>
      <c r="P1247">
        <v>1</v>
      </c>
      <c r="Q1247">
        <v>1</v>
      </c>
      <c r="R1247">
        <v>15</v>
      </c>
      <c r="S1247">
        <v>0</v>
      </c>
      <c r="T1247">
        <v>0</v>
      </c>
      <c r="U1247">
        <v>0</v>
      </c>
      <c r="V1247">
        <v>20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3</v>
      </c>
      <c r="AD1247">
        <v>11</v>
      </c>
      <c r="AE1247">
        <v>0</v>
      </c>
      <c r="AF1247">
        <f t="shared" ca="1" si="174"/>
        <v>54</v>
      </c>
      <c r="AG1247">
        <f t="shared" si="175"/>
        <v>0</v>
      </c>
      <c r="AH1247">
        <f t="shared" si="176"/>
        <v>8</v>
      </c>
      <c r="AI1247">
        <f t="shared" si="177"/>
        <v>0</v>
      </c>
      <c r="AJ1247" t="str">
        <f t="shared" si="178"/>
        <v>No</v>
      </c>
      <c r="AK1247" t="str">
        <f t="shared" ca="1" si="179"/>
        <v>Adult</v>
      </c>
      <c r="AL1247" t="str">
        <f t="shared" si="182"/>
        <v>Non-Parent</v>
      </c>
    </row>
    <row r="1248" spans="1:38" x14ac:dyDescent="0.35">
      <c r="A1248" s="1">
        <v>4136</v>
      </c>
      <c r="B1248">
        <v>1992</v>
      </c>
      <c r="C1248" t="s">
        <v>24</v>
      </c>
      <c r="D1248" t="str">
        <f t="shared" si="180"/>
        <v>Basic Education</v>
      </c>
      <c r="E1248" t="s">
        <v>7</v>
      </c>
      <c r="F1248">
        <v>7500</v>
      </c>
      <c r="G1248">
        <v>1</v>
      </c>
      <c r="H1248">
        <v>0</v>
      </c>
      <c r="I1248" s="3" t="s">
        <v>358</v>
      </c>
      <c r="J1248" s="3" t="str">
        <f t="shared" si="181"/>
        <v>Dec 2012</v>
      </c>
      <c r="K1248">
        <v>63</v>
      </c>
      <c r="L1248">
        <v>10</v>
      </c>
      <c r="M1248">
        <v>17</v>
      </c>
      <c r="N1248">
        <v>18</v>
      </c>
      <c r="O1248">
        <v>8</v>
      </c>
      <c r="P1248">
        <v>26</v>
      </c>
      <c r="Q1248">
        <v>40</v>
      </c>
      <c r="R1248">
        <v>4</v>
      </c>
      <c r="S1248">
        <v>3</v>
      </c>
      <c r="T1248">
        <v>2</v>
      </c>
      <c r="U1248">
        <v>2</v>
      </c>
      <c r="V1248">
        <v>9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3</v>
      </c>
      <c r="AD1248">
        <v>11</v>
      </c>
      <c r="AE1248">
        <v>0</v>
      </c>
      <c r="AF1248">
        <f t="shared" ca="1" si="174"/>
        <v>33</v>
      </c>
      <c r="AG1248">
        <f t="shared" si="175"/>
        <v>1</v>
      </c>
      <c r="AH1248">
        <f t="shared" si="176"/>
        <v>119</v>
      </c>
      <c r="AI1248">
        <f t="shared" si="177"/>
        <v>0</v>
      </c>
      <c r="AJ1248" t="str">
        <f t="shared" si="178"/>
        <v>No</v>
      </c>
      <c r="AK1248" t="str">
        <f t="shared" ca="1" si="179"/>
        <v>Adult</v>
      </c>
      <c r="AL1248" t="str">
        <f t="shared" si="182"/>
        <v>Parent</v>
      </c>
    </row>
    <row r="1249" spans="1:38" x14ac:dyDescent="0.35">
      <c r="A1249" s="1">
        <v>803</v>
      </c>
      <c r="B1249">
        <v>1968</v>
      </c>
      <c r="C1249" t="s">
        <v>6</v>
      </c>
      <c r="D1249" t="str">
        <f t="shared" si="180"/>
        <v>Graduate (Unspecified)</v>
      </c>
      <c r="E1249" t="s">
        <v>10</v>
      </c>
      <c r="F1249">
        <v>40521</v>
      </c>
      <c r="G1249">
        <v>1</v>
      </c>
      <c r="H1249">
        <v>1</v>
      </c>
      <c r="I1249" s="3" t="s">
        <v>82</v>
      </c>
      <c r="J1249" s="3" t="str">
        <f t="shared" si="181"/>
        <v>Apr 2013</v>
      </c>
      <c r="K1249">
        <v>82</v>
      </c>
      <c r="L1249">
        <v>12</v>
      </c>
      <c r="M1249">
        <v>0</v>
      </c>
      <c r="N1249">
        <v>5</v>
      </c>
      <c r="O1249">
        <v>0</v>
      </c>
      <c r="P1249">
        <v>0</v>
      </c>
      <c r="Q1249">
        <v>4</v>
      </c>
      <c r="R1249">
        <v>1</v>
      </c>
      <c r="S1249">
        <v>0</v>
      </c>
      <c r="T1249">
        <v>1</v>
      </c>
      <c r="U1249">
        <v>2</v>
      </c>
      <c r="V1249">
        <v>5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3</v>
      </c>
      <c r="AD1249">
        <v>11</v>
      </c>
      <c r="AE1249">
        <v>0</v>
      </c>
      <c r="AF1249">
        <f t="shared" ca="1" si="174"/>
        <v>57</v>
      </c>
      <c r="AG1249">
        <f t="shared" si="175"/>
        <v>2</v>
      </c>
      <c r="AH1249">
        <f t="shared" si="176"/>
        <v>21</v>
      </c>
      <c r="AI1249">
        <f t="shared" si="177"/>
        <v>0</v>
      </c>
      <c r="AJ1249" t="str">
        <f t="shared" si="178"/>
        <v>No</v>
      </c>
      <c r="AK1249" t="str">
        <f t="shared" ca="1" si="179"/>
        <v>Adult</v>
      </c>
      <c r="AL1249" t="str">
        <f t="shared" si="182"/>
        <v>Parent</v>
      </c>
    </row>
    <row r="1250" spans="1:38" x14ac:dyDescent="0.35">
      <c r="A1250" s="1">
        <v>4298</v>
      </c>
      <c r="B1250">
        <v>1973</v>
      </c>
      <c r="C1250" t="s">
        <v>13</v>
      </c>
      <c r="D1250" t="str">
        <f t="shared" si="180"/>
        <v>Doctorate</v>
      </c>
      <c r="E1250" t="s">
        <v>10</v>
      </c>
      <c r="F1250">
        <v>20427</v>
      </c>
      <c r="G1250">
        <v>1</v>
      </c>
      <c r="H1250">
        <v>0</v>
      </c>
      <c r="I1250" s="3" t="s">
        <v>551</v>
      </c>
      <c r="J1250" s="3" t="str">
        <f t="shared" si="181"/>
        <v>Mar 2014</v>
      </c>
      <c r="K1250">
        <v>63</v>
      </c>
      <c r="L1250">
        <v>5</v>
      </c>
      <c r="M1250">
        <v>0</v>
      </c>
      <c r="N1250">
        <v>4</v>
      </c>
      <c r="O1250">
        <v>0</v>
      </c>
      <c r="P1250">
        <v>0</v>
      </c>
      <c r="Q1250">
        <v>1</v>
      </c>
      <c r="R1250">
        <v>1</v>
      </c>
      <c r="S1250">
        <v>1</v>
      </c>
      <c r="T1250">
        <v>0</v>
      </c>
      <c r="U1250">
        <v>2</v>
      </c>
      <c r="V1250">
        <v>8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3</v>
      </c>
      <c r="AD1250">
        <v>11</v>
      </c>
      <c r="AE1250">
        <v>0</v>
      </c>
      <c r="AF1250">
        <f t="shared" ca="1" si="174"/>
        <v>52</v>
      </c>
      <c r="AG1250">
        <f t="shared" si="175"/>
        <v>1</v>
      </c>
      <c r="AH1250">
        <f t="shared" si="176"/>
        <v>10</v>
      </c>
      <c r="AI1250">
        <f t="shared" si="177"/>
        <v>0</v>
      </c>
      <c r="AJ1250" t="str">
        <f t="shared" si="178"/>
        <v>No</v>
      </c>
      <c r="AK1250" t="str">
        <f t="shared" ca="1" si="179"/>
        <v>Adult</v>
      </c>
      <c r="AL1250" t="str">
        <f t="shared" si="182"/>
        <v>Parent</v>
      </c>
    </row>
    <row r="1251" spans="1:38" x14ac:dyDescent="0.35">
      <c r="A1251" s="1">
        <v>10833</v>
      </c>
      <c r="B1251">
        <v>1975</v>
      </c>
      <c r="C1251" t="s">
        <v>6</v>
      </c>
      <c r="D1251" t="str">
        <f t="shared" si="180"/>
        <v>Graduate (Unspecified)</v>
      </c>
      <c r="E1251" t="s">
        <v>14</v>
      </c>
      <c r="F1251">
        <v>65106</v>
      </c>
      <c r="G1251">
        <v>0</v>
      </c>
      <c r="H1251">
        <v>1</v>
      </c>
      <c r="I1251" s="3" t="s">
        <v>99</v>
      </c>
      <c r="J1251" s="3" t="str">
        <f t="shared" si="181"/>
        <v>May 2014</v>
      </c>
      <c r="K1251">
        <v>55</v>
      </c>
      <c r="L1251">
        <v>790</v>
      </c>
      <c r="M1251">
        <v>19</v>
      </c>
      <c r="N1251">
        <v>133</v>
      </c>
      <c r="O1251">
        <v>12</v>
      </c>
      <c r="P1251">
        <v>0</v>
      </c>
      <c r="Q1251">
        <v>19</v>
      </c>
      <c r="R1251">
        <v>3</v>
      </c>
      <c r="S1251">
        <v>8</v>
      </c>
      <c r="T1251">
        <v>3</v>
      </c>
      <c r="U1251">
        <v>13</v>
      </c>
      <c r="V1251">
        <v>6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3</v>
      </c>
      <c r="AD1251">
        <v>11</v>
      </c>
      <c r="AE1251">
        <v>0</v>
      </c>
      <c r="AF1251">
        <f t="shared" ca="1" si="174"/>
        <v>50</v>
      </c>
      <c r="AG1251">
        <f t="shared" si="175"/>
        <v>1</v>
      </c>
      <c r="AH1251">
        <f t="shared" si="176"/>
        <v>973</v>
      </c>
      <c r="AI1251">
        <f t="shared" si="177"/>
        <v>0</v>
      </c>
      <c r="AJ1251" t="str">
        <f t="shared" si="178"/>
        <v>No</v>
      </c>
      <c r="AK1251" t="str">
        <f t="shared" ca="1" si="179"/>
        <v>Adult</v>
      </c>
      <c r="AL1251" t="str">
        <f t="shared" si="182"/>
        <v>Parent</v>
      </c>
    </row>
    <row r="1252" spans="1:38" x14ac:dyDescent="0.35">
      <c r="A1252" s="1">
        <v>9606</v>
      </c>
      <c r="B1252">
        <v>1965</v>
      </c>
      <c r="C1252" t="s">
        <v>13</v>
      </c>
      <c r="D1252" t="str">
        <f t="shared" si="180"/>
        <v>Doctorate</v>
      </c>
      <c r="E1252" t="s">
        <v>14</v>
      </c>
      <c r="F1252">
        <v>69969</v>
      </c>
      <c r="G1252">
        <v>0</v>
      </c>
      <c r="H1252">
        <v>0</v>
      </c>
      <c r="I1252" s="3" t="s">
        <v>572</v>
      </c>
      <c r="J1252" s="3" t="str">
        <f t="shared" si="181"/>
        <v>Aug 2013</v>
      </c>
      <c r="K1252">
        <v>64</v>
      </c>
      <c r="L1252">
        <v>882</v>
      </c>
      <c r="M1252">
        <v>29</v>
      </c>
      <c r="N1252">
        <v>514</v>
      </c>
      <c r="O1252">
        <v>38</v>
      </c>
      <c r="P1252">
        <v>29</v>
      </c>
      <c r="Q1252">
        <v>44</v>
      </c>
      <c r="R1252">
        <v>1</v>
      </c>
      <c r="S1252">
        <v>4</v>
      </c>
      <c r="T1252">
        <v>2</v>
      </c>
      <c r="U1252">
        <v>6</v>
      </c>
      <c r="V1252">
        <v>3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  <c r="AC1252">
        <v>3</v>
      </c>
      <c r="AD1252">
        <v>11</v>
      </c>
      <c r="AE1252">
        <v>1</v>
      </c>
      <c r="AF1252">
        <f t="shared" ca="1" si="174"/>
        <v>60</v>
      </c>
      <c r="AG1252">
        <f t="shared" si="175"/>
        <v>0</v>
      </c>
      <c r="AH1252">
        <f t="shared" si="176"/>
        <v>1536</v>
      </c>
      <c r="AI1252">
        <f t="shared" si="177"/>
        <v>1</v>
      </c>
      <c r="AJ1252" t="str">
        <f t="shared" si="178"/>
        <v>Yes</v>
      </c>
      <c r="AK1252" t="str">
        <f t="shared" ca="1" si="179"/>
        <v>Adult</v>
      </c>
      <c r="AL1252" t="str">
        <f t="shared" si="182"/>
        <v>Non-Parent</v>
      </c>
    </row>
    <row r="1253" spans="1:38" x14ac:dyDescent="0.35">
      <c r="A1253" s="1">
        <v>8534</v>
      </c>
      <c r="B1253">
        <v>1952</v>
      </c>
      <c r="C1253" t="s">
        <v>6</v>
      </c>
      <c r="D1253" t="str">
        <f t="shared" si="180"/>
        <v>Graduate (Unspecified)</v>
      </c>
      <c r="E1253" t="s">
        <v>14</v>
      </c>
      <c r="F1253">
        <v>67433</v>
      </c>
      <c r="G1253">
        <v>0</v>
      </c>
      <c r="H1253">
        <v>2</v>
      </c>
      <c r="I1253" s="3" t="s">
        <v>93</v>
      </c>
      <c r="J1253" s="3" t="str">
        <f t="shared" si="181"/>
        <v>Jul 2013</v>
      </c>
      <c r="K1253">
        <v>51</v>
      </c>
      <c r="L1253">
        <v>615</v>
      </c>
      <c r="M1253">
        <v>28</v>
      </c>
      <c r="N1253">
        <v>259</v>
      </c>
      <c r="O1253">
        <v>12</v>
      </c>
      <c r="P1253">
        <v>48</v>
      </c>
      <c r="Q1253">
        <v>30</v>
      </c>
      <c r="R1253">
        <v>4</v>
      </c>
      <c r="S1253">
        <v>6</v>
      </c>
      <c r="T1253">
        <v>5</v>
      </c>
      <c r="U1253">
        <v>13</v>
      </c>
      <c r="V1253">
        <v>4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3</v>
      </c>
      <c r="AD1253">
        <v>11</v>
      </c>
      <c r="AE1253">
        <v>0</v>
      </c>
      <c r="AF1253">
        <f t="shared" ca="1" si="174"/>
        <v>73</v>
      </c>
      <c r="AG1253">
        <f t="shared" si="175"/>
        <v>2</v>
      </c>
      <c r="AH1253">
        <f t="shared" si="176"/>
        <v>992</v>
      </c>
      <c r="AI1253">
        <f t="shared" si="177"/>
        <v>2</v>
      </c>
      <c r="AJ1253" t="str">
        <f t="shared" si="178"/>
        <v>Yes</v>
      </c>
      <c r="AK1253" t="str">
        <f t="shared" ca="1" si="179"/>
        <v>Senior</v>
      </c>
      <c r="AL1253" t="str">
        <f t="shared" si="182"/>
        <v>Parent</v>
      </c>
    </row>
    <row r="1254" spans="1:38" x14ac:dyDescent="0.35">
      <c r="A1254" s="1">
        <v>5153</v>
      </c>
      <c r="B1254">
        <v>1967</v>
      </c>
      <c r="C1254" t="s">
        <v>13</v>
      </c>
      <c r="D1254" t="str">
        <f t="shared" si="180"/>
        <v>Doctorate</v>
      </c>
      <c r="E1254" t="s">
        <v>14</v>
      </c>
      <c r="F1254">
        <v>77766</v>
      </c>
      <c r="G1254">
        <v>0</v>
      </c>
      <c r="H1254">
        <v>1</v>
      </c>
      <c r="I1254" s="3" t="s">
        <v>318</v>
      </c>
      <c r="J1254" s="3" t="str">
        <f t="shared" si="181"/>
        <v>Feb 2013</v>
      </c>
      <c r="K1254">
        <v>97</v>
      </c>
      <c r="L1254">
        <v>1004</v>
      </c>
      <c r="M1254">
        <v>59</v>
      </c>
      <c r="N1254">
        <v>265</v>
      </c>
      <c r="O1254">
        <v>115</v>
      </c>
      <c r="P1254">
        <v>59</v>
      </c>
      <c r="Q1254">
        <v>27</v>
      </c>
      <c r="R1254">
        <v>2</v>
      </c>
      <c r="S1254">
        <v>11</v>
      </c>
      <c r="T1254">
        <v>10</v>
      </c>
      <c r="U1254">
        <v>11</v>
      </c>
      <c r="V1254">
        <v>6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3</v>
      </c>
      <c r="AD1254">
        <v>11</v>
      </c>
      <c r="AE1254">
        <v>1</v>
      </c>
      <c r="AF1254">
        <f t="shared" ca="1" si="174"/>
        <v>58</v>
      </c>
      <c r="AG1254">
        <f t="shared" si="175"/>
        <v>1</v>
      </c>
      <c r="AH1254">
        <f t="shared" si="176"/>
        <v>1529</v>
      </c>
      <c r="AI1254">
        <f t="shared" si="177"/>
        <v>1</v>
      </c>
      <c r="AJ1254" t="str">
        <f t="shared" si="178"/>
        <v>Yes</v>
      </c>
      <c r="AK1254" t="str">
        <f t="shared" ca="1" si="179"/>
        <v>Adult</v>
      </c>
      <c r="AL1254" t="str">
        <f t="shared" si="182"/>
        <v>Parent</v>
      </c>
    </row>
    <row r="1255" spans="1:38" x14ac:dyDescent="0.35">
      <c r="A1255" s="1">
        <v>961</v>
      </c>
      <c r="B1255">
        <v>1972</v>
      </c>
      <c r="C1255" t="s">
        <v>6</v>
      </c>
      <c r="D1255" t="str">
        <f t="shared" si="180"/>
        <v>Graduate (Unspecified)</v>
      </c>
      <c r="E1255" t="s">
        <v>14</v>
      </c>
      <c r="F1255">
        <v>74716</v>
      </c>
      <c r="G1255">
        <v>0</v>
      </c>
      <c r="H1255">
        <v>1</v>
      </c>
      <c r="I1255" s="3" t="s">
        <v>146</v>
      </c>
      <c r="J1255" s="3" t="str">
        <f t="shared" si="181"/>
        <v>Sep 2013</v>
      </c>
      <c r="K1255">
        <v>92</v>
      </c>
      <c r="L1255">
        <v>133</v>
      </c>
      <c r="M1255">
        <v>27</v>
      </c>
      <c r="N1255">
        <v>421</v>
      </c>
      <c r="O1255">
        <v>13</v>
      </c>
      <c r="P1255">
        <v>195</v>
      </c>
      <c r="Q1255">
        <v>71</v>
      </c>
      <c r="R1255">
        <v>2</v>
      </c>
      <c r="S1255">
        <v>7</v>
      </c>
      <c r="T1255">
        <v>3</v>
      </c>
      <c r="U1255">
        <v>5</v>
      </c>
      <c r="V1255">
        <v>4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3</v>
      </c>
      <c r="AD1255">
        <v>11</v>
      </c>
      <c r="AE1255">
        <v>0</v>
      </c>
      <c r="AF1255">
        <f t="shared" ca="1" si="174"/>
        <v>53</v>
      </c>
      <c r="AG1255">
        <f t="shared" si="175"/>
        <v>1</v>
      </c>
      <c r="AH1255">
        <f t="shared" si="176"/>
        <v>860</v>
      </c>
      <c r="AI1255">
        <f t="shared" si="177"/>
        <v>1</v>
      </c>
      <c r="AJ1255" t="str">
        <f t="shared" si="178"/>
        <v>Yes</v>
      </c>
      <c r="AK1255" t="str">
        <f t="shared" ca="1" si="179"/>
        <v>Adult</v>
      </c>
      <c r="AL1255" t="str">
        <f t="shared" si="182"/>
        <v>Parent</v>
      </c>
    </row>
    <row r="1256" spans="1:38" x14ac:dyDescent="0.35">
      <c r="A1256" s="1">
        <v>5011</v>
      </c>
      <c r="B1256">
        <v>1963</v>
      </c>
      <c r="C1256" t="s">
        <v>6</v>
      </c>
      <c r="D1256" t="str">
        <f t="shared" si="180"/>
        <v>Graduate (Unspecified)</v>
      </c>
      <c r="E1256" t="s">
        <v>18</v>
      </c>
      <c r="F1256">
        <v>68118</v>
      </c>
      <c r="G1256">
        <v>0</v>
      </c>
      <c r="H1256">
        <v>1</v>
      </c>
      <c r="I1256" s="3" t="s">
        <v>438</v>
      </c>
      <c r="J1256" s="3" t="str">
        <f t="shared" si="181"/>
        <v>Oct 2013</v>
      </c>
      <c r="K1256">
        <v>51</v>
      </c>
      <c r="L1256">
        <v>595</v>
      </c>
      <c r="M1256">
        <v>23</v>
      </c>
      <c r="N1256">
        <v>123</v>
      </c>
      <c r="O1256">
        <v>10</v>
      </c>
      <c r="P1256">
        <v>23</v>
      </c>
      <c r="Q1256">
        <v>154</v>
      </c>
      <c r="R1256">
        <v>2</v>
      </c>
      <c r="S1256">
        <v>8</v>
      </c>
      <c r="T1256">
        <v>9</v>
      </c>
      <c r="U1256">
        <v>4</v>
      </c>
      <c r="V1256">
        <v>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3</v>
      </c>
      <c r="AD1256">
        <v>11</v>
      </c>
      <c r="AE1256">
        <v>0</v>
      </c>
      <c r="AF1256">
        <f t="shared" ca="1" si="174"/>
        <v>62</v>
      </c>
      <c r="AG1256">
        <f t="shared" si="175"/>
        <v>1</v>
      </c>
      <c r="AH1256">
        <f t="shared" si="176"/>
        <v>928</v>
      </c>
      <c r="AI1256">
        <f t="shared" si="177"/>
        <v>0</v>
      </c>
      <c r="AJ1256" t="str">
        <f t="shared" si="178"/>
        <v>No</v>
      </c>
      <c r="AK1256" t="str">
        <f t="shared" ca="1" si="179"/>
        <v>Senior</v>
      </c>
      <c r="AL1256" t="str">
        <f t="shared" si="182"/>
        <v>Parent</v>
      </c>
    </row>
    <row r="1257" spans="1:38" x14ac:dyDescent="0.35">
      <c r="A1257" s="1">
        <v>6653</v>
      </c>
      <c r="B1257">
        <v>1970</v>
      </c>
      <c r="C1257" t="s">
        <v>13</v>
      </c>
      <c r="D1257" t="str">
        <f t="shared" si="180"/>
        <v>Doctorate</v>
      </c>
      <c r="E1257" t="s">
        <v>14</v>
      </c>
      <c r="F1257">
        <v>55158</v>
      </c>
      <c r="G1257">
        <v>1</v>
      </c>
      <c r="H1257">
        <v>1</v>
      </c>
      <c r="I1257" s="3" t="s">
        <v>573</v>
      </c>
      <c r="J1257" s="3" t="str">
        <f t="shared" si="181"/>
        <v>Jul 2012</v>
      </c>
      <c r="K1257">
        <v>72</v>
      </c>
      <c r="L1257">
        <v>293</v>
      </c>
      <c r="M1257">
        <v>0</v>
      </c>
      <c r="N1257">
        <v>87</v>
      </c>
      <c r="O1257">
        <v>4</v>
      </c>
      <c r="P1257">
        <v>11</v>
      </c>
      <c r="Q1257">
        <v>23</v>
      </c>
      <c r="R1257">
        <v>4</v>
      </c>
      <c r="S1257">
        <v>7</v>
      </c>
      <c r="T1257">
        <v>2</v>
      </c>
      <c r="U1257">
        <v>5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3</v>
      </c>
      <c r="AD1257">
        <v>11</v>
      </c>
      <c r="AE1257">
        <v>1</v>
      </c>
      <c r="AF1257">
        <f t="shared" ca="1" si="174"/>
        <v>55</v>
      </c>
      <c r="AG1257">
        <f t="shared" si="175"/>
        <v>2</v>
      </c>
      <c r="AH1257">
        <f t="shared" si="176"/>
        <v>418</v>
      </c>
      <c r="AI1257">
        <f t="shared" si="177"/>
        <v>0</v>
      </c>
      <c r="AJ1257" t="str">
        <f t="shared" si="178"/>
        <v>No</v>
      </c>
      <c r="AK1257" t="str">
        <f t="shared" ca="1" si="179"/>
        <v>Adult</v>
      </c>
      <c r="AL1257" t="str">
        <f t="shared" si="182"/>
        <v>Parent</v>
      </c>
    </row>
    <row r="1258" spans="1:38" x14ac:dyDescent="0.35">
      <c r="A1258" s="1">
        <v>9094</v>
      </c>
      <c r="B1258">
        <v>1955</v>
      </c>
      <c r="C1258" t="s">
        <v>30</v>
      </c>
      <c r="D1258" t="str">
        <f t="shared" si="180"/>
        <v>Bachelor’s Degree</v>
      </c>
      <c r="E1258" t="s">
        <v>14</v>
      </c>
      <c r="F1258">
        <v>62972</v>
      </c>
      <c r="G1258">
        <v>0</v>
      </c>
      <c r="H1258">
        <v>1</v>
      </c>
      <c r="I1258" s="3" t="s">
        <v>427</v>
      </c>
      <c r="J1258" s="3" t="str">
        <f t="shared" si="181"/>
        <v>Aug 2012</v>
      </c>
      <c r="K1258">
        <v>39</v>
      </c>
      <c r="L1258">
        <v>313</v>
      </c>
      <c r="M1258">
        <v>15</v>
      </c>
      <c r="N1258">
        <v>47</v>
      </c>
      <c r="O1258">
        <v>20</v>
      </c>
      <c r="P1258">
        <v>0</v>
      </c>
      <c r="Q1258">
        <v>192</v>
      </c>
      <c r="R1258">
        <v>2</v>
      </c>
      <c r="S1258">
        <v>7</v>
      </c>
      <c r="T1258">
        <v>4</v>
      </c>
      <c r="U1258">
        <v>3</v>
      </c>
      <c r="V1258">
        <v>6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3</v>
      </c>
      <c r="AD1258">
        <v>11</v>
      </c>
      <c r="AE1258">
        <v>1</v>
      </c>
      <c r="AF1258">
        <f t="shared" ca="1" si="174"/>
        <v>70</v>
      </c>
      <c r="AG1258">
        <f t="shared" si="175"/>
        <v>1</v>
      </c>
      <c r="AH1258">
        <f t="shared" si="176"/>
        <v>587</v>
      </c>
      <c r="AI1258">
        <f t="shared" si="177"/>
        <v>0</v>
      </c>
      <c r="AJ1258" t="str">
        <f t="shared" si="178"/>
        <v>No</v>
      </c>
      <c r="AK1258" t="str">
        <f t="shared" ca="1" si="179"/>
        <v>Senior</v>
      </c>
      <c r="AL1258" t="str">
        <f t="shared" si="182"/>
        <v>Parent</v>
      </c>
    </row>
    <row r="1259" spans="1:38" x14ac:dyDescent="0.35">
      <c r="A1259" s="1">
        <v>810</v>
      </c>
      <c r="B1259">
        <v>1975</v>
      </c>
      <c r="C1259" t="s">
        <v>6</v>
      </c>
      <c r="D1259" t="str">
        <f t="shared" si="180"/>
        <v>Graduate (Unspecified)</v>
      </c>
      <c r="E1259" t="s">
        <v>14</v>
      </c>
      <c r="F1259">
        <v>74190</v>
      </c>
      <c r="G1259">
        <v>0</v>
      </c>
      <c r="H1259">
        <v>1</v>
      </c>
      <c r="I1259" s="3" t="s">
        <v>60</v>
      </c>
      <c r="J1259" s="3" t="str">
        <f t="shared" si="181"/>
        <v>May 2014</v>
      </c>
      <c r="K1259">
        <v>49</v>
      </c>
      <c r="L1259">
        <v>151</v>
      </c>
      <c r="M1259">
        <v>81</v>
      </c>
      <c r="N1259">
        <v>86</v>
      </c>
      <c r="O1259">
        <v>168</v>
      </c>
      <c r="P1259">
        <v>91</v>
      </c>
      <c r="Q1259">
        <v>64</v>
      </c>
      <c r="R1259">
        <v>2</v>
      </c>
      <c r="S1259">
        <v>4</v>
      </c>
      <c r="T1259">
        <v>2</v>
      </c>
      <c r="U1259">
        <v>11</v>
      </c>
      <c r="V1259">
        <v>2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</v>
      </c>
      <c r="AD1259">
        <v>11</v>
      </c>
      <c r="AE1259">
        <v>0</v>
      </c>
      <c r="AF1259">
        <f t="shared" ca="1" si="174"/>
        <v>50</v>
      </c>
      <c r="AG1259">
        <f t="shared" si="175"/>
        <v>1</v>
      </c>
      <c r="AH1259">
        <f t="shared" si="176"/>
        <v>641</v>
      </c>
      <c r="AI1259">
        <f t="shared" si="177"/>
        <v>0</v>
      </c>
      <c r="AJ1259" t="str">
        <f t="shared" si="178"/>
        <v>No</v>
      </c>
      <c r="AK1259" t="str">
        <f t="shared" ca="1" si="179"/>
        <v>Adult</v>
      </c>
      <c r="AL1259" t="str">
        <f t="shared" si="182"/>
        <v>Parent</v>
      </c>
    </row>
    <row r="1260" spans="1:38" x14ac:dyDescent="0.35">
      <c r="A1260" s="1">
        <v>5493</v>
      </c>
      <c r="B1260">
        <v>1976</v>
      </c>
      <c r="C1260" t="s">
        <v>6</v>
      </c>
      <c r="D1260" t="str">
        <f t="shared" si="180"/>
        <v>Graduate (Unspecified)</v>
      </c>
      <c r="E1260" t="s">
        <v>14</v>
      </c>
      <c r="F1260">
        <v>39356</v>
      </c>
      <c r="G1260">
        <v>1</v>
      </c>
      <c r="H1260">
        <v>1</v>
      </c>
      <c r="I1260" s="3" t="s">
        <v>76</v>
      </c>
      <c r="J1260" s="3" t="str">
        <f t="shared" si="181"/>
        <v>Mar 2014</v>
      </c>
      <c r="K1260">
        <v>21</v>
      </c>
      <c r="L1260">
        <v>15</v>
      </c>
      <c r="M1260">
        <v>0</v>
      </c>
      <c r="N1260">
        <v>2</v>
      </c>
      <c r="O1260">
        <v>0</v>
      </c>
      <c r="P1260">
        <v>0</v>
      </c>
      <c r="Q1260">
        <v>6</v>
      </c>
      <c r="R1260">
        <v>1</v>
      </c>
      <c r="S1260">
        <v>1</v>
      </c>
      <c r="T1260">
        <v>0</v>
      </c>
      <c r="U1260">
        <v>2</v>
      </c>
      <c r="V1260">
        <v>6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3</v>
      </c>
      <c r="AD1260">
        <v>11</v>
      </c>
      <c r="AE1260">
        <v>0</v>
      </c>
      <c r="AF1260">
        <f t="shared" ca="1" si="174"/>
        <v>49</v>
      </c>
      <c r="AG1260">
        <f t="shared" si="175"/>
        <v>2</v>
      </c>
      <c r="AH1260">
        <f t="shared" si="176"/>
        <v>23</v>
      </c>
      <c r="AI1260">
        <f t="shared" si="177"/>
        <v>0</v>
      </c>
      <c r="AJ1260" t="str">
        <f t="shared" si="178"/>
        <v>No</v>
      </c>
      <c r="AK1260" t="str">
        <f t="shared" ca="1" si="179"/>
        <v>Adult</v>
      </c>
      <c r="AL1260" t="str">
        <f t="shared" si="182"/>
        <v>Parent</v>
      </c>
    </row>
    <row r="1261" spans="1:38" x14ac:dyDescent="0.35">
      <c r="A1261" s="1">
        <v>2147</v>
      </c>
      <c r="B1261">
        <v>1969</v>
      </c>
      <c r="C1261" t="s">
        <v>6</v>
      </c>
      <c r="D1261" t="str">
        <f t="shared" si="180"/>
        <v>Graduate (Unspecified)</v>
      </c>
      <c r="E1261" t="s">
        <v>10</v>
      </c>
      <c r="F1261">
        <v>76653</v>
      </c>
      <c r="G1261">
        <v>0</v>
      </c>
      <c r="H1261">
        <v>0</v>
      </c>
      <c r="I1261" s="3" t="s">
        <v>370</v>
      </c>
      <c r="J1261" s="3" t="str">
        <f t="shared" si="181"/>
        <v>Aug 2013</v>
      </c>
      <c r="K1261">
        <v>91</v>
      </c>
      <c r="L1261">
        <v>736</v>
      </c>
      <c r="M1261">
        <v>63</v>
      </c>
      <c r="N1261">
        <v>946</v>
      </c>
      <c r="O1261">
        <v>219</v>
      </c>
      <c r="P1261">
        <v>189</v>
      </c>
      <c r="Q1261">
        <v>126</v>
      </c>
      <c r="R1261">
        <v>1</v>
      </c>
      <c r="S1261">
        <v>4</v>
      </c>
      <c r="T1261">
        <v>7</v>
      </c>
      <c r="U1261">
        <v>11</v>
      </c>
      <c r="V1261">
        <v>2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3</v>
      </c>
      <c r="AD1261">
        <v>11</v>
      </c>
      <c r="AE1261">
        <v>0</v>
      </c>
      <c r="AF1261">
        <f t="shared" ca="1" si="174"/>
        <v>56</v>
      </c>
      <c r="AG1261">
        <f t="shared" si="175"/>
        <v>0</v>
      </c>
      <c r="AH1261">
        <f t="shared" si="176"/>
        <v>2279</v>
      </c>
      <c r="AI1261">
        <f t="shared" si="177"/>
        <v>1</v>
      </c>
      <c r="AJ1261" t="str">
        <f t="shared" si="178"/>
        <v>Yes</v>
      </c>
      <c r="AK1261" t="str">
        <f t="shared" ca="1" si="179"/>
        <v>Adult</v>
      </c>
      <c r="AL1261" t="str">
        <f t="shared" si="182"/>
        <v>Non-Parent</v>
      </c>
    </row>
    <row r="1262" spans="1:38" x14ac:dyDescent="0.35">
      <c r="A1262" s="1">
        <v>5107</v>
      </c>
      <c r="B1262">
        <v>1973</v>
      </c>
      <c r="C1262" t="s">
        <v>13</v>
      </c>
      <c r="D1262" t="str">
        <f t="shared" si="180"/>
        <v>Doctorate</v>
      </c>
      <c r="E1262" t="s">
        <v>18</v>
      </c>
      <c r="F1262">
        <v>35860</v>
      </c>
      <c r="G1262">
        <v>1</v>
      </c>
      <c r="H1262">
        <v>1</v>
      </c>
      <c r="I1262" s="3" t="s">
        <v>131</v>
      </c>
      <c r="J1262" s="3" t="str">
        <f t="shared" si="181"/>
        <v>May 2014</v>
      </c>
      <c r="K1262">
        <v>37</v>
      </c>
      <c r="L1262">
        <v>15</v>
      </c>
      <c r="M1262">
        <v>0</v>
      </c>
      <c r="N1262">
        <v>8</v>
      </c>
      <c r="O1262">
        <v>4</v>
      </c>
      <c r="P1262">
        <v>2</v>
      </c>
      <c r="Q1262">
        <v>20</v>
      </c>
      <c r="R1262">
        <v>2</v>
      </c>
      <c r="S1262">
        <v>1</v>
      </c>
      <c r="T1262">
        <v>1</v>
      </c>
      <c r="U1262">
        <v>2</v>
      </c>
      <c r="V1262">
        <v>5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</v>
      </c>
      <c r="AD1262">
        <v>11</v>
      </c>
      <c r="AE1262">
        <v>0</v>
      </c>
      <c r="AF1262">
        <f t="shared" ca="1" si="174"/>
        <v>52</v>
      </c>
      <c r="AG1262">
        <f t="shared" si="175"/>
        <v>2</v>
      </c>
      <c r="AH1262">
        <f t="shared" si="176"/>
        <v>49</v>
      </c>
      <c r="AI1262">
        <f t="shared" si="177"/>
        <v>2</v>
      </c>
      <c r="AJ1262" t="str">
        <f t="shared" si="178"/>
        <v>Yes</v>
      </c>
      <c r="AK1262" t="str">
        <f t="shared" ca="1" si="179"/>
        <v>Adult</v>
      </c>
      <c r="AL1262" t="str">
        <f t="shared" si="182"/>
        <v>Parent</v>
      </c>
    </row>
    <row r="1263" spans="1:38" x14ac:dyDescent="0.35">
      <c r="A1263" s="1">
        <v>3979</v>
      </c>
      <c r="B1263">
        <v>1983</v>
      </c>
      <c r="C1263" t="s">
        <v>13</v>
      </c>
      <c r="D1263" t="str">
        <f t="shared" si="180"/>
        <v>Doctorate</v>
      </c>
      <c r="E1263" t="s">
        <v>18</v>
      </c>
      <c r="F1263">
        <v>90687</v>
      </c>
      <c r="G1263">
        <v>0</v>
      </c>
      <c r="H1263">
        <v>0</v>
      </c>
      <c r="I1263" s="3" t="s">
        <v>224</v>
      </c>
      <c r="J1263" s="3" t="str">
        <f t="shared" si="181"/>
        <v>May 2013</v>
      </c>
      <c r="K1263">
        <v>98</v>
      </c>
      <c r="L1263">
        <v>982</v>
      </c>
      <c r="M1263">
        <v>17</v>
      </c>
      <c r="N1263">
        <v>672</v>
      </c>
      <c r="O1263">
        <v>23</v>
      </c>
      <c r="P1263">
        <v>34</v>
      </c>
      <c r="Q1263">
        <v>51</v>
      </c>
      <c r="R1263">
        <v>1</v>
      </c>
      <c r="S1263">
        <v>6</v>
      </c>
      <c r="T1263">
        <v>2</v>
      </c>
      <c r="U1263">
        <v>8</v>
      </c>
      <c r="V1263">
        <v>2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3</v>
      </c>
      <c r="AD1263">
        <v>11</v>
      </c>
      <c r="AE1263">
        <v>1</v>
      </c>
      <c r="AF1263">
        <f t="shared" ca="1" si="174"/>
        <v>42</v>
      </c>
      <c r="AG1263">
        <f t="shared" si="175"/>
        <v>0</v>
      </c>
      <c r="AH1263">
        <f t="shared" si="176"/>
        <v>1779</v>
      </c>
      <c r="AI1263">
        <f t="shared" si="177"/>
        <v>1</v>
      </c>
      <c r="AJ1263" t="str">
        <f t="shared" si="178"/>
        <v>Yes</v>
      </c>
      <c r="AK1263" t="str">
        <f t="shared" ca="1" si="179"/>
        <v>Adult</v>
      </c>
      <c r="AL1263" t="str">
        <f t="shared" si="182"/>
        <v>Non-Parent</v>
      </c>
    </row>
    <row r="1264" spans="1:38" x14ac:dyDescent="0.35">
      <c r="A1264" s="1">
        <v>6049</v>
      </c>
      <c r="B1264">
        <v>1982</v>
      </c>
      <c r="C1264" t="s">
        <v>16</v>
      </c>
      <c r="D1264" t="str">
        <f t="shared" si="180"/>
        <v>Master’s Degree</v>
      </c>
      <c r="E1264" t="s">
        <v>10</v>
      </c>
      <c r="F1264">
        <v>73450</v>
      </c>
      <c r="G1264">
        <v>0</v>
      </c>
      <c r="H1264">
        <v>0</v>
      </c>
      <c r="I1264" s="3" t="s">
        <v>574</v>
      </c>
      <c r="J1264" s="3" t="str">
        <f t="shared" si="181"/>
        <v>Dec 2013</v>
      </c>
      <c r="K1264">
        <v>85</v>
      </c>
      <c r="L1264">
        <v>1142</v>
      </c>
      <c r="M1264">
        <v>51</v>
      </c>
      <c r="N1264">
        <v>415</v>
      </c>
      <c r="O1264">
        <v>90</v>
      </c>
      <c r="P1264">
        <v>69</v>
      </c>
      <c r="Q1264">
        <v>37</v>
      </c>
      <c r="R1264">
        <v>1</v>
      </c>
      <c r="S1264">
        <v>7</v>
      </c>
      <c r="T1264">
        <v>8</v>
      </c>
      <c r="U1264">
        <v>11</v>
      </c>
      <c r="V1264">
        <v>3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3</v>
      </c>
      <c r="AD1264">
        <v>11</v>
      </c>
      <c r="AE1264">
        <v>0</v>
      </c>
      <c r="AF1264">
        <f t="shared" ca="1" si="174"/>
        <v>43</v>
      </c>
      <c r="AG1264">
        <f t="shared" si="175"/>
        <v>0</v>
      </c>
      <c r="AH1264">
        <f t="shared" si="176"/>
        <v>1804</v>
      </c>
      <c r="AI1264">
        <f t="shared" si="177"/>
        <v>1</v>
      </c>
      <c r="AJ1264" t="str">
        <f t="shared" si="178"/>
        <v>Yes</v>
      </c>
      <c r="AK1264" t="str">
        <f t="shared" ca="1" si="179"/>
        <v>Adult</v>
      </c>
      <c r="AL1264" t="str">
        <f t="shared" si="182"/>
        <v>Non-Parent</v>
      </c>
    </row>
    <row r="1265" spans="1:38" x14ac:dyDescent="0.35">
      <c r="A1265" s="1">
        <v>8147</v>
      </c>
      <c r="B1265">
        <v>1960</v>
      </c>
      <c r="C1265" t="s">
        <v>6</v>
      </c>
      <c r="D1265" t="str">
        <f t="shared" si="180"/>
        <v>Graduate (Unspecified)</v>
      </c>
      <c r="E1265" t="s">
        <v>14</v>
      </c>
      <c r="F1265">
        <v>31454</v>
      </c>
      <c r="G1265">
        <v>1</v>
      </c>
      <c r="H1265">
        <v>1</v>
      </c>
      <c r="I1265" s="3" t="s">
        <v>560</v>
      </c>
      <c r="J1265" s="3" t="str">
        <f t="shared" si="181"/>
        <v>Jul 2013</v>
      </c>
      <c r="K1265">
        <v>40</v>
      </c>
      <c r="L1265">
        <v>28</v>
      </c>
      <c r="M1265">
        <v>0</v>
      </c>
      <c r="N1265">
        <v>11</v>
      </c>
      <c r="O1265">
        <v>0</v>
      </c>
      <c r="P1265">
        <v>0</v>
      </c>
      <c r="Q1265">
        <v>9</v>
      </c>
      <c r="R1265">
        <v>3</v>
      </c>
      <c r="S1265">
        <v>2</v>
      </c>
      <c r="T1265">
        <v>0</v>
      </c>
      <c r="U1265">
        <v>3</v>
      </c>
      <c r="V1265">
        <v>8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3</v>
      </c>
      <c r="AD1265">
        <v>11</v>
      </c>
      <c r="AE1265">
        <v>0</v>
      </c>
      <c r="AF1265">
        <f t="shared" ca="1" si="174"/>
        <v>65</v>
      </c>
      <c r="AG1265">
        <f t="shared" si="175"/>
        <v>2</v>
      </c>
      <c r="AH1265">
        <f t="shared" si="176"/>
        <v>48</v>
      </c>
      <c r="AI1265">
        <f t="shared" si="177"/>
        <v>2</v>
      </c>
      <c r="AJ1265" t="str">
        <f t="shared" si="178"/>
        <v>Yes</v>
      </c>
      <c r="AK1265" t="str">
        <f t="shared" ca="1" si="179"/>
        <v>Senior</v>
      </c>
      <c r="AL1265" t="str">
        <f t="shared" si="182"/>
        <v>Parent</v>
      </c>
    </row>
    <row r="1266" spans="1:38" x14ac:dyDescent="0.35">
      <c r="A1266" s="1">
        <v>1857</v>
      </c>
      <c r="B1266">
        <v>1952</v>
      </c>
      <c r="C1266" t="s">
        <v>6</v>
      </c>
      <c r="D1266" t="str">
        <f t="shared" si="180"/>
        <v>Graduate (Unspecified)</v>
      </c>
      <c r="E1266" t="s">
        <v>7</v>
      </c>
      <c r="F1266">
        <v>47139</v>
      </c>
      <c r="G1266">
        <v>1</v>
      </c>
      <c r="H1266">
        <v>1</v>
      </c>
      <c r="I1266" s="3" t="s">
        <v>344</v>
      </c>
      <c r="J1266" s="3" t="str">
        <f t="shared" si="181"/>
        <v>Mar 2014</v>
      </c>
      <c r="K1266">
        <v>2</v>
      </c>
      <c r="L1266">
        <v>46</v>
      </c>
      <c r="M1266">
        <v>0</v>
      </c>
      <c r="N1266">
        <v>12</v>
      </c>
      <c r="O1266">
        <v>0</v>
      </c>
      <c r="P1266">
        <v>2</v>
      </c>
      <c r="Q1266">
        <v>23</v>
      </c>
      <c r="R1266">
        <v>2</v>
      </c>
      <c r="S1266">
        <v>2</v>
      </c>
      <c r="T1266">
        <v>1</v>
      </c>
      <c r="U1266">
        <v>2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3</v>
      </c>
      <c r="AD1266">
        <v>11</v>
      </c>
      <c r="AE1266">
        <v>1</v>
      </c>
      <c r="AF1266">
        <f t="shared" ca="1" si="174"/>
        <v>73</v>
      </c>
      <c r="AG1266">
        <f t="shared" si="175"/>
        <v>2</v>
      </c>
      <c r="AH1266">
        <f t="shared" si="176"/>
        <v>83</v>
      </c>
      <c r="AI1266">
        <f t="shared" si="177"/>
        <v>0</v>
      </c>
      <c r="AJ1266" t="str">
        <f t="shared" si="178"/>
        <v>No</v>
      </c>
      <c r="AK1266" t="str">
        <f t="shared" ca="1" si="179"/>
        <v>Senior</v>
      </c>
      <c r="AL1266" t="str">
        <f t="shared" si="182"/>
        <v>Parent</v>
      </c>
    </row>
    <row r="1267" spans="1:38" x14ac:dyDescent="0.35">
      <c r="A1267" s="1">
        <v>3910</v>
      </c>
      <c r="B1267">
        <v>1975</v>
      </c>
      <c r="C1267" t="s">
        <v>6</v>
      </c>
      <c r="D1267" t="str">
        <f t="shared" si="180"/>
        <v>Graduate (Unspecified)</v>
      </c>
      <c r="E1267" t="s">
        <v>18</v>
      </c>
      <c r="F1267">
        <v>83829</v>
      </c>
      <c r="G1267">
        <v>0</v>
      </c>
      <c r="H1267">
        <v>0</v>
      </c>
      <c r="I1267" s="3" t="s">
        <v>288</v>
      </c>
      <c r="J1267" s="3" t="str">
        <f t="shared" si="181"/>
        <v>Oct 2013</v>
      </c>
      <c r="K1267">
        <v>78</v>
      </c>
      <c r="L1267">
        <v>897</v>
      </c>
      <c r="M1267">
        <v>161</v>
      </c>
      <c r="N1267">
        <v>430</v>
      </c>
      <c r="O1267">
        <v>186</v>
      </c>
      <c r="P1267">
        <v>161</v>
      </c>
      <c r="Q1267">
        <v>27</v>
      </c>
      <c r="R1267">
        <v>0</v>
      </c>
      <c r="S1267">
        <v>4</v>
      </c>
      <c r="T1267">
        <v>7</v>
      </c>
      <c r="U1267">
        <v>6</v>
      </c>
      <c r="V1267">
        <v>1</v>
      </c>
      <c r="W1267">
        <v>1</v>
      </c>
      <c r="X1267">
        <v>0</v>
      </c>
      <c r="Y1267">
        <v>1</v>
      </c>
      <c r="Z1267">
        <v>1</v>
      </c>
      <c r="AA1267">
        <v>0</v>
      </c>
      <c r="AB1267">
        <v>0</v>
      </c>
      <c r="AC1267">
        <v>3</v>
      </c>
      <c r="AD1267">
        <v>11</v>
      </c>
      <c r="AE1267">
        <v>1</v>
      </c>
      <c r="AF1267">
        <f t="shared" ca="1" si="174"/>
        <v>50</v>
      </c>
      <c r="AG1267">
        <f t="shared" si="175"/>
        <v>0</v>
      </c>
      <c r="AH1267">
        <f t="shared" si="176"/>
        <v>1862</v>
      </c>
      <c r="AI1267">
        <f t="shared" si="177"/>
        <v>0</v>
      </c>
      <c r="AJ1267" t="str">
        <f t="shared" si="178"/>
        <v>No</v>
      </c>
      <c r="AK1267" t="str">
        <f t="shared" ca="1" si="179"/>
        <v>Adult</v>
      </c>
      <c r="AL1267" t="str">
        <f t="shared" si="182"/>
        <v>Non-Parent</v>
      </c>
    </row>
    <row r="1268" spans="1:38" x14ac:dyDescent="0.35">
      <c r="A1268" s="1">
        <v>5207</v>
      </c>
      <c r="B1268">
        <v>1963</v>
      </c>
      <c r="C1268" t="s">
        <v>13</v>
      </c>
      <c r="D1268" t="str">
        <f t="shared" si="180"/>
        <v>Doctorate</v>
      </c>
      <c r="E1268" t="s">
        <v>14</v>
      </c>
      <c r="F1268">
        <v>53378</v>
      </c>
      <c r="G1268">
        <v>1</v>
      </c>
      <c r="H1268">
        <v>1</v>
      </c>
      <c r="I1268" s="3" t="s">
        <v>357</v>
      </c>
      <c r="J1268" s="3" t="str">
        <f t="shared" si="181"/>
        <v>Sep 2012</v>
      </c>
      <c r="K1268">
        <v>41</v>
      </c>
      <c r="L1268">
        <v>489</v>
      </c>
      <c r="M1268">
        <v>6</v>
      </c>
      <c r="N1268">
        <v>152</v>
      </c>
      <c r="O1268">
        <v>8</v>
      </c>
      <c r="P1268">
        <v>6</v>
      </c>
      <c r="Q1268">
        <v>132</v>
      </c>
      <c r="R1268">
        <v>10</v>
      </c>
      <c r="S1268">
        <v>9</v>
      </c>
      <c r="T1268">
        <v>4</v>
      </c>
      <c r="U1268">
        <v>6</v>
      </c>
      <c r="V1268">
        <v>8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3</v>
      </c>
      <c r="AD1268">
        <v>11</v>
      </c>
      <c r="AE1268">
        <v>1</v>
      </c>
      <c r="AF1268">
        <f t="shared" ca="1" si="174"/>
        <v>62</v>
      </c>
      <c r="AG1268">
        <f t="shared" si="175"/>
        <v>2</v>
      </c>
      <c r="AH1268">
        <f t="shared" si="176"/>
        <v>793</v>
      </c>
      <c r="AI1268">
        <f t="shared" si="177"/>
        <v>3</v>
      </c>
      <c r="AJ1268" t="str">
        <f t="shared" si="178"/>
        <v>Yes</v>
      </c>
      <c r="AK1268" t="str">
        <f t="shared" ca="1" si="179"/>
        <v>Senior</v>
      </c>
      <c r="AL1268" t="str">
        <f t="shared" si="182"/>
        <v>Parent</v>
      </c>
    </row>
    <row r="1269" spans="1:38" x14ac:dyDescent="0.35">
      <c r="A1269" s="1">
        <v>11114</v>
      </c>
      <c r="B1269">
        <v>1970</v>
      </c>
      <c r="C1269" t="s">
        <v>6</v>
      </c>
      <c r="D1269" t="str">
        <f t="shared" si="180"/>
        <v>Graduate (Unspecified)</v>
      </c>
      <c r="E1269" t="s">
        <v>10</v>
      </c>
      <c r="F1269">
        <v>19656</v>
      </c>
      <c r="G1269">
        <v>1</v>
      </c>
      <c r="H1269">
        <v>0</v>
      </c>
      <c r="I1269" s="3" t="s">
        <v>575</v>
      </c>
      <c r="J1269" s="3" t="str">
        <f t="shared" si="181"/>
        <v>Feb 2013</v>
      </c>
      <c r="K1269">
        <v>94</v>
      </c>
      <c r="L1269">
        <v>25</v>
      </c>
      <c r="M1269">
        <v>4</v>
      </c>
      <c r="N1269">
        <v>9</v>
      </c>
      <c r="O1269">
        <v>6</v>
      </c>
      <c r="P1269">
        <v>8</v>
      </c>
      <c r="Q1269">
        <v>32</v>
      </c>
      <c r="R1269">
        <v>3</v>
      </c>
      <c r="S1269">
        <v>2</v>
      </c>
      <c r="T1269">
        <v>1</v>
      </c>
      <c r="U1269">
        <v>3</v>
      </c>
      <c r="V1269">
        <v>7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3</v>
      </c>
      <c r="AD1269">
        <v>11</v>
      </c>
      <c r="AE1269">
        <v>0</v>
      </c>
      <c r="AF1269">
        <f t="shared" ca="1" si="174"/>
        <v>55</v>
      </c>
      <c r="AG1269">
        <f t="shared" si="175"/>
        <v>1</v>
      </c>
      <c r="AH1269">
        <f t="shared" si="176"/>
        <v>84</v>
      </c>
      <c r="AI1269">
        <f t="shared" si="177"/>
        <v>0</v>
      </c>
      <c r="AJ1269" t="str">
        <f t="shared" si="178"/>
        <v>No</v>
      </c>
      <c r="AK1269" t="str">
        <f t="shared" ca="1" si="179"/>
        <v>Adult</v>
      </c>
      <c r="AL1269" t="str">
        <f t="shared" si="182"/>
        <v>Parent</v>
      </c>
    </row>
    <row r="1270" spans="1:38" x14ac:dyDescent="0.35">
      <c r="A1270" s="1">
        <v>5429</v>
      </c>
      <c r="B1270">
        <v>1948</v>
      </c>
      <c r="C1270" t="s">
        <v>13</v>
      </c>
      <c r="D1270" t="str">
        <f t="shared" si="180"/>
        <v>Doctorate</v>
      </c>
      <c r="E1270" t="s">
        <v>14</v>
      </c>
      <c r="F1270">
        <v>45579</v>
      </c>
      <c r="G1270">
        <v>0</v>
      </c>
      <c r="H1270">
        <v>1</v>
      </c>
      <c r="I1270" s="3" t="s">
        <v>148</v>
      </c>
      <c r="J1270" s="3" t="str">
        <f t="shared" si="181"/>
        <v>Aug 2013</v>
      </c>
      <c r="K1270">
        <v>10</v>
      </c>
      <c r="L1270">
        <v>145</v>
      </c>
      <c r="M1270">
        <v>1</v>
      </c>
      <c r="N1270">
        <v>33</v>
      </c>
      <c r="O1270">
        <v>2</v>
      </c>
      <c r="P1270">
        <v>1</v>
      </c>
      <c r="Q1270">
        <v>1</v>
      </c>
      <c r="R1270">
        <v>1</v>
      </c>
      <c r="S1270">
        <v>4</v>
      </c>
      <c r="T1270">
        <v>1</v>
      </c>
      <c r="U1270">
        <v>4</v>
      </c>
      <c r="V1270">
        <v>6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3</v>
      </c>
      <c r="AD1270">
        <v>11</v>
      </c>
      <c r="AE1270">
        <v>0</v>
      </c>
      <c r="AF1270">
        <f t="shared" ca="1" si="174"/>
        <v>77</v>
      </c>
      <c r="AG1270">
        <f t="shared" si="175"/>
        <v>1</v>
      </c>
      <c r="AH1270">
        <f t="shared" si="176"/>
        <v>183</v>
      </c>
      <c r="AI1270">
        <f t="shared" si="177"/>
        <v>0</v>
      </c>
      <c r="AJ1270" t="str">
        <f t="shared" si="178"/>
        <v>No</v>
      </c>
      <c r="AK1270" t="str">
        <f t="shared" ca="1" si="179"/>
        <v>Senior</v>
      </c>
      <c r="AL1270" t="str">
        <f t="shared" si="182"/>
        <v>Parent</v>
      </c>
    </row>
    <row r="1271" spans="1:38" x14ac:dyDescent="0.35">
      <c r="A1271" s="1">
        <v>9400</v>
      </c>
      <c r="B1271">
        <v>1958</v>
      </c>
      <c r="C1271" t="s">
        <v>30</v>
      </c>
      <c r="D1271" t="str">
        <f t="shared" si="180"/>
        <v>Bachelor’s Degree</v>
      </c>
      <c r="E1271" t="s">
        <v>7</v>
      </c>
      <c r="F1271">
        <v>85485</v>
      </c>
      <c r="G1271">
        <v>0</v>
      </c>
      <c r="H1271">
        <v>0</v>
      </c>
      <c r="I1271" s="3" t="s">
        <v>140</v>
      </c>
      <c r="J1271" s="3" t="str">
        <f t="shared" si="181"/>
        <v>Jun 2014</v>
      </c>
      <c r="K1271">
        <v>73</v>
      </c>
      <c r="L1271">
        <v>630</v>
      </c>
      <c r="M1271">
        <v>26</v>
      </c>
      <c r="N1271">
        <v>611</v>
      </c>
      <c r="O1271">
        <v>44</v>
      </c>
      <c r="P1271">
        <v>18</v>
      </c>
      <c r="Q1271">
        <v>54</v>
      </c>
      <c r="R1271">
        <v>1</v>
      </c>
      <c r="S1271">
        <v>6</v>
      </c>
      <c r="T1271">
        <v>6</v>
      </c>
      <c r="U1271">
        <v>6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3</v>
      </c>
      <c r="AD1271">
        <v>11</v>
      </c>
      <c r="AE1271">
        <v>0</v>
      </c>
      <c r="AF1271">
        <f t="shared" ca="1" si="174"/>
        <v>67</v>
      </c>
      <c r="AG1271">
        <f t="shared" si="175"/>
        <v>0</v>
      </c>
      <c r="AH1271">
        <f t="shared" si="176"/>
        <v>1383</v>
      </c>
      <c r="AI1271">
        <f t="shared" si="177"/>
        <v>0</v>
      </c>
      <c r="AJ1271" t="str">
        <f t="shared" si="178"/>
        <v>No</v>
      </c>
      <c r="AK1271" t="str">
        <f t="shared" ca="1" si="179"/>
        <v>Senior</v>
      </c>
      <c r="AL1271" t="str">
        <f t="shared" si="182"/>
        <v>Non-Parent</v>
      </c>
    </row>
    <row r="1272" spans="1:38" x14ac:dyDescent="0.35">
      <c r="A1272" s="1">
        <v>1740</v>
      </c>
      <c r="B1272">
        <v>1944</v>
      </c>
      <c r="C1272" t="s">
        <v>6</v>
      </c>
      <c r="D1272" t="str">
        <f t="shared" si="180"/>
        <v>Graduate (Unspecified)</v>
      </c>
      <c r="E1272" t="s">
        <v>14</v>
      </c>
      <c r="F1272">
        <v>55956</v>
      </c>
      <c r="G1272">
        <v>0</v>
      </c>
      <c r="H1272">
        <v>0</v>
      </c>
      <c r="I1272" s="3" t="s">
        <v>534</v>
      </c>
      <c r="J1272" s="3" t="str">
        <f t="shared" si="181"/>
        <v>Apr 2014</v>
      </c>
      <c r="K1272">
        <v>22</v>
      </c>
      <c r="L1272">
        <v>760</v>
      </c>
      <c r="M1272">
        <v>38</v>
      </c>
      <c r="N1272">
        <v>104</v>
      </c>
      <c r="O1272">
        <v>50</v>
      </c>
      <c r="P1272">
        <v>9</v>
      </c>
      <c r="Q1272">
        <v>38</v>
      </c>
      <c r="R1272">
        <v>2</v>
      </c>
      <c r="S1272">
        <v>7</v>
      </c>
      <c r="T1272">
        <v>3</v>
      </c>
      <c r="U1272">
        <v>4</v>
      </c>
      <c r="V1272">
        <v>4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3</v>
      </c>
      <c r="AD1272">
        <v>11</v>
      </c>
      <c r="AE1272">
        <v>0</v>
      </c>
      <c r="AF1272">
        <f t="shared" ca="1" si="174"/>
        <v>81</v>
      </c>
      <c r="AG1272">
        <f t="shared" si="175"/>
        <v>0</v>
      </c>
      <c r="AH1272">
        <f t="shared" si="176"/>
        <v>999</v>
      </c>
      <c r="AI1272">
        <f t="shared" si="177"/>
        <v>0</v>
      </c>
      <c r="AJ1272" t="str">
        <f t="shared" si="178"/>
        <v>No</v>
      </c>
      <c r="AK1272" t="str">
        <f t="shared" ca="1" si="179"/>
        <v>Senior</v>
      </c>
      <c r="AL1272" t="str">
        <f t="shared" si="182"/>
        <v>Non-Parent</v>
      </c>
    </row>
    <row r="1273" spans="1:38" x14ac:dyDescent="0.35">
      <c r="A1273" s="1">
        <v>7488</v>
      </c>
      <c r="B1273">
        <v>1963</v>
      </c>
      <c r="C1273" t="s">
        <v>16</v>
      </c>
      <c r="D1273" t="str">
        <f t="shared" si="180"/>
        <v>Master’s Degree</v>
      </c>
      <c r="E1273" t="s">
        <v>7</v>
      </c>
      <c r="F1273">
        <v>64191</v>
      </c>
      <c r="G1273">
        <v>0</v>
      </c>
      <c r="H1273">
        <v>1</v>
      </c>
      <c r="I1273" s="3" t="s">
        <v>537</v>
      </c>
      <c r="J1273" s="3" t="str">
        <f t="shared" si="181"/>
        <v>Jan 2013</v>
      </c>
      <c r="K1273">
        <v>30</v>
      </c>
      <c r="L1273">
        <v>420</v>
      </c>
      <c r="M1273">
        <v>15</v>
      </c>
      <c r="N1273">
        <v>186</v>
      </c>
      <c r="O1273">
        <v>151</v>
      </c>
      <c r="P1273">
        <v>38</v>
      </c>
      <c r="Q1273">
        <v>15</v>
      </c>
      <c r="R1273">
        <v>3</v>
      </c>
      <c r="S1273">
        <v>5</v>
      </c>
      <c r="T1273">
        <v>3</v>
      </c>
      <c r="U1273">
        <v>13</v>
      </c>
      <c r="V1273">
        <v>3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3</v>
      </c>
      <c r="AD1273">
        <v>11</v>
      </c>
      <c r="AE1273">
        <v>0</v>
      </c>
      <c r="AF1273">
        <f t="shared" ca="1" si="174"/>
        <v>62</v>
      </c>
      <c r="AG1273">
        <f t="shared" si="175"/>
        <v>1</v>
      </c>
      <c r="AH1273">
        <f t="shared" si="176"/>
        <v>825</v>
      </c>
      <c r="AI1273">
        <f t="shared" si="177"/>
        <v>1</v>
      </c>
      <c r="AJ1273" t="str">
        <f t="shared" si="178"/>
        <v>Yes</v>
      </c>
      <c r="AK1273" t="str">
        <f t="shared" ca="1" si="179"/>
        <v>Senior</v>
      </c>
      <c r="AL1273" t="str">
        <f t="shared" si="182"/>
        <v>Parent</v>
      </c>
    </row>
    <row r="1274" spans="1:38" x14ac:dyDescent="0.35">
      <c r="A1274" s="1">
        <v>195</v>
      </c>
      <c r="B1274">
        <v>1972</v>
      </c>
      <c r="C1274" t="s">
        <v>6</v>
      </c>
      <c r="D1274" t="str">
        <f t="shared" si="180"/>
        <v>Graduate (Unspecified)</v>
      </c>
      <c r="E1274" t="s">
        <v>7</v>
      </c>
      <c r="F1274">
        <v>38808</v>
      </c>
      <c r="G1274">
        <v>1</v>
      </c>
      <c r="H1274">
        <v>0</v>
      </c>
      <c r="I1274" s="3" t="s">
        <v>564</v>
      </c>
      <c r="J1274" s="3" t="str">
        <f t="shared" si="181"/>
        <v>Aug 2012</v>
      </c>
      <c r="K1274">
        <v>21</v>
      </c>
      <c r="L1274">
        <v>125</v>
      </c>
      <c r="M1274">
        <v>17</v>
      </c>
      <c r="N1274">
        <v>52</v>
      </c>
      <c r="O1274">
        <v>3</v>
      </c>
      <c r="P1274">
        <v>19</v>
      </c>
      <c r="Q1274">
        <v>30</v>
      </c>
      <c r="R1274">
        <v>4</v>
      </c>
      <c r="S1274">
        <v>5</v>
      </c>
      <c r="T1274">
        <v>1</v>
      </c>
      <c r="U1274">
        <v>4</v>
      </c>
      <c r="V1274">
        <v>8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3</v>
      </c>
      <c r="AD1274">
        <v>11</v>
      </c>
      <c r="AE1274">
        <v>1</v>
      </c>
      <c r="AF1274">
        <f t="shared" ca="1" si="174"/>
        <v>53</v>
      </c>
      <c r="AG1274">
        <f t="shared" si="175"/>
        <v>1</v>
      </c>
      <c r="AH1274">
        <f t="shared" si="176"/>
        <v>246</v>
      </c>
      <c r="AI1274">
        <f t="shared" si="177"/>
        <v>0</v>
      </c>
      <c r="AJ1274" t="str">
        <f t="shared" si="178"/>
        <v>No</v>
      </c>
      <c r="AK1274" t="str">
        <f t="shared" ca="1" si="179"/>
        <v>Adult</v>
      </c>
      <c r="AL1274" t="str">
        <f t="shared" si="182"/>
        <v>Parent</v>
      </c>
    </row>
    <row r="1275" spans="1:38" x14ac:dyDescent="0.35">
      <c r="A1275" s="1">
        <v>635</v>
      </c>
      <c r="B1275">
        <v>1966</v>
      </c>
      <c r="C1275" t="s">
        <v>16</v>
      </c>
      <c r="D1275" t="str">
        <f t="shared" si="180"/>
        <v>Master’s Degree</v>
      </c>
      <c r="E1275" t="s">
        <v>14</v>
      </c>
      <c r="F1275">
        <v>57183</v>
      </c>
      <c r="G1275">
        <v>1</v>
      </c>
      <c r="H1275">
        <v>1</v>
      </c>
      <c r="I1275" s="3" t="s">
        <v>136</v>
      </c>
      <c r="J1275" s="3" t="str">
        <f t="shared" si="181"/>
        <v>Mar 2013</v>
      </c>
      <c r="K1275">
        <v>51</v>
      </c>
      <c r="L1275">
        <v>464</v>
      </c>
      <c r="M1275">
        <v>5</v>
      </c>
      <c r="N1275">
        <v>64</v>
      </c>
      <c r="O1275">
        <v>7</v>
      </c>
      <c r="P1275">
        <v>0</v>
      </c>
      <c r="Q1275">
        <v>70</v>
      </c>
      <c r="R1275">
        <v>8</v>
      </c>
      <c r="S1275">
        <v>9</v>
      </c>
      <c r="T1275">
        <v>1</v>
      </c>
      <c r="U1275">
        <v>7</v>
      </c>
      <c r="V1275">
        <v>8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3</v>
      </c>
      <c r="AD1275">
        <v>11</v>
      </c>
      <c r="AE1275">
        <v>0</v>
      </c>
      <c r="AF1275">
        <f t="shared" ca="1" si="174"/>
        <v>59</v>
      </c>
      <c r="AG1275">
        <f t="shared" si="175"/>
        <v>2</v>
      </c>
      <c r="AH1275">
        <f t="shared" si="176"/>
        <v>610</v>
      </c>
      <c r="AI1275">
        <f t="shared" si="177"/>
        <v>1</v>
      </c>
      <c r="AJ1275" t="str">
        <f t="shared" si="178"/>
        <v>Yes</v>
      </c>
      <c r="AK1275" t="str">
        <f t="shared" ca="1" si="179"/>
        <v>Adult</v>
      </c>
      <c r="AL1275" t="str">
        <f t="shared" si="182"/>
        <v>Parent</v>
      </c>
    </row>
    <row r="1276" spans="1:38" x14ac:dyDescent="0.35">
      <c r="A1276" s="1">
        <v>7527</v>
      </c>
      <c r="B1276">
        <v>1968</v>
      </c>
      <c r="C1276" t="s">
        <v>16</v>
      </c>
      <c r="D1276" t="str">
        <f t="shared" si="180"/>
        <v>Master’s Degree</v>
      </c>
      <c r="E1276" t="s">
        <v>18</v>
      </c>
      <c r="F1276">
        <v>23748</v>
      </c>
      <c r="G1276">
        <v>1</v>
      </c>
      <c r="H1276">
        <v>0</v>
      </c>
      <c r="I1276" s="3" t="s">
        <v>576</v>
      </c>
      <c r="J1276" s="3" t="str">
        <f t="shared" si="181"/>
        <v>Nov 2012</v>
      </c>
      <c r="K1276">
        <v>97</v>
      </c>
      <c r="L1276">
        <v>6</v>
      </c>
      <c r="M1276">
        <v>6</v>
      </c>
      <c r="N1276">
        <v>29</v>
      </c>
      <c r="O1276">
        <v>12</v>
      </c>
      <c r="P1276">
        <v>15</v>
      </c>
      <c r="Q1276">
        <v>8</v>
      </c>
      <c r="R1276">
        <v>3</v>
      </c>
      <c r="S1276">
        <v>2</v>
      </c>
      <c r="T1276">
        <v>1</v>
      </c>
      <c r="U1276">
        <v>3</v>
      </c>
      <c r="V1276">
        <v>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3</v>
      </c>
      <c r="AD1276">
        <v>11</v>
      </c>
      <c r="AE1276">
        <v>0</v>
      </c>
      <c r="AF1276">
        <f t="shared" ca="1" si="174"/>
        <v>57</v>
      </c>
      <c r="AG1276">
        <f t="shared" si="175"/>
        <v>1</v>
      </c>
      <c r="AH1276">
        <f t="shared" si="176"/>
        <v>76</v>
      </c>
      <c r="AI1276">
        <f t="shared" si="177"/>
        <v>0</v>
      </c>
      <c r="AJ1276" t="str">
        <f t="shared" si="178"/>
        <v>No</v>
      </c>
      <c r="AK1276" t="str">
        <f t="shared" ca="1" si="179"/>
        <v>Adult</v>
      </c>
      <c r="AL1276" t="str">
        <f t="shared" si="182"/>
        <v>Parent</v>
      </c>
    </row>
    <row r="1277" spans="1:38" x14ac:dyDescent="0.35">
      <c r="A1277" s="1">
        <v>10319</v>
      </c>
      <c r="B1277">
        <v>1971</v>
      </c>
      <c r="C1277" t="s">
        <v>6</v>
      </c>
      <c r="D1277" t="str">
        <f t="shared" si="180"/>
        <v>Graduate (Unspecified)</v>
      </c>
      <c r="E1277" t="s">
        <v>14</v>
      </c>
      <c r="F1277">
        <v>66303</v>
      </c>
      <c r="G1277">
        <v>0</v>
      </c>
      <c r="H1277">
        <v>1</v>
      </c>
      <c r="I1277" s="3" t="s">
        <v>577</v>
      </c>
      <c r="J1277" s="3" t="str">
        <f t="shared" si="181"/>
        <v>Feb 2013</v>
      </c>
      <c r="K1277">
        <v>56</v>
      </c>
      <c r="L1277">
        <v>1090</v>
      </c>
      <c r="M1277">
        <v>12</v>
      </c>
      <c r="N1277">
        <v>96</v>
      </c>
      <c r="O1277">
        <v>16</v>
      </c>
      <c r="P1277">
        <v>12</v>
      </c>
      <c r="Q1277">
        <v>60</v>
      </c>
      <c r="R1277">
        <v>4</v>
      </c>
      <c r="S1277">
        <v>3</v>
      </c>
      <c r="T1277">
        <v>4</v>
      </c>
      <c r="U1277">
        <v>11</v>
      </c>
      <c r="V1277">
        <v>8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3</v>
      </c>
      <c r="AD1277">
        <v>11</v>
      </c>
      <c r="AE1277">
        <v>0</v>
      </c>
      <c r="AF1277">
        <f t="shared" ca="1" si="174"/>
        <v>54</v>
      </c>
      <c r="AG1277">
        <f t="shared" si="175"/>
        <v>1</v>
      </c>
      <c r="AH1277">
        <f t="shared" si="176"/>
        <v>1286</v>
      </c>
      <c r="AI1277">
        <f t="shared" si="177"/>
        <v>0</v>
      </c>
      <c r="AJ1277" t="str">
        <f t="shared" si="178"/>
        <v>No</v>
      </c>
      <c r="AK1277" t="str">
        <f t="shared" ca="1" si="179"/>
        <v>Adult</v>
      </c>
      <c r="AL1277" t="str">
        <f t="shared" si="182"/>
        <v>Parent</v>
      </c>
    </row>
    <row r="1278" spans="1:38" x14ac:dyDescent="0.35">
      <c r="A1278" s="1">
        <v>2296</v>
      </c>
      <c r="B1278">
        <v>1975</v>
      </c>
      <c r="C1278" t="s">
        <v>16</v>
      </c>
      <c r="D1278" t="str">
        <f t="shared" si="180"/>
        <v>Master’s Degree</v>
      </c>
      <c r="E1278" t="s">
        <v>14</v>
      </c>
      <c r="F1278">
        <v>37368</v>
      </c>
      <c r="G1278">
        <v>1</v>
      </c>
      <c r="H1278">
        <v>0</v>
      </c>
      <c r="I1278" s="3" t="s">
        <v>435</v>
      </c>
      <c r="J1278" s="3" t="str">
        <f t="shared" si="181"/>
        <v>Dec 2013</v>
      </c>
      <c r="K1278">
        <v>4</v>
      </c>
      <c r="L1278">
        <v>3</v>
      </c>
      <c r="M1278">
        <v>2</v>
      </c>
      <c r="N1278">
        <v>11</v>
      </c>
      <c r="O1278">
        <v>2</v>
      </c>
      <c r="P1278">
        <v>2</v>
      </c>
      <c r="Q1278">
        <v>10</v>
      </c>
      <c r="R1278">
        <v>1</v>
      </c>
      <c r="S1278">
        <v>1</v>
      </c>
      <c r="T1278">
        <v>0</v>
      </c>
      <c r="U1278">
        <v>2</v>
      </c>
      <c r="V1278">
        <v>6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3</v>
      </c>
      <c r="AD1278">
        <v>11</v>
      </c>
      <c r="AE1278">
        <v>0</v>
      </c>
      <c r="AF1278">
        <f t="shared" ca="1" si="174"/>
        <v>50</v>
      </c>
      <c r="AG1278">
        <f t="shared" si="175"/>
        <v>1</v>
      </c>
      <c r="AH1278">
        <f t="shared" si="176"/>
        <v>30</v>
      </c>
      <c r="AI1278">
        <f t="shared" si="177"/>
        <v>1</v>
      </c>
      <c r="AJ1278" t="str">
        <f t="shared" si="178"/>
        <v>Yes</v>
      </c>
      <c r="AK1278" t="str">
        <f t="shared" ca="1" si="179"/>
        <v>Adult</v>
      </c>
      <c r="AL1278" t="str">
        <f t="shared" si="182"/>
        <v>Parent</v>
      </c>
    </row>
    <row r="1279" spans="1:38" x14ac:dyDescent="0.35">
      <c r="A1279" s="1">
        <v>10637</v>
      </c>
      <c r="B1279">
        <v>1964</v>
      </c>
      <c r="C1279" t="s">
        <v>6</v>
      </c>
      <c r="D1279" t="str">
        <f t="shared" si="180"/>
        <v>Graduate (Unspecified)</v>
      </c>
      <c r="E1279" t="s">
        <v>14</v>
      </c>
      <c r="F1279">
        <v>40800</v>
      </c>
      <c r="G1279">
        <v>1</v>
      </c>
      <c r="H1279">
        <v>2</v>
      </c>
      <c r="I1279" s="3" t="s">
        <v>431</v>
      </c>
      <c r="J1279" s="3" t="str">
        <f t="shared" si="181"/>
        <v>Jan 2013</v>
      </c>
      <c r="K1279">
        <v>77</v>
      </c>
      <c r="L1279">
        <v>24</v>
      </c>
      <c r="M1279">
        <v>0</v>
      </c>
      <c r="N1279">
        <v>27</v>
      </c>
      <c r="O1279">
        <v>8</v>
      </c>
      <c r="P1279">
        <v>30</v>
      </c>
      <c r="Q1279">
        <v>10</v>
      </c>
      <c r="R1279">
        <v>2</v>
      </c>
      <c r="S1279">
        <v>3</v>
      </c>
      <c r="T1279">
        <v>0</v>
      </c>
      <c r="U1279">
        <v>3</v>
      </c>
      <c r="V1279">
        <v>7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3</v>
      </c>
      <c r="AD1279">
        <v>11</v>
      </c>
      <c r="AE1279">
        <v>0</v>
      </c>
      <c r="AF1279">
        <f t="shared" ca="1" si="174"/>
        <v>61</v>
      </c>
      <c r="AG1279">
        <f t="shared" si="175"/>
        <v>3</v>
      </c>
      <c r="AH1279">
        <f t="shared" si="176"/>
        <v>99</v>
      </c>
      <c r="AI1279">
        <f t="shared" si="177"/>
        <v>1</v>
      </c>
      <c r="AJ1279" t="str">
        <f t="shared" si="178"/>
        <v>Yes</v>
      </c>
      <c r="AK1279" t="str">
        <f t="shared" ca="1" si="179"/>
        <v>Senior</v>
      </c>
      <c r="AL1279" t="str">
        <f t="shared" si="182"/>
        <v>Parent</v>
      </c>
    </row>
    <row r="1280" spans="1:38" x14ac:dyDescent="0.35">
      <c r="A1280" s="1">
        <v>2931</v>
      </c>
      <c r="B1280">
        <v>1978</v>
      </c>
      <c r="C1280" t="s">
        <v>6</v>
      </c>
      <c r="D1280" t="str">
        <f t="shared" si="180"/>
        <v>Graduate (Unspecified)</v>
      </c>
      <c r="E1280" t="s">
        <v>18</v>
      </c>
      <c r="F1280">
        <v>71847</v>
      </c>
      <c r="G1280">
        <v>0</v>
      </c>
      <c r="H1280">
        <v>0</v>
      </c>
      <c r="I1280" s="3" t="s">
        <v>418</v>
      </c>
      <c r="J1280" s="3" t="str">
        <f t="shared" si="181"/>
        <v>Sep 2012</v>
      </c>
      <c r="K1280">
        <v>95</v>
      </c>
      <c r="L1280">
        <v>737</v>
      </c>
      <c r="M1280">
        <v>21</v>
      </c>
      <c r="N1280">
        <v>106</v>
      </c>
      <c r="O1280">
        <v>55</v>
      </c>
      <c r="P1280">
        <v>63</v>
      </c>
      <c r="Q1280">
        <v>210</v>
      </c>
      <c r="R1280">
        <v>0</v>
      </c>
      <c r="S1280">
        <v>6</v>
      </c>
      <c r="T1280">
        <v>7</v>
      </c>
      <c r="U1280">
        <v>9</v>
      </c>
      <c r="V1280">
        <v>3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3</v>
      </c>
      <c r="AD1280">
        <v>11</v>
      </c>
      <c r="AE1280">
        <v>0</v>
      </c>
      <c r="AF1280">
        <f t="shared" ca="1" si="174"/>
        <v>47</v>
      </c>
      <c r="AG1280">
        <f t="shared" si="175"/>
        <v>0</v>
      </c>
      <c r="AH1280">
        <f t="shared" si="176"/>
        <v>1192</v>
      </c>
      <c r="AI1280">
        <f t="shared" si="177"/>
        <v>0</v>
      </c>
      <c r="AJ1280" t="str">
        <f t="shared" si="178"/>
        <v>No</v>
      </c>
      <c r="AK1280" t="str">
        <f t="shared" ca="1" si="179"/>
        <v>Adult</v>
      </c>
      <c r="AL1280" t="str">
        <f t="shared" si="182"/>
        <v>Non-Parent</v>
      </c>
    </row>
    <row r="1281" spans="1:38" x14ac:dyDescent="0.35">
      <c r="A1281" s="1">
        <v>907</v>
      </c>
      <c r="B1281">
        <v>1975</v>
      </c>
      <c r="C1281" t="s">
        <v>6</v>
      </c>
      <c r="D1281" t="str">
        <f t="shared" si="180"/>
        <v>Graduate (Unspecified)</v>
      </c>
      <c r="E1281" t="s">
        <v>14</v>
      </c>
      <c r="F1281">
        <v>46149</v>
      </c>
      <c r="G1281">
        <v>0</v>
      </c>
      <c r="H1281">
        <v>1</v>
      </c>
      <c r="I1281" s="3" t="s">
        <v>287</v>
      </c>
      <c r="J1281" s="3" t="str">
        <f t="shared" si="181"/>
        <v>Nov 2013</v>
      </c>
      <c r="K1281">
        <v>36</v>
      </c>
      <c r="L1281">
        <v>254</v>
      </c>
      <c r="M1281">
        <v>6</v>
      </c>
      <c r="N1281">
        <v>71</v>
      </c>
      <c r="O1281">
        <v>4</v>
      </c>
      <c r="P1281">
        <v>0</v>
      </c>
      <c r="Q1281">
        <v>27</v>
      </c>
      <c r="R1281">
        <v>5</v>
      </c>
      <c r="S1281">
        <v>5</v>
      </c>
      <c r="T1281">
        <v>1</v>
      </c>
      <c r="U1281">
        <v>7</v>
      </c>
      <c r="V1281">
        <v>5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3</v>
      </c>
      <c r="AD1281">
        <v>11</v>
      </c>
      <c r="AE1281">
        <v>0</v>
      </c>
      <c r="AF1281">
        <f t="shared" ca="1" si="174"/>
        <v>50</v>
      </c>
      <c r="AG1281">
        <f t="shared" si="175"/>
        <v>1</v>
      </c>
      <c r="AH1281">
        <f t="shared" si="176"/>
        <v>362</v>
      </c>
      <c r="AI1281">
        <f t="shared" si="177"/>
        <v>1</v>
      </c>
      <c r="AJ1281" t="str">
        <f t="shared" si="178"/>
        <v>Yes</v>
      </c>
      <c r="AK1281" t="str">
        <f t="shared" ca="1" si="179"/>
        <v>Adult</v>
      </c>
      <c r="AL1281" t="str">
        <f t="shared" si="182"/>
        <v>Parent</v>
      </c>
    </row>
    <row r="1282" spans="1:38" x14ac:dyDescent="0.35">
      <c r="A1282" s="1">
        <v>3698</v>
      </c>
      <c r="B1282">
        <v>1983</v>
      </c>
      <c r="C1282" t="s">
        <v>6</v>
      </c>
      <c r="D1282" t="str">
        <f t="shared" si="180"/>
        <v>Graduate (Unspecified)</v>
      </c>
      <c r="E1282" t="s">
        <v>10</v>
      </c>
      <c r="F1282">
        <v>78687</v>
      </c>
      <c r="G1282">
        <v>0</v>
      </c>
      <c r="H1282">
        <v>0</v>
      </c>
      <c r="I1282" s="3" t="s">
        <v>461</v>
      </c>
      <c r="J1282" s="3" t="str">
        <f t="shared" si="181"/>
        <v>Aug 2012</v>
      </c>
      <c r="K1282">
        <v>13</v>
      </c>
      <c r="L1282">
        <v>817</v>
      </c>
      <c r="M1282">
        <v>185</v>
      </c>
      <c r="N1282">
        <v>687</v>
      </c>
      <c r="O1282">
        <v>145</v>
      </c>
      <c r="P1282">
        <v>55</v>
      </c>
      <c r="Q1282">
        <v>241</v>
      </c>
      <c r="R1282">
        <v>1</v>
      </c>
      <c r="S1282">
        <v>4</v>
      </c>
      <c r="T1282">
        <v>6</v>
      </c>
      <c r="U1282">
        <v>8</v>
      </c>
      <c r="V1282">
        <v>2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3</v>
      </c>
      <c r="AD1282">
        <v>11</v>
      </c>
      <c r="AE1282">
        <v>1</v>
      </c>
      <c r="AF1282">
        <f t="shared" ref="AF1282:AF1345" ca="1" si="183">YEAR(TODAY())-B1282</f>
        <v>42</v>
      </c>
      <c r="AG1282">
        <f t="shared" si="175"/>
        <v>0</v>
      </c>
      <c r="AH1282">
        <f t="shared" si="176"/>
        <v>2130</v>
      </c>
      <c r="AI1282">
        <f t="shared" si="177"/>
        <v>0</v>
      </c>
      <c r="AJ1282" t="str">
        <f t="shared" si="178"/>
        <v>No</v>
      </c>
      <c r="AK1282" t="str">
        <f t="shared" ca="1" si="179"/>
        <v>Adult</v>
      </c>
      <c r="AL1282" t="str">
        <f t="shared" si="182"/>
        <v>Non-Parent</v>
      </c>
    </row>
    <row r="1283" spans="1:38" x14ac:dyDescent="0.35">
      <c r="A1283" s="1">
        <v>9516</v>
      </c>
      <c r="B1283">
        <v>1971</v>
      </c>
      <c r="C1283" t="s">
        <v>30</v>
      </c>
      <c r="D1283" t="str">
        <f t="shared" si="180"/>
        <v>Bachelor’s Degree</v>
      </c>
      <c r="E1283" t="s">
        <v>18</v>
      </c>
      <c r="F1283">
        <v>49118</v>
      </c>
      <c r="G1283">
        <v>0</v>
      </c>
      <c r="H1283">
        <v>0</v>
      </c>
      <c r="I1283" s="3" t="s">
        <v>299</v>
      </c>
      <c r="J1283" s="3" t="str">
        <f t="shared" si="181"/>
        <v>Aug 2012</v>
      </c>
      <c r="K1283">
        <v>90</v>
      </c>
      <c r="L1283">
        <v>620</v>
      </c>
      <c r="M1283">
        <v>54</v>
      </c>
      <c r="N1283">
        <v>239</v>
      </c>
      <c r="O1283">
        <v>99</v>
      </c>
      <c r="P1283">
        <v>98</v>
      </c>
      <c r="Q1283">
        <v>119</v>
      </c>
      <c r="R1283">
        <v>2</v>
      </c>
      <c r="S1283">
        <v>9</v>
      </c>
      <c r="T1283">
        <v>7</v>
      </c>
      <c r="U1283">
        <v>10</v>
      </c>
      <c r="V1283">
        <v>7</v>
      </c>
      <c r="W1283">
        <v>0</v>
      </c>
      <c r="X1283">
        <v>1</v>
      </c>
      <c r="Y1283">
        <v>0</v>
      </c>
      <c r="Z1283">
        <v>0</v>
      </c>
      <c r="AA1283">
        <v>1</v>
      </c>
      <c r="AB1283">
        <v>0</v>
      </c>
      <c r="AC1283">
        <v>3</v>
      </c>
      <c r="AD1283">
        <v>11</v>
      </c>
      <c r="AE1283">
        <v>1</v>
      </c>
      <c r="AF1283">
        <f t="shared" ca="1" si="183"/>
        <v>54</v>
      </c>
      <c r="AG1283">
        <f t="shared" ref="AG1283:AG1346" si="184">G1283+H1283</f>
        <v>0</v>
      </c>
      <c r="AH1283">
        <f t="shared" ref="AH1283:AH1346" si="185">SUM(L1283:Q1283)</f>
        <v>1229</v>
      </c>
      <c r="AI1283">
        <f t="shared" ref="AI1283:AI1346" si="186">SUM(W1282:AA1282)</f>
        <v>1</v>
      </c>
      <c r="AJ1283" t="str">
        <f t="shared" ref="AJ1283:AJ1346" si="187">IF(AI1283&gt;0, "Yes","No")</f>
        <v>Yes</v>
      </c>
      <c r="AK1283" t="str">
        <f t="shared" ref="AK1283:AK1346" ca="1" si="188">IF(AND(AF1283&gt;=18,AF1283&lt;=30),"Young Adult",IF(AND(AF1283&gt;30,AF1283&lt;=60),"Adult","Senior"))</f>
        <v>Adult</v>
      </c>
      <c r="AL1283" t="str">
        <f t="shared" si="182"/>
        <v>Non-Parent</v>
      </c>
    </row>
    <row r="1284" spans="1:38" x14ac:dyDescent="0.35">
      <c r="A1284" s="1">
        <v>679</v>
      </c>
      <c r="B1284">
        <v>1957</v>
      </c>
      <c r="C1284" t="s">
        <v>13</v>
      </c>
      <c r="D1284" t="str">
        <f t="shared" si="180"/>
        <v>Doctorate</v>
      </c>
      <c r="E1284" t="s">
        <v>14</v>
      </c>
      <c r="F1284">
        <v>37633</v>
      </c>
      <c r="G1284">
        <v>1</v>
      </c>
      <c r="H1284">
        <v>1</v>
      </c>
      <c r="I1284" s="3" t="s">
        <v>578</v>
      </c>
      <c r="J1284" s="3" t="str">
        <f t="shared" si="181"/>
        <v>Sep 2012</v>
      </c>
      <c r="K1284">
        <v>49</v>
      </c>
      <c r="L1284">
        <v>13</v>
      </c>
      <c r="M1284">
        <v>4</v>
      </c>
      <c r="N1284">
        <v>20</v>
      </c>
      <c r="O1284">
        <v>0</v>
      </c>
      <c r="P1284">
        <v>0</v>
      </c>
      <c r="Q1284">
        <v>1</v>
      </c>
      <c r="R1284">
        <v>2</v>
      </c>
      <c r="S1284">
        <v>1</v>
      </c>
      <c r="T1284">
        <v>0</v>
      </c>
      <c r="U1284">
        <v>3</v>
      </c>
      <c r="V1284">
        <v>9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3</v>
      </c>
      <c r="AD1284">
        <v>11</v>
      </c>
      <c r="AE1284">
        <v>0</v>
      </c>
      <c r="AF1284">
        <f t="shared" ca="1" si="183"/>
        <v>68</v>
      </c>
      <c r="AG1284">
        <f t="shared" si="184"/>
        <v>2</v>
      </c>
      <c r="AH1284">
        <f t="shared" si="185"/>
        <v>38</v>
      </c>
      <c r="AI1284">
        <f t="shared" si="186"/>
        <v>2</v>
      </c>
      <c r="AJ1284" t="str">
        <f t="shared" si="187"/>
        <v>Yes</v>
      </c>
      <c r="AK1284" t="str">
        <f t="shared" ca="1" si="188"/>
        <v>Senior</v>
      </c>
      <c r="AL1284" t="str">
        <f t="shared" si="182"/>
        <v>Parent</v>
      </c>
    </row>
    <row r="1285" spans="1:38" x14ac:dyDescent="0.35">
      <c r="A1285" s="1">
        <v>7384</v>
      </c>
      <c r="B1285">
        <v>1951</v>
      </c>
      <c r="C1285" t="s">
        <v>16</v>
      </c>
      <c r="D1285" t="str">
        <f t="shared" si="180"/>
        <v>Master’s Degree</v>
      </c>
      <c r="E1285" t="s">
        <v>10</v>
      </c>
      <c r="F1285">
        <v>39767</v>
      </c>
      <c r="G1285">
        <v>0</v>
      </c>
      <c r="H1285">
        <v>0</v>
      </c>
      <c r="I1285" s="3" t="s">
        <v>561</v>
      </c>
      <c r="J1285" s="3" t="str">
        <f t="shared" si="181"/>
        <v>Jul 2013</v>
      </c>
      <c r="K1285">
        <v>18</v>
      </c>
      <c r="L1285">
        <v>113</v>
      </c>
      <c r="M1285">
        <v>61</v>
      </c>
      <c r="N1285">
        <v>204</v>
      </c>
      <c r="O1285">
        <v>34</v>
      </c>
      <c r="P1285">
        <v>26</v>
      </c>
      <c r="Q1285">
        <v>47</v>
      </c>
      <c r="R1285">
        <v>2</v>
      </c>
      <c r="S1285">
        <v>7</v>
      </c>
      <c r="T1285">
        <v>1</v>
      </c>
      <c r="U1285">
        <v>7</v>
      </c>
      <c r="V1285">
        <v>8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3</v>
      </c>
      <c r="AD1285">
        <v>11</v>
      </c>
      <c r="AE1285">
        <v>0</v>
      </c>
      <c r="AF1285">
        <f t="shared" ca="1" si="183"/>
        <v>74</v>
      </c>
      <c r="AG1285">
        <f t="shared" si="184"/>
        <v>0</v>
      </c>
      <c r="AH1285">
        <f t="shared" si="185"/>
        <v>485</v>
      </c>
      <c r="AI1285">
        <f t="shared" si="186"/>
        <v>0</v>
      </c>
      <c r="AJ1285" t="str">
        <f t="shared" si="187"/>
        <v>No</v>
      </c>
      <c r="AK1285" t="str">
        <f t="shared" ca="1" si="188"/>
        <v>Senior</v>
      </c>
      <c r="AL1285" t="str">
        <f t="shared" si="182"/>
        <v>Non-Parent</v>
      </c>
    </row>
    <row r="1286" spans="1:38" x14ac:dyDescent="0.35">
      <c r="A1286" s="1">
        <v>5043</v>
      </c>
      <c r="B1286">
        <v>1951</v>
      </c>
      <c r="C1286" t="s">
        <v>24</v>
      </c>
      <c r="D1286" t="str">
        <f t="shared" si="180"/>
        <v>Basic Education</v>
      </c>
      <c r="E1286" t="s">
        <v>14</v>
      </c>
      <c r="F1286">
        <v>26997</v>
      </c>
      <c r="G1286">
        <v>0</v>
      </c>
      <c r="H1286">
        <v>0</v>
      </c>
      <c r="I1286" s="3" t="s">
        <v>150</v>
      </c>
      <c r="J1286" s="3" t="str">
        <f t="shared" si="181"/>
        <v>Nov 2012</v>
      </c>
      <c r="K1286">
        <v>89</v>
      </c>
      <c r="L1286">
        <v>7</v>
      </c>
      <c r="M1286">
        <v>23</v>
      </c>
      <c r="N1286">
        <v>78</v>
      </c>
      <c r="O1286">
        <v>133</v>
      </c>
      <c r="P1286">
        <v>49</v>
      </c>
      <c r="Q1286">
        <v>144</v>
      </c>
      <c r="R1286">
        <v>2</v>
      </c>
      <c r="S1286">
        <v>4</v>
      </c>
      <c r="T1286">
        <v>2</v>
      </c>
      <c r="U1286">
        <v>5</v>
      </c>
      <c r="V1286">
        <v>7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</v>
      </c>
      <c r="AD1286">
        <v>11</v>
      </c>
      <c r="AE1286">
        <v>0</v>
      </c>
      <c r="AF1286">
        <f t="shared" ca="1" si="183"/>
        <v>74</v>
      </c>
      <c r="AG1286">
        <f t="shared" si="184"/>
        <v>0</v>
      </c>
      <c r="AH1286">
        <f t="shared" si="185"/>
        <v>434</v>
      </c>
      <c r="AI1286">
        <f t="shared" si="186"/>
        <v>0</v>
      </c>
      <c r="AJ1286" t="str">
        <f t="shared" si="187"/>
        <v>No</v>
      </c>
      <c r="AK1286" t="str">
        <f t="shared" ca="1" si="188"/>
        <v>Senior</v>
      </c>
      <c r="AL1286" t="str">
        <f t="shared" si="182"/>
        <v>Non-Parent</v>
      </c>
    </row>
    <row r="1287" spans="1:38" x14ac:dyDescent="0.35">
      <c r="A1287" s="1">
        <v>5267</v>
      </c>
      <c r="B1287">
        <v>1970</v>
      </c>
      <c r="C1287" t="s">
        <v>6</v>
      </c>
      <c r="D1287" t="str">
        <f t="shared" si="180"/>
        <v>Graduate (Unspecified)</v>
      </c>
      <c r="E1287" t="s">
        <v>18</v>
      </c>
      <c r="F1287">
        <v>33986</v>
      </c>
      <c r="G1287">
        <v>1</v>
      </c>
      <c r="H1287">
        <v>0</v>
      </c>
      <c r="I1287" s="3" t="s">
        <v>228</v>
      </c>
      <c r="J1287" s="3" t="str">
        <f t="shared" si="181"/>
        <v>Mar 2013</v>
      </c>
      <c r="K1287">
        <v>43</v>
      </c>
      <c r="L1287">
        <v>16</v>
      </c>
      <c r="M1287">
        <v>2</v>
      </c>
      <c r="N1287">
        <v>18</v>
      </c>
      <c r="O1287">
        <v>2</v>
      </c>
      <c r="P1287">
        <v>1</v>
      </c>
      <c r="Q1287">
        <v>5</v>
      </c>
      <c r="R1287">
        <v>1</v>
      </c>
      <c r="S1287">
        <v>1</v>
      </c>
      <c r="T1287">
        <v>0</v>
      </c>
      <c r="U1287">
        <v>3</v>
      </c>
      <c r="V1287">
        <v>7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</v>
      </c>
      <c r="AD1287">
        <v>11</v>
      </c>
      <c r="AE1287">
        <v>0</v>
      </c>
      <c r="AF1287">
        <f t="shared" ca="1" si="183"/>
        <v>55</v>
      </c>
      <c r="AG1287">
        <f t="shared" si="184"/>
        <v>1</v>
      </c>
      <c r="AH1287">
        <f t="shared" si="185"/>
        <v>44</v>
      </c>
      <c r="AI1287">
        <f t="shared" si="186"/>
        <v>0</v>
      </c>
      <c r="AJ1287" t="str">
        <f t="shared" si="187"/>
        <v>No</v>
      </c>
      <c r="AK1287" t="str">
        <f t="shared" ca="1" si="188"/>
        <v>Adult</v>
      </c>
      <c r="AL1287" t="str">
        <f t="shared" si="182"/>
        <v>Parent</v>
      </c>
    </row>
    <row r="1288" spans="1:38" x14ac:dyDescent="0.35">
      <c r="A1288" s="1">
        <v>339</v>
      </c>
      <c r="B1288">
        <v>1972</v>
      </c>
      <c r="C1288" t="s">
        <v>13</v>
      </c>
      <c r="D1288" t="str">
        <f t="shared" si="180"/>
        <v>Doctorate</v>
      </c>
      <c r="E1288" t="s">
        <v>14</v>
      </c>
      <c r="F1288">
        <v>57091</v>
      </c>
      <c r="G1288">
        <v>0</v>
      </c>
      <c r="H1288">
        <v>1</v>
      </c>
      <c r="I1288" s="3" t="s">
        <v>226</v>
      </c>
      <c r="J1288" s="3" t="str">
        <f t="shared" si="181"/>
        <v>Nov 2012</v>
      </c>
      <c r="K1288">
        <v>82</v>
      </c>
      <c r="L1288">
        <v>462</v>
      </c>
      <c r="M1288">
        <v>0</v>
      </c>
      <c r="N1288">
        <v>24</v>
      </c>
      <c r="O1288">
        <v>6</v>
      </c>
      <c r="P1288">
        <v>0</v>
      </c>
      <c r="Q1288">
        <v>4</v>
      </c>
      <c r="R1288">
        <v>2</v>
      </c>
      <c r="S1288">
        <v>9</v>
      </c>
      <c r="T1288">
        <v>2</v>
      </c>
      <c r="U1288">
        <v>5</v>
      </c>
      <c r="V1288">
        <v>7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3</v>
      </c>
      <c r="AD1288">
        <v>11</v>
      </c>
      <c r="AE1288">
        <v>1</v>
      </c>
      <c r="AF1288">
        <f t="shared" ca="1" si="183"/>
        <v>53</v>
      </c>
      <c r="AG1288">
        <f t="shared" si="184"/>
        <v>1</v>
      </c>
      <c r="AH1288">
        <f t="shared" si="185"/>
        <v>496</v>
      </c>
      <c r="AI1288">
        <f t="shared" si="186"/>
        <v>0</v>
      </c>
      <c r="AJ1288" t="str">
        <f t="shared" si="187"/>
        <v>No</v>
      </c>
      <c r="AK1288" t="str">
        <f t="shared" ca="1" si="188"/>
        <v>Adult</v>
      </c>
      <c r="AL1288" t="str">
        <f t="shared" si="182"/>
        <v>Parent</v>
      </c>
    </row>
    <row r="1289" spans="1:38" x14ac:dyDescent="0.35">
      <c r="A1289" s="1">
        <v>2516</v>
      </c>
      <c r="B1289">
        <v>1969</v>
      </c>
      <c r="C1289" t="s">
        <v>30</v>
      </c>
      <c r="D1289" t="str">
        <f t="shared" si="180"/>
        <v>Bachelor’s Degree</v>
      </c>
      <c r="E1289" t="s">
        <v>14</v>
      </c>
      <c r="F1289">
        <v>46831</v>
      </c>
      <c r="G1289">
        <v>1</v>
      </c>
      <c r="H1289">
        <v>1</v>
      </c>
      <c r="I1289" s="3" t="s">
        <v>579</v>
      </c>
      <c r="J1289" s="3" t="str">
        <f t="shared" si="181"/>
        <v>Jun 2013</v>
      </c>
      <c r="K1289">
        <v>84</v>
      </c>
      <c r="L1289">
        <v>22</v>
      </c>
      <c r="M1289">
        <v>2</v>
      </c>
      <c r="N1289">
        <v>10</v>
      </c>
      <c r="O1289">
        <v>6</v>
      </c>
      <c r="P1289">
        <v>4</v>
      </c>
      <c r="Q1289">
        <v>34</v>
      </c>
      <c r="R1289">
        <v>2</v>
      </c>
      <c r="S1289">
        <v>1</v>
      </c>
      <c r="T1289">
        <v>2</v>
      </c>
      <c r="U1289">
        <v>2</v>
      </c>
      <c r="V1289">
        <v>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3</v>
      </c>
      <c r="AD1289">
        <v>11</v>
      </c>
      <c r="AE1289">
        <v>0</v>
      </c>
      <c r="AF1289">
        <f t="shared" ca="1" si="183"/>
        <v>56</v>
      </c>
      <c r="AG1289">
        <f t="shared" si="184"/>
        <v>2</v>
      </c>
      <c r="AH1289">
        <f t="shared" si="185"/>
        <v>78</v>
      </c>
      <c r="AI1289">
        <f t="shared" si="186"/>
        <v>1</v>
      </c>
      <c r="AJ1289" t="str">
        <f t="shared" si="187"/>
        <v>Yes</v>
      </c>
      <c r="AK1289" t="str">
        <f t="shared" ca="1" si="188"/>
        <v>Adult</v>
      </c>
      <c r="AL1289" t="str">
        <f t="shared" si="182"/>
        <v>Parent</v>
      </c>
    </row>
    <row r="1290" spans="1:38" x14ac:dyDescent="0.35">
      <c r="A1290" s="1">
        <v>9010</v>
      </c>
      <c r="B1290">
        <v>1972</v>
      </c>
      <c r="C1290" t="s">
        <v>16</v>
      </c>
      <c r="D1290" t="str">
        <f t="shared" si="180"/>
        <v>Master’s Degree</v>
      </c>
      <c r="E1290" t="s">
        <v>14</v>
      </c>
      <c r="F1290">
        <v>83151</v>
      </c>
      <c r="G1290">
        <v>0</v>
      </c>
      <c r="H1290">
        <v>0</v>
      </c>
      <c r="I1290" s="3" t="s">
        <v>524</v>
      </c>
      <c r="J1290" s="3" t="str">
        <f t="shared" si="181"/>
        <v>Feb 2013</v>
      </c>
      <c r="K1290">
        <v>80</v>
      </c>
      <c r="L1290">
        <v>968</v>
      </c>
      <c r="M1290">
        <v>147</v>
      </c>
      <c r="N1290">
        <v>842</v>
      </c>
      <c r="O1290">
        <v>137</v>
      </c>
      <c r="P1290">
        <v>42</v>
      </c>
      <c r="Q1290">
        <v>210</v>
      </c>
      <c r="R1290">
        <v>1</v>
      </c>
      <c r="S1290">
        <v>5</v>
      </c>
      <c r="T1290">
        <v>7</v>
      </c>
      <c r="U1290">
        <v>10</v>
      </c>
      <c r="V1290">
        <v>2</v>
      </c>
      <c r="W1290">
        <v>1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3</v>
      </c>
      <c r="AD1290">
        <v>11</v>
      </c>
      <c r="AE1290">
        <v>1</v>
      </c>
      <c r="AF1290">
        <f t="shared" ca="1" si="183"/>
        <v>53</v>
      </c>
      <c r="AG1290">
        <f t="shared" si="184"/>
        <v>0</v>
      </c>
      <c r="AH1290">
        <f t="shared" si="185"/>
        <v>2346</v>
      </c>
      <c r="AI1290">
        <f t="shared" si="186"/>
        <v>0</v>
      </c>
      <c r="AJ1290" t="str">
        <f t="shared" si="187"/>
        <v>No</v>
      </c>
      <c r="AK1290" t="str">
        <f t="shared" ca="1" si="188"/>
        <v>Adult</v>
      </c>
      <c r="AL1290" t="str">
        <f t="shared" si="182"/>
        <v>Non-Parent</v>
      </c>
    </row>
    <row r="1291" spans="1:38" x14ac:dyDescent="0.35">
      <c r="A1291" s="1">
        <v>378</v>
      </c>
      <c r="B1291">
        <v>1971</v>
      </c>
      <c r="C1291" t="s">
        <v>6</v>
      </c>
      <c r="D1291" t="str">
        <f t="shared" si="180"/>
        <v>Graduate (Unspecified)</v>
      </c>
      <c r="E1291" t="s">
        <v>14</v>
      </c>
      <c r="F1291">
        <v>52531</v>
      </c>
      <c r="G1291">
        <v>0</v>
      </c>
      <c r="H1291">
        <v>0</v>
      </c>
      <c r="I1291" s="3" t="s">
        <v>300</v>
      </c>
      <c r="J1291" s="3" t="str">
        <f t="shared" si="181"/>
        <v>Dec 2012</v>
      </c>
      <c r="K1291">
        <v>68</v>
      </c>
      <c r="L1291">
        <v>283</v>
      </c>
      <c r="M1291">
        <v>112</v>
      </c>
      <c r="N1291">
        <v>151</v>
      </c>
      <c r="O1291">
        <v>51</v>
      </c>
      <c r="P1291">
        <v>72</v>
      </c>
      <c r="Q1291">
        <v>125</v>
      </c>
      <c r="R1291">
        <v>2</v>
      </c>
      <c r="S1291">
        <v>7</v>
      </c>
      <c r="T1291">
        <v>2</v>
      </c>
      <c r="U1291">
        <v>10</v>
      </c>
      <c r="V1291">
        <v>6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3</v>
      </c>
      <c r="AD1291">
        <v>11</v>
      </c>
      <c r="AE1291">
        <v>0</v>
      </c>
      <c r="AF1291">
        <f t="shared" ca="1" si="183"/>
        <v>54</v>
      </c>
      <c r="AG1291">
        <f t="shared" si="184"/>
        <v>0</v>
      </c>
      <c r="AH1291">
        <f t="shared" si="185"/>
        <v>794</v>
      </c>
      <c r="AI1291">
        <f t="shared" si="186"/>
        <v>3</v>
      </c>
      <c r="AJ1291" t="str">
        <f t="shared" si="187"/>
        <v>Yes</v>
      </c>
      <c r="AK1291" t="str">
        <f t="shared" ca="1" si="188"/>
        <v>Adult</v>
      </c>
      <c r="AL1291" t="str">
        <f t="shared" si="182"/>
        <v>Non-Parent</v>
      </c>
    </row>
    <row r="1292" spans="1:38" x14ac:dyDescent="0.35">
      <c r="A1292" s="1">
        <v>4808</v>
      </c>
      <c r="B1292">
        <v>1956</v>
      </c>
      <c r="C1292" t="s">
        <v>6</v>
      </c>
      <c r="D1292" t="str">
        <f t="shared" si="180"/>
        <v>Graduate (Unspecified)</v>
      </c>
      <c r="E1292" t="s">
        <v>14</v>
      </c>
      <c r="F1292">
        <v>15759</v>
      </c>
      <c r="G1292">
        <v>0</v>
      </c>
      <c r="H1292">
        <v>0</v>
      </c>
      <c r="I1292" s="3" t="s">
        <v>580</v>
      </c>
      <c r="J1292" s="3" t="str">
        <f t="shared" si="181"/>
        <v>Sep 2013</v>
      </c>
      <c r="K1292">
        <v>12</v>
      </c>
      <c r="L1292">
        <v>1</v>
      </c>
      <c r="M1292">
        <v>2</v>
      </c>
      <c r="N1292">
        <v>5</v>
      </c>
      <c r="O1292">
        <v>6</v>
      </c>
      <c r="P1292">
        <v>0</v>
      </c>
      <c r="Q1292">
        <v>3</v>
      </c>
      <c r="R1292">
        <v>1</v>
      </c>
      <c r="S1292">
        <v>1</v>
      </c>
      <c r="T1292">
        <v>0</v>
      </c>
      <c r="U1292">
        <v>2</v>
      </c>
      <c r="V1292">
        <v>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3</v>
      </c>
      <c r="AD1292">
        <v>11</v>
      </c>
      <c r="AE1292">
        <v>0</v>
      </c>
      <c r="AF1292">
        <f t="shared" ca="1" si="183"/>
        <v>69</v>
      </c>
      <c r="AG1292">
        <f t="shared" si="184"/>
        <v>0</v>
      </c>
      <c r="AH1292">
        <f t="shared" si="185"/>
        <v>17</v>
      </c>
      <c r="AI1292">
        <f t="shared" si="186"/>
        <v>0</v>
      </c>
      <c r="AJ1292" t="str">
        <f t="shared" si="187"/>
        <v>No</v>
      </c>
      <c r="AK1292" t="str">
        <f t="shared" ca="1" si="188"/>
        <v>Senior</v>
      </c>
      <c r="AL1292" t="str">
        <f t="shared" si="182"/>
        <v>Non-Parent</v>
      </c>
    </row>
    <row r="1293" spans="1:38" x14ac:dyDescent="0.35">
      <c r="A1293" s="1">
        <v>5068</v>
      </c>
      <c r="B1293">
        <v>1971</v>
      </c>
      <c r="C1293" t="s">
        <v>6</v>
      </c>
      <c r="D1293" t="str">
        <f t="shared" si="180"/>
        <v>Graduate (Unspecified)</v>
      </c>
      <c r="E1293" t="s">
        <v>7</v>
      </c>
      <c r="F1293">
        <v>22804</v>
      </c>
      <c r="G1293">
        <v>1</v>
      </c>
      <c r="H1293">
        <v>0</v>
      </c>
      <c r="I1293" s="3" t="s">
        <v>211</v>
      </c>
      <c r="J1293" s="3" t="str">
        <f t="shared" si="181"/>
        <v>Jul 2013</v>
      </c>
      <c r="K1293">
        <v>75</v>
      </c>
      <c r="L1293">
        <v>14</v>
      </c>
      <c r="M1293">
        <v>1</v>
      </c>
      <c r="N1293">
        <v>7</v>
      </c>
      <c r="O1293">
        <v>2</v>
      </c>
      <c r="P1293">
        <v>1</v>
      </c>
      <c r="Q1293">
        <v>1</v>
      </c>
      <c r="R1293">
        <v>1</v>
      </c>
      <c r="S1293">
        <v>2</v>
      </c>
      <c r="T1293">
        <v>0</v>
      </c>
      <c r="U1293">
        <v>2</v>
      </c>
      <c r="V1293">
        <v>9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11</v>
      </c>
      <c r="AE1293">
        <v>0</v>
      </c>
      <c r="AF1293">
        <f t="shared" ca="1" si="183"/>
        <v>54</v>
      </c>
      <c r="AG1293">
        <f t="shared" si="184"/>
        <v>1</v>
      </c>
      <c r="AH1293">
        <f t="shared" si="185"/>
        <v>26</v>
      </c>
      <c r="AI1293">
        <f t="shared" si="186"/>
        <v>0</v>
      </c>
      <c r="AJ1293" t="str">
        <f t="shared" si="187"/>
        <v>No</v>
      </c>
      <c r="AK1293" t="str">
        <f t="shared" ca="1" si="188"/>
        <v>Adult</v>
      </c>
      <c r="AL1293" t="str">
        <f t="shared" si="182"/>
        <v>Parent</v>
      </c>
    </row>
    <row r="1294" spans="1:38" x14ac:dyDescent="0.35">
      <c r="A1294" s="1">
        <v>7628</v>
      </c>
      <c r="B1294">
        <v>1973</v>
      </c>
      <c r="C1294" t="s">
        <v>30</v>
      </c>
      <c r="D1294" t="str">
        <f t="shared" si="180"/>
        <v>Bachelor’s Degree</v>
      </c>
      <c r="E1294" t="s">
        <v>14</v>
      </c>
      <c r="F1294">
        <v>43050</v>
      </c>
      <c r="G1294">
        <v>1</v>
      </c>
      <c r="H1294">
        <v>0</v>
      </c>
      <c r="I1294" s="3" t="s">
        <v>187</v>
      </c>
      <c r="J1294" s="3" t="str">
        <f t="shared" si="181"/>
        <v>Mar 2014</v>
      </c>
      <c r="K1294">
        <v>10</v>
      </c>
      <c r="L1294">
        <v>30</v>
      </c>
      <c r="M1294">
        <v>5</v>
      </c>
      <c r="N1294">
        <v>24</v>
      </c>
      <c r="O1294">
        <v>6</v>
      </c>
      <c r="P1294">
        <v>3</v>
      </c>
      <c r="Q1294">
        <v>8</v>
      </c>
      <c r="R1294">
        <v>2</v>
      </c>
      <c r="S1294">
        <v>2</v>
      </c>
      <c r="T1294">
        <v>0</v>
      </c>
      <c r="U1294">
        <v>4</v>
      </c>
      <c r="V1294">
        <v>5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3</v>
      </c>
      <c r="AD1294">
        <v>11</v>
      </c>
      <c r="AE1294">
        <v>0</v>
      </c>
      <c r="AF1294">
        <f t="shared" ca="1" si="183"/>
        <v>52</v>
      </c>
      <c r="AG1294">
        <f t="shared" si="184"/>
        <v>1</v>
      </c>
      <c r="AH1294">
        <f t="shared" si="185"/>
        <v>76</v>
      </c>
      <c r="AI1294">
        <f t="shared" si="186"/>
        <v>0</v>
      </c>
      <c r="AJ1294" t="str">
        <f t="shared" si="187"/>
        <v>No</v>
      </c>
      <c r="AK1294" t="str">
        <f t="shared" ca="1" si="188"/>
        <v>Adult</v>
      </c>
      <c r="AL1294" t="str">
        <f t="shared" si="182"/>
        <v>Parent</v>
      </c>
    </row>
    <row r="1295" spans="1:38" x14ac:dyDescent="0.35">
      <c r="A1295" s="1">
        <v>7128</v>
      </c>
      <c r="B1295">
        <v>1977</v>
      </c>
      <c r="C1295" t="s">
        <v>13</v>
      </c>
      <c r="D1295" t="str">
        <f t="shared" si="180"/>
        <v>Doctorate</v>
      </c>
      <c r="E1295" t="s">
        <v>7</v>
      </c>
      <c r="F1295">
        <v>42997</v>
      </c>
      <c r="G1295">
        <v>1</v>
      </c>
      <c r="H1295">
        <v>1</v>
      </c>
      <c r="I1295" s="3" t="s">
        <v>279</v>
      </c>
      <c r="J1295" s="3" t="str">
        <f t="shared" si="181"/>
        <v>Dec 2013</v>
      </c>
      <c r="K1295">
        <v>91</v>
      </c>
      <c r="L1295">
        <v>4</v>
      </c>
      <c r="M1295">
        <v>0</v>
      </c>
      <c r="N1295">
        <v>5</v>
      </c>
      <c r="O1295">
        <v>0</v>
      </c>
      <c r="P1295">
        <v>1</v>
      </c>
      <c r="Q1295">
        <v>5</v>
      </c>
      <c r="R1295">
        <v>1</v>
      </c>
      <c r="S1295">
        <v>1</v>
      </c>
      <c r="T1295">
        <v>0</v>
      </c>
      <c r="U1295">
        <v>2</v>
      </c>
      <c r="V1295">
        <v>7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3</v>
      </c>
      <c r="AD1295">
        <v>11</v>
      </c>
      <c r="AE1295">
        <v>0</v>
      </c>
      <c r="AF1295">
        <f t="shared" ca="1" si="183"/>
        <v>48</v>
      </c>
      <c r="AG1295">
        <f t="shared" si="184"/>
        <v>2</v>
      </c>
      <c r="AH1295">
        <f t="shared" si="185"/>
        <v>15</v>
      </c>
      <c r="AI1295">
        <f t="shared" si="186"/>
        <v>0</v>
      </c>
      <c r="AJ1295" t="str">
        <f t="shared" si="187"/>
        <v>No</v>
      </c>
      <c r="AK1295" t="str">
        <f t="shared" ca="1" si="188"/>
        <v>Adult</v>
      </c>
      <c r="AL1295" t="str">
        <f t="shared" si="182"/>
        <v>Parent</v>
      </c>
    </row>
    <row r="1296" spans="1:38" x14ac:dyDescent="0.35">
      <c r="A1296" s="1">
        <v>2811</v>
      </c>
      <c r="B1296">
        <v>1963</v>
      </c>
      <c r="C1296" t="s">
        <v>13</v>
      </c>
      <c r="D1296" t="str">
        <f t="shared" si="180"/>
        <v>Doctorate</v>
      </c>
      <c r="E1296" t="s">
        <v>7</v>
      </c>
      <c r="F1296">
        <v>48918</v>
      </c>
      <c r="G1296">
        <v>1</v>
      </c>
      <c r="H1296">
        <v>1</v>
      </c>
      <c r="I1296" s="3" t="s">
        <v>581</v>
      </c>
      <c r="J1296" s="3" t="str">
        <f t="shared" si="181"/>
        <v>Apr 2014</v>
      </c>
      <c r="K1296">
        <v>21</v>
      </c>
      <c r="L1296">
        <v>52</v>
      </c>
      <c r="M1296">
        <v>0</v>
      </c>
      <c r="N1296">
        <v>9</v>
      </c>
      <c r="O1296">
        <v>0</v>
      </c>
      <c r="P1296">
        <v>0</v>
      </c>
      <c r="Q1296">
        <v>1</v>
      </c>
      <c r="R1296">
        <v>2</v>
      </c>
      <c r="S1296">
        <v>1</v>
      </c>
      <c r="T1296">
        <v>0</v>
      </c>
      <c r="U1296">
        <v>4</v>
      </c>
      <c r="V1296">
        <v>4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3</v>
      </c>
      <c r="AD1296">
        <v>11</v>
      </c>
      <c r="AE1296">
        <v>0</v>
      </c>
      <c r="AF1296">
        <f t="shared" ca="1" si="183"/>
        <v>62</v>
      </c>
      <c r="AG1296">
        <f t="shared" si="184"/>
        <v>2</v>
      </c>
      <c r="AH1296">
        <f t="shared" si="185"/>
        <v>62</v>
      </c>
      <c r="AI1296">
        <f t="shared" si="186"/>
        <v>0</v>
      </c>
      <c r="AJ1296" t="str">
        <f t="shared" si="187"/>
        <v>No</v>
      </c>
      <c r="AK1296" t="str">
        <f t="shared" ca="1" si="188"/>
        <v>Senior</v>
      </c>
      <c r="AL1296" t="str">
        <f t="shared" si="182"/>
        <v>Parent</v>
      </c>
    </row>
    <row r="1297" spans="1:38" x14ac:dyDescent="0.35">
      <c r="A1297" s="1">
        <v>3551</v>
      </c>
      <c r="B1297">
        <v>1954</v>
      </c>
      <c r="C1297" t="s">
        <v>16</v>
      </c>
      <c r="D1297" t="str">
        <f t="shared" si="180"/>
        <v>Master’s Degree</v>
      </c>
      <c r="E1297" t="s">
        <v>10</v>
      </c>
      <c r="F1297">
        <v>60033</v>
      </c>
      <c r="G1297">
        <v>0</v>
      </c>
      <c r="H1297">
        <v>1</v>
      </c>
      <c r="I1297" s="3" t="s">
        <v>386</v>
      </c>
      <c r="J1297" s="3" t="str">
        <f t="shared" si="181"/>
        <v>Mar 2014</v>
      </c>
      <c r="K1297">
        <v>28</v>
      </c>
      <c r="L1297">
        <v>62</v>
      </c>
      <c r="M1297">
        <v>1</v>
      </c>
      <c r="N1297">
        <v>57</v>
      </c>
      <c r="O1297">
        <v>19</v>
      </c>
      <c r="P1297">
        <v>11</v>
      </c>
      <c r="Q1297">
        <v>48</v>
      </c>
      <c r="R1297">
        <v>2</v>
      </c>
      <c r="S1297">
        <v>2</v>
      </c>
      <c r="T1297">
        <v>1</v>
      </c>
      <c r="U1297">
        <v>5</v>
      </c>
      <c r="V1297">
        <v>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</v>
      </c>
      <c r="AD1297">
        <v>11</v>
      </c>
      <c r="AE1297">
        <v>0</v>
      </c>
      <c r="AF1297">
        <f t="shared" ca="1" si="183"/>
        <v>71</v>
      </c>
      <c r="AG1297">
        <f t="shared" si="184"/>
        <v>1</v>
      </c>
      <c r="AH1297">
        <f t="shared" si="185"/>
        <v>198</v>
      </c>
      <c r="AI1297">
        <f t="shared" si="186"/>
        <v>0</v>
      </c>
      <c r="AJ1297" t="str">
        <f t="shared" si="187"/>
        <v>No</v>
      </c>
      <c r="AK1297" t="str">
        <f t="shared" ca="1" si="188"/>
        <v>Senior</v>
      </c>
      <c r="AL1297" t="str">
        <f t="shared" si="182"/>
        <v>Parent</v>
      </c>
    </row>
    <row r="1298" spans="1:38" x14ac:dyDescent="0.35">
      <c r="A1298" s="1">
        <v>1663</v>
      </c>
      <c r="B1298">
        <v>1978</v>
      </c>
      <c r="C1298" t="s">
        <v>13</v>
      </c>
      <c r="D1298" t="str">
        <f t="shared" si="180"/>
        <v>Doctorate</v>
      </c>
      <c r="E1298" t="s">
        <v>10</v>
      </c>
      <c r="F1298">
        <v>34043</v>
      </c>
      <c r="G1298">
        <v>1</v>
      </c>
      <c r="H1298">
        <v>0</v>
      </c>
      <c r="I1298" s="3" t="s">
        <v>528</v>
      </c>
      <c r="J1298" s="3" t="str">
        <f t="shared" si="181"/>
        <v>Oct 2013</v>
      </c>
      <c r="K1298">
        <v>97</v>
      </c>
      <c r="L1298">
        <v>20</v>
      </c>
      <c r="M1298">
        <v>2</v>
      </c>
      <c r="N1298">
        <v>14</v>
      </c>
      <c r="O1298">
        <v>3</v>
      </c>
      <c r="P1298">
        <v>0</v>
      </c>
      <c r="Q1298">
        <v>10</v>
      </c>
      <c r="R1298">
        <v>1</v>
      </c>
      <c r="S1298">
        <v>2</v>
      </c>
      <c r="T1298">
        <v>0</v>
      </c>
      <c r="U1298">
        <v>2</v>
      </c>
      <c r="V1298">
        <v>9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3</v>
      </c>
      <c r="AD1298">
        <v>11</v>
      </c>
      <c r="AE1298">
        <v>0</v>
      </c>
      <c r="AF1298">
        <f t="shared" ca="1" si="183"/>
        <v>47</v>
      </c>
      <c r="AG1298">
        <f t="shared" si="184"/>
        <v>1</v>
      </c>
      <c r="AH1298">
        <f t="shared" si="185"/>
        <v>49</v>
      </c>
      <c r="AI1298">
        <f t="shared" si="186"/>
        <v>0</v>
      </c>
      <c r="AJ1298" t="str">
        <f t="shared" si="187"/>
        <v>No</v>
      </c>
      <c r="AK1298" t="str">
        <f t="shared" ca="1" si="188"/>
        <v>Adult</v>
      </c>
      <c r="AL1298" t="str">
        <f t="shared" si="182"/>
        <v>Parent</v>
      </c>
    </row>
    <row r="1299" spans="1:38" x14ac:dyDescent="0.35">
      <c r="A1299" s="1">
        <v>5543</v>
      </c>
      <c r="B1299">
        <v>1966</v>
      </c>
      <c r="C1299" t="s">
        <v>6</v>
      </c>
      <c r="D1299" t="str">
        <f t="shared" si="180"/>
        <v>Graduate (Unspecified)</v>
      </c>
      <c r="E1299" t="s">
        <v>10</v>
      </c>
      <c r="F1299">
        <v>57811</v>
      </c>
      <c r="G1299">
        <v>0</v>
      </c>
      <c r="H1299">
        <v>1</v>
      </c>
      <c r="I1299" s="3" t="s">
        <v>582</v>
      </c>
      <c r="J1299" s="3" t="str">
        <f t="shared" si="181"/>
        <v>Jun 2013</v>
      </c>
      <c r="K1299">
        <v>49</v>
      </c>
      <c r="L1299">
        <v>545</v>
      </c>
      <c r="M1299">
        <v>7</v>
      </c>
      <c r="N1299">
        <v>114</v>
      </c>
      <c r="O1299">
        <v>37</v>
      </c>
      <c r="P1299">
        <v>21</v>
      </c>
      <c r="Q1299">
        <v>78</v>
      </c>
      <c r="R1299">
        <v>5</v>
      </c>
      <c r="S1299">
        <v>7</v>
      </c>
      <c r="T1299">
        <v>2</v>
      </c>
      <c r="U1299">
        <v>11</v>
      </c>
      <c r="V1299">
        <v>5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3</v>
      </c>
      <c r="AD1299">
        <v>11</v>
      </c>
      <c r="AE1299">
        <v>0</v>
      </c>
      <c r="AF1299">
        <f t="shared" ca="1" si="183"/>
        <v>59</v>
      </c>
      <c r="AG1299">
        <f t="shared" si="184"/>
        <v>1</v>
      </c>
      <c r="AH1299">
        <f t="shared" si="185"/>
        <v>802</v>
      </c>
      <c r="AI1299">
        <f t="shared" si="186"/>
        <v>0</v>
      </c>
      <c r="AJ1299" t="str">
        <f t="shared" si="187"/>
        <v>No</v>
      </c>
      <c r="AK1299" t="str">
        <f t="shared" ca="1" si="188"/>
        <v>Adult</v>
      </c>
      <c r="AL1299" t="str">
        <f t="shared" si="182"/>
        <v>Parent</v>
      </c>
    </row>
    <row r="1300" spans="1:38" x14ac:dyDescent="0.35">
      <c r="A1300" s="1">
        <v>1577</v>
      </c>
      <c r="B1300">
        <v>1946</v>
      </c>
      <c r="C1300" t="s">
        <v>6</v>
      </c>
      <c r="D1300" t="str">
        <f t="shared" si="180"/>
        <v>Graduate (Unspecified)</v>
      </c>
      <c r="E1300" t="s">
        <v>14</v>
      </c>
      <c r="F1300">
        <v>78569</v>
      </c>
      <c r="G1300">
        <v>0</v>
      </c>
      <c r="H1300">
        <v>0</v>
      </c>
      <c r="I1300" s="3" t="s">
        <v>583</v>
      </c>
      <c r="J1300" s="3" t="str">
        <f t="shared" si="181"/>
        <v>Feb 2014</v>
      </c>
      <c r="K1300">
        <v>14</v>
      </c>
      <c r="L1300">
        <v>558</v>
      </c>
      <c r="M1300">
        <v>79</v>
      </c>
      <c r="N1300">
        <v>622</v>
      </c>
      <c r="O1300">
        <v>207</v>
      </c>
      <c r="P1300">
        <v>175</v>
      </c>
      <c r="Q1300">
        <v>95</v>
      </c>
      <c r="R1300">
        <v>1</v>
      </c>
      <c r="S1300">
        <v>4</v>
      </c>
      <c r="T1300">
        <v>6</v>
      </c>
      <c r="U1300">
        <v>4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3</v>
      </c>
      <c r="AD1300">
        <v>11</v>
      </c>
      <c r="AE1300">
        <v>1</v>
      </c>
      <c r="AF1300">
        <f t="shared" ca="1" si="183"/>
        <v>79</v>
      </c>
      <c r="AG1300">
        <f t="shared" si="184"/>
        <v>0</v>
      </c>
      <c r="AH1300">
        <f t="shared" si="185"/>
        <v>1736</v>
      </c>
      <c r="AI1300">
        <f t="shared" si="186"/>
        <v>1</v>
      </c>
      <c r="AJ1300" t="str">
        <f t="shared" si="187"/>
        <v>Yes</v>
      </c>
      <c r="AK1300" t="str">
        <f t="shared" ca="1" si="188"/>
        <v>Senior</v>
      </c>
      <c r="AL1300" t="str">
        <f t="shared" si="182"/>
        <v>Non-Parent</v>
      </c>
    </row>
    <row r="1301" spans="1:38" x14ac:dyDescent="0.35">
      <c r="A1301" s="1">
        <v>10641</v>
      </c>
      <c r="B1301">
        <v>1978</v>
      </c>
      <c r="C1301" t="s">
        <v>6</v>
      </c>
      <c r="D1301" t="str">
        <f t="shared" si="180"/>
        <v>Graduate (Unspecified)</v>
      </c>
      <c r="E1301" t="s">
        <v>7</v>
      </c>
      <c r="F1301">
        <v>7500</v>
      </c>
      <c r="G1301">
        <v>1</v>
      </c>
      <c r="H1301">
        <v>1</v>
      </c>
      <c r="I1301" s="3" t="s">
        <v>584</v>
      </c>
      <c r="J1301" s="3" t="str">
        <f t="shared" si="181"/>
        <v>Dec 2012</v>
      </c>
      <c r="K1301">
        <v>5</v>
      </c>
      <c r="L1301">
        <v>6</v>
      </c>
      <c r="M1301">
        <v>5</v>
      </c>
      <c r="N1301">
        <v>4</v>
      </c>
      <c r="O1301">
        <v>13</v>
      </c>
      <c r="P1301">
        <v>4</v>
      </c>
      <c r="Q1301">
        <v>25</v>
      </c>
      <c r="R1301">
        <v>4</v>
      </c>
      <c r="S1301">
        <v>2</v>
      </c>
      <c r="T1301">
        <v>1</v>
      </c>
      <c r="U1301">
        <v>3</v>
      </c>
      <c r="V1301">
        <v>6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</v>
      </c>
      <c r="AD1301">
        <v>11</v>
      </c>
      <c r="AE1301">
        <v>0</v>
      </c>
      <c r="AF1301">
        <f t="shared" ca="1" si="183"/>
        <v>47</v>
      </c>
      <c r="AG1301">
        <f t="shared" si="184"/>
        <v>2</v>
      </c>
      <c r="AH1301">
        <f t="shared" si="185"/>
        <v>57</v>
      </c>
      <c r="AI1301">
        <f t="shared" si="186"/>
        <v>1</v>
      </c>
      <c r="AJ1301" t="str">
        <f t="shared" si="187"/>
        <v>Yes</v>
      </c>
      <c r="AK1301" t="str">
        <f t="shared" ca="1" si="188"/>
        <v>Adult</v>
      </c>
      <c r="AL1301" t="str">
        <f t="shared" si="182"/>
        <v>Parent</v>
      </c>
    </row>
    <row r="1302" spans="1:38" x14ac:dyDescent="0.35">
      <c r="A1302" s="1">
        <v>5336</v>
      </c>
      <c r="B1302">
        <v>1971</v>
      </c>
      <c r="C1302" t="s">
        <v>16</v>
      </c>
      <c r="D1302" t="str">
        <f t="shared" ref="D1302:D1365" si="189">IF(C1302="Basic", "Basic Education",
IF(C1302="2n Cycle", "Bachelor’s Degree",
IF(C1302="Master", "Master’s Degree",
IF(C1302="Graduation", "Graduate (Unspecified)",
IF(C1302= "PhD","Doctorate" )))))</f>
        <v>Master’s Degree</v>
      </c>
      <c r="E1302" t="s">
        <v>10</v>
      </c>
      <c r="F1302">
        <v>157733</v>
      </c>
      <c r="G1302">
        <v>1</v>
      </c>
      <c r="H1302">
        <v>0</v>
      </c>
      <c r="I1302" s="3" t="s">
        <v>223</v>
      </c>
      <c r="J1302" s="3" t="str">
        <f t="shared" ref="J1302:J1365" si="190">TEXT(I1302, "mmm yyyy")</f>
        <v>Jun 2013</v>
      </c>
      <c r="K1302">
        <v>37</v>
      </c>
      <c r="L1302">
        <v>39</v>
      </c>
      <c r="M1302">
        <v>1</v>
      </c>
      <c r="N1302">
        <v>9</v>
      </c>
      <c r="O1302">
        <v>2</v>
      </c>
      <c r="P1302">
        <v>0</v>
      </c>
      <c r="Q1302">
        <v>8</v>
      </c>
      <c r="R1302">
        <v>0</v>
      </c>
      <c r="S1302">
        <v>1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11</v>
      </c>
      <c r="AE1302">
        <v>0</v>
      </c>
      <c r="AF1302">
        <f t="shared" ca="1" si="183"/>
        <v>54</v>
      </c>
      <c r="AG1302">
        <f t="shared" si="184"/>
        <v>1</v>
      </c>
      <c r="AH1302">
        <f t="shared" si="185"/>
        <v>59</v>
      </c>
      <c r="AI1302">
        <f t="shared" si="186"/>
        <v>0</v>
      </c>
      <c r="AJ1302" t="str">
        <f t="shared" si="187"/>
        <v>No</v>
      </c>
      <c r="AK1302" t="str">
        <f t="shared" ca="1" si="188"/>
        <v>Adult</v>
      </c>
      <c r="AL1302" t="str">
        <f t="shared" ref="AL1302:AL1365" si="191">IF(AG1302&gt;0,"Parent","Non-Parent")</f>
        <v>Parent</v>
      </c>
    </row>
    <row r="1303" spans="1:38" x14ac:dyDescent="0.35">
      <c r="A1303" s="1">
        <v>6024</v>
      </c>
      <c r="B1303">
        <v>1953</v>
      </c>
      <c r="C1303" t="s">
        <v>6</v>
      </c>
      <c r="D1303" t="str">
        <f t="shared" si="189"/>
        <v>Graduate (Unspecified)</v>
      </c>
      <c r="E1303" t="s">
        <v>10</v>
      </c>
      <c r="F1303">
        <v>94384</v>
      </c>
      <c r="G1303">
        <v>0</v>
      </c>
      <c r="H1303">
        <v>0</v>
      </c>
      <c r="I1303" s="3" t="s">
        <v>522</v>
      </c>
      <c r="J1303" s="3" t="str">
        <f t="shared" si="190"/>
        <v>Mar 2013</v>
      </c>
      <c r="K1303">
        <v>62</v>
      </c>
      <c r="L1303">
        <v>1111</v>
      </c>
      <c r="M1303">
        <v>24</v>
      </c>
      <c r="N1303">
        <v>790</v>
      </c>
      <c r="O1303">
        <v>160</v>
      </c>
      <c r="P1303">
        <v>45</v>
      </c>
      <c r="Q1303">
        <v>172</v>
      </c>
      <c r="R1303">
        <v>0</v>
      </c>
      <c r="S1303">
        <v>5</v>
      </c>
      <c r="T1303">
        <v>8</v>
      </c>
      <c r="U1303">
        <v>5</v>
      </c>
      <c r="V1303">
        <v>2</v>
      </c>
      <c r="W1303">
        <v>0</v>
      </c>
      <c r="X1303">
        <v>1</v>
      </c>
      <c r="Y1303">
        <v>1</v>
      </c>
      <c r="Z1303">
        <v>1</v>
      </c>
      <c r="AA1303">
        <v>0</v>
      </c>
      <c r="AB1303">
        <v>0</v>
      </c>
      <c r="AC1303">
        <v>3</v>
      </c>
      <c r="AD1303">
        <v>11</v>
      </c>
      <c r="AE1303">
        <v>1</v>
      </c>
      <c r="AF1303">
        <f t="shared" ca="1" si="183"/>
        <v>72</v>
      </c>
      <c r="AG1303">
        <f t="shared" si="184"/>
        <v>0</v>
      </c>
      <c r="AH1303">
        <f t="shared" si="185"/>
        <v>2302</v>
      </c>
      <c r="AI1303">
        <f t="shared" si="186"/>
        <v>0</v>
      </c>
      <c r="AJ1303" t="str">
        <f t="shared" si="187"/>
        <v>No</v>
      </c>
      <c r="AK1303" t="str">
        <f t="shared" ca="1" si="188"/>
        <v>Senior</v>
      </c>
      <c r="AL1303" t="str">
        <f t="shared" si="191"/>
        <v>Non-Parent</v>
      </c>
    </row>
    <row r="1304" spans="1:38" x14ac:dyDescent="0.35">
      <c r="A1304" s="1">
        <v>1878</v>
      </c>
      <c r="B1304">
        <v>1985</v>
      </c>
      <c r="C1304" t="s">
        <v>30</v>
      </c>
      <c r="D1304" t="str">
        <f t="shared" si="189"/>
        <v>Bachelor’s Degree</v>
      </c>
      <c r="E1304" t="s">
        <v>14</v>
      </c>
      <c r="F1304">
        <v>23148</v>
      </c>
      <c r="G1304">
        <v>0</v>
      </c>
      <c r="H1304">
        <v>0</v>
      </c>
      <c r="I1304" s="3" t="s">
        <v>529</v>
      </c>
      <c r="J1304" s="3" t="str">
        <f t="shared" si="190"/>
        <v>Feb 2014</v>
      </c>
      <c r="K1304">
        <v>83</v>
      </c>
      <c r="L1304">
        <v>4</v>
      </c>
      <c r="M1304">
        <v>6</v>
      </c>
      <c r="N1304">
        <v>8</v>
      </c>
      <c r="O1304">
        <v>6</v>
      </c>
      <c r="P1304">
        <v>3</v>
      </c>
      <c r="Q1304">
        <v>10</v>
      </c>
      <c r="R1304">
        <v>1</v>
      </c>
      <c r="S1304">
        <v>2</v>
      </c>
      <c r="T1304">
        <v>0</v>
      </c>
      <c r="U1304">
        <v>3</v>
      </c>
      <c r="V1304">
        <v>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</v>
      </c>
      <c r="AD1304">
        <v>11</v>
      </c>
      <c r="AE1304">
        <v>0</v>
      </c>
      <c r="AF1304">
        <f t="shared" ca="1" si="183"/>
        <v>40</v>
      </c>
      <c r="AG1304">
        <f t="shared" si="184"/>
        <v>0</v>
      </c>
      <c r="AH1304">
        <f t="shared" si="185"/>
        <v>37</v>
      </c>
      <c r="AI1304">
        <f t="shared" si="186"/>
        <v>3</v>
      </c>
      <c r="AJ1304" t="str">
        <f t="shared" si="187"/>
        <v>Yes</v>
      </c>
      <c r="AK1304" t="str">
        <f t="shared" ca="1" si="188"/>
        <v>Adult</v>
      </c>
      <c r="AL1304" t="str">
        <f t="shared" si="191"/>
        <v>Non-Parent</v>
      </c>
    </row>
    <row r="1305" spans="1:38" x14ac:dyDescent="0.35">
      <c r="A1305" s="1">
        <v>3099</v>
      </c>
      <c r="B1305">
        <v>1970</v>
      </c>
      <c r="C1305" t="s">
        <v>6</v>
      </c>
      <c r="D1305" t="str">
        <f t="shared" si="189"/>
        <v>Graduate (Unspecified)</v>
      </c>
      <c r="E1305" t="s">
        <v>18</v>
      </c>
      <c r="F1305">
        <v>44267</v>
      </c>
      <c r="G1305">
        <v>1</v>
      </c>
      <c r="H1305">
        <v>1</v>
      </c>
      <c r="I1305" s="3" t="s">
        <v>552</v>
      </c>
      <c r="J1305" s="3" t="str">
        <f t="shared" si="190"/>
        <v>Feb 2013</v>
      </c>
      <c r="K1305">
        <v>48</v>
      </c>
      <c r="L1305">
        <v>183</v>
      </c>
      <c r="M1305">
        <v>5</v>
      </c>
      <c r="N1305">
        <v>65</v>
      </c>
      <c r="O1305">
        <v>3</v>
      </c>
      <c r="P1305">
        <v>5</v>
      </c>
      <c r="Q1305">
        <v>49</v>
      </c>
      <c r="R1305">
        <v>5</v>
      </c>
      <c r="S1305">
        <v>5</v>
      </c>
      <c r="T1305">
        <v>2</v>
      </c>
      <c r="U1305">
        <v>4</v>
      </c>
      <c r="V1305">
        <v>9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3</v>
      </c>
      <c r="AD1305">
        <v>11</v>
      </c>
      <c r="AE1305">
        <v>0</v>
      </c>
      <c r="AF1305">
        <f t="shared" ca="1" si="183"/>
        <v>55</v>
      </c>
      <c r="AG1305">
        <f t="shared" si="184"/>
        <v>2</v>
      </c>
      <c r="AH1305">
        <f t="shared" si="185"/>
        <v>310</v>
      </c>
      <c r="AI1305">
        <f t="shared" si="186"/>
        <v>0</v>
      </c>
      <c r="AJ1305" t="str">
        <f t="shared" si="187"/>
        <v>No</v>
      </c>
      <c r="AK1305" t="str">
        <f t="shared" ca="1" si="188"/>
        <v>Adult</v>
      </c>
      <c r="AL1305" t="str">
        <f t="shared" si="191"/>
        <v>Parent</v>
      </c>
    </row>
    <row r="1306" spans="1:38" x14ac:dyDescent="0.35">
      <c r="A1306" s="1">
        <v>6055</v>
      </c>
      <c r="B1306">
        <v>1979</v>
      </c>
      <c r="C1306" t="s">
        <v>6</v>
      </c>
      <c r="D1306" t="str">
        <f t="shared" si="189"/>
        <v>Graduate (Unspecified)</v>
      </c>
      <c r="E1306" t="s">
        <v>14</v>
      </c>
      <c r="F1306">
        <v>71626</v>
      </c>
      <c r="G1306">
        <v>0</v>
      </c>
      <c r="H1306">
        <v>0</v>
      </c>
      <c r="I1306" s="3" t="s">
        <v>585</v>
      </c>
      <c r="J1306" s="3" t="str">
        <f t="shared" si="190"/>
        <v>Nov 2012</v>
      </c>
      <c r="K1306">
        <v>94</v>
      </c>
      <c r="L1306">
        <v>546</v>
      </c>
      <c r="M1306">
        <v>72</v>
      </c>
      <c r="N1306">
        <v>376</v>
      </c>
      <c r="O1306">
        <v>94</v>
      </c>
      <c r="P1306">
        <v>145</v>
      </c>
      <c r="Q1306">
        <v>72</v>
      </c>
      <c r="R1306">
        <v>1</v>
      </c>
      <c r="S1306">
        <v>5</v>
      </c>
      <c r="T1306">
        <v>5</v>
      </c>
      <c r="U1306">
        <v>8</v>
      </c>
      <c r="V1306">
        <v>3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3</v>
      </c>
      <c r="AD1306">
        <v>11</v>
      </c>
      <c r="AE1306">
        <v>0</v>
      </c>
      <c r="AF1306">
        <f t="shared" ca="1" si="183"/>
        <v>46</v>
      </c>
      <c r="AG1306">
        <f t="shared" si="184"/>
        <v>0</v>
      </c>
      <c r="AH1306">
        <f t="shared" si="185"/>
        <v>1305</v>
      </c>
      <c r="AI1306">
        <f t="shared" si="186"/>
        <v>0</v>
      </c>
      <c r="AJ1306" t="str">
        <f t="shared" si="187"/>
        <v>No</v>
      </c>
      <c r="AK1306" t="str">
        <f t="shared" ca="1" si="188"/>
        <v>Adult</v>
      </c>
      <c r="AL1306" t="str">
        <f t="shared" si="191"/>
        <v>Non-Parent</v>
      </c>
    </row>
    <row r="1307" spans="1:38" x14ac:dyDescent="0.35">
      <c r="A1307" s="1">
        <v>5841</v>
      </c>
      <c r="B1307">
        <v>1966</v>
      </c>
      <c r="C1307" t="s">
        <v>6</v>
      </c>
      <c r="D1307" t="str">
        <f t="shared" si="189"/>
        <v>Graduate (Unspecified)</v>
      </c>
      <c r="E1307" t="s">
        <v>10</v>
      </c>
      <c r="F1307">
        <v>60894</v>
      </c>
      <c r="G1307">
        <v>0</v>
      </c>
      <c r="H1307">
        <v>1</v>
      </c>
      <c r="I1307" s="3" t="s">
        <v>569</v>
      </c>
      <c r="J1307" s="3" t="str">
        <f t="shared" si="190"/>
        <v>Jun 2013</v>
      </c>
      <c r="K1307">
        <v>61</v>
      </c>
      <c r="L1307">
        <v>606</v>
      </c>
      <c r="M1307">
        <v>7</v>
      </c>
      <c r="N1307">
        <v>155</v>
      </c>
      <c r="O1307">
        <v>10</v>
      </c>
      <c r="P1307">
        <v>0</v>
      </c>
      <c r="Q1307">
        <v>54</v>
      </c>
      <c r="R1307">
        <v>5</v>
      </c>
      <c r="S1307">
        <v>10</v>
      </c>
      <c r="T1307">
        <v>3</v>
      </c>
      <c r="U1307">
        <v>8</v>
      </c>
      <c r="V1307">
        <v>7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</v>
      </c>
      <c r="AD1307">
        <v>11</v>
      </c>
      <c r="AE1307">
        <v>0</v>
      </c>
      <c r="AF1307">
        <f t="shared" ca="1" si="183"/>
        <v>59</v>
      </c>
      <c r="AG1307">
        <f t="shared" si="184"/>
        <v>1</v>
      </c>
      <c r="AH1307">
        <f t="shared" si="185"/>
        <v>832</v>
      </c>
      <c r="AI1307">
        <f t="shared" si="186"/>
        <v>1</v>
      </c>
      <c r="AJ1307" t="str">
        <f t="shared" si="187"/>
        <v>Yes</v>
      </c>
      <c r="AK1307" t="str">
        <f t="shared" ca="1" si="188"/>
        <v>Adult</v>
      </c>
      <c r="AL1307" t="str">
        <f t="shared" si="191"/>
        <v>Parent</v>
      </c>
    </row>
    <row r="1308" spans="1:38" x14ac:dyDescent="0.35">
      <c r="A1308" s="1">
        <v>3972</v>
      </c>
      <c r="B1308">
        <v>1976</v>
      </c>
      <c r="C1308" t="s">
        <v>6</v>
      </c>
      <c r="D1308" t="str">
        <f t="shared" si="189"/>
        <v>Graduate (Unspecified)</v>
      </c>
      <c r="E1308" t="s">
        <v>10</v>
      </c>
      <c r="F1308">
        <v>50200</v>
      </c>
      <c r="G1308">
        <v>1</v>
      </c>
      <c r="H1308">
        <v>1</v>
      </c>
      <c r="I1308" s="3" t="s">
        <v>272</v>
      </c>
      <c r="J1308" s="3" t="str">
        <f t="shared" si="190"/>
        <v>Apr 2013</v>
      </c>
      <c r="K1308">
        <v>70</v>
      </c>
      <c r="L1308">
        <v>266</v>
      </c>
      <c r="M1308">
        <v>6</v>
      </c>
      <c r="N1308">
        <v>51</v>
      </c>
      <c r="O1308">
        <v>8</v>
      </c>
      <c r="P1308">
        <v>6</v>
      </c>
      <c r="Q1308">
        <v>64</v>
      </c>
      <c r="R1308">
        <v>6</v>
      </c>
      <c r="S1308">
        <v>7</v>
      </c>
      <c r="T1308">
        <v>1</v>
      </c>
      <c r="U1308">
        <v>5</v>
      </c>
      <c r="V1308">
        <v>8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3</v>
      </c>
      <c r="AD1308">
        <v>11</v>
      </c>
      <c r="AE1308">
        <v>0</v>
      </c>
      <c r="AF1308">
        <f t="shared" ca="1" si="183"/>
        <v>49</v>
      </c>
      <c r="AG1308">
        <f t="shared" si="184"/>
        <v>2</v>
      </c>
      <c r="AH1308">
        <f t="shared" si="185"/>
        <v>401</v>
      </c>
      <c r="AI1308">
        <f t="shared" si="186"/>
        <v>0</v>
      </c>
      <c r="AJ1308" t="str">
        <f t="shared" si="187"/>
        <v>No</v>
      </c>
      <c r="AK1308" t="str">
        <f t="shared" ca="1" si="188"/>
        <v>Adult</v>
      </c>
      <c r="AL1308" t="str">
        <f t="shared" si="191"/>
        <v>Parent</v>
      </c>
    </row>
    <row r="1309" spans="1:38" x14ac:dyDescent="0.35">
      <c r="A1309" s="1">
        <v>4394</v>
      </c>
      <c r="B1309">
        <v>1965</v>
      </c>
      <c r="C1309" t="s">
        <v>13</v>
      </c>
      <c r="D1309" t="str">
        <f t="shared" si="189"/>
        <v>Doctorate</v>
      </c>
      <c r="E1309" t="s">
        <v>14</v>
      </c>
      <c r="F1309">
        <v>81051</v>
      </c>
      <c r="G1309">
        <v>0</v>
      </c>
      <c r="H1309">
        <v>0</v>
      </c>
      <c r="I1309" s="3" t="s">
        <v>162</v>
      </c>
      <c r="J1309" s="3" t="str">
        <f t="shared" si="190"/>
        <v>May 2014</v>
      </c>
      <c r="K1309">
        <v>43</v>
      </c>
      <c r="L1309">
        <v>1142</v>
      </c>
      <c r="M1309">
        <v>29</v>
      </c>
      <c r="N1309">
        <v>249</v>
      </c>
      <c r="O1309">
        <v>38</v>
      </c>
      <c r="P1309">
        <v>29</v>
      </c>
      <c r="Q1309">
        <v>14</v>
      </c>
      <c r="R1309">
        <v>1</v>
      </c>
      <c r="S1309">
        <v>5</v>
      </c>
      <c r="T1309">
        <v>5</v>
      </c>
      <c r="U1309">
        <v>12</v>
      </c>
      <c r="V1309">
        <v>2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3</v>
      </c>
      <c r="AD1309">
        <v>11</v>
      </c>
      <c r="AE1309">
        <v>0</v>
      </c>
      <c r="AF1309">
        <f t="shared" ca="1" si="183"/>
        <v>60</v>
      </c>
      <c r="AG1309">
        <f t="shared" si="184"/>
        <v>0</v>
      </c>
      <c r="AH1309">
        <f t="shared" si="185"/>
        <v>1501</v>
      </c>
      <c r="AI1309">
        <f t="shared" si="186"/>
        <v>0</v>
      </c>
      <c r="AJ1309" t="str">
        <f t="shared" si="187"/>
        <v>No</v>
      </c>
      <c r="AK1309" t="str">
        <f t="shared" ca="1" si="188"/>
        <v>Adult</v>
      </c>
      <c r="AL1309" t="str">
        <f t="shared" si="191"/>
        <v>Non-Parent</v>
      </c>
    </row>
    <row r="1310" spans="1:38" x14ac:dyDescent="0.35">
      <c r="A1310" s="1">
        <v>5758</v>
      </c>
      <c r="B1310">
        <v>1982</v>
      </c>
      <c r="C1310" t="s">
        <v>6</v>
      </c>
      <c r="D1310" t="str">
        <f t="shared" si="189"/>
        <v>Graduate (Unspecified)</v>
      </c>
      <c r="E1310" t="s">
        <v>14</v>
      </c>
      <c r="F1310">
        <v>65169</v>
      </c>
      <c r="G1310">
        <v>0</v>
      </c>
      <c r="H1310">
        <v>0</v>
      </c>
      <c r="I1310" s="3" t="s">
        <v>509</v>
      </c>
      <c r="J1310" s="3" t="str">
        <f t="shared" si="190"/>
        <v>Jan 2014</v>
      </c>
      <c r="K1310">
        <v>23</v>
      </c>
      <c r="L1310">
        <v>1074</v>
      </c>
      <c r="M1310">
        <v>0</v>
      </c>
      <c r="N1310">
        <v>69</v>
      </c>
      <c r="O1310">
        <v>0</v>
      </c>
      <c r="P1310">
        <v>0</v>
      </c>
      <c r="Q1310">
        <v>46</v>
      </c>
      <c r="R1310">
        <v>1</v>
      </c>
      <c r="S1310">
        <v>10</v>
      </c>
      <c r="T1310">
        <v>4</v>
      </c>
      <c r="U1310">
        <v>13</v>
      </c>
      <c r="V1310">
        <v>6</v>
      </c>
      <c r="W1310">
        <v>1</v>
      </c>
      <c r="X1310">
        <v>0</v>
      </c>
      <c r="Y1310">
        <v>1</v>
      </c>
      <c r="Z1310">
        <v>1</v>
      </c>
      <c r="AA1310">
        <v>1</v>
      </c>
      <c r="AB1310">
        <v>0</v>
      </c>
      <c r="AC1310">
        <v>3</v>
      </c>
      <c r="AD1310">
        <v>11</v>
      </c>
      <c r="AE1310">
        <v>1</v>
      </c>
      <c r="AF1310">
        <f t="shared" ca="1" si="183"/>
        <v>43</v>
      </c>
      <c r="AG1310">
        <f t="shared" si="184"/>
        <v>0</v>
      </c>
      <c r="AH1310">
        <f t="shared" si="185"/>
        <v>1189</v>
      </c>
      <c r="AI1310">
        <f t="shared" si="186"/>
        <v>2</v>
      </c>
      <c r="AJ1310" t="str">
        <f t="shared" si="187"/>
        <v>Yes</v>
      </c>
      <c r="AK1310" t="str">
        <f t="shared" ca="1" si="188"/>
        <v>Adult</v>
      </c>
      <c r="AL1310" t="str">
        <f t="shared" si="191"/>
        <v>Non-Parent</v>
      </c>
    </row>
    <row r="1311" spans="1:38" x14ac:dyDescent="0.35">
      <c r="A1311" s="1">
        <v>6658</v>
      </c>
      <c r="B1311">
        <v>1972</v>
      </c>
      <c r="C1311" t="s">
        <v>6</v>
      </c>
      <c r="D1311" t="str">
        <f t="shared" si="189"/>
        <v>Graduate (Unspecified)</v>
      </c>
      <c r="E1311" t="s">
        <v>10</v>
      </c>
      <c r="F1311">
        <v>59868</v>
      </c>
      <c r="G1311">
        <v>0</v>
      </c>
      <c r="H1311">
        <v>1</v>
      </c>
      <c r="I1311" s="3" t="s">
        <v>586</v>
      </c>
      <c r="J1311" s="3" t="str">
        <f t="shared" si="190"/>
        <v>Jul 2013</v>
      </c>
      <c r="K1311">
        <v>37</v>
      </c>
      <c r="L1311">
        <v>771</v>
      </c>
      <c r="M1311">
        <v>51</v>
      </c>
      <c r="N1311">
        <v>154</v>
      </c>
      <c r="O1311">
        <v>54</v>
      </c>
      <c r="P1311">
        <v>10</v>
      </c>
      <c r="Q1311">
        <v>154</v>
      </c>
      <c r="R1311">
        <v>7</v>
      </c>
      <c r="S1311">
        <v>11</v>
      </c>
      <c r="T1311">
        <v>2</v>
      </c>
      <c r="U1311">
        <v>12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3</v>
      </c>
      <c r="AD1311">
        <v>11</v>
      </c>
      <c r="AE1311">
        <v>0</v>
      </c>
      <c r="AF1311">
        <f t="shared" ca="1" si="183"/>
        <v>53</v>
      </c>
      <c r="AG1311">
        <f t="shared" si="184"/>
        <v>1</v>
      </c>
      <c r="AH1311">
        <f t="shared" si="185"/>
        <v>1194</v>
      </c>
      <c r="AI1311">
        <f t="shared" si="186"/>
        <v>4</v>
      </c>
      <c r="AJ1311" t="str">
        <f t="shared" si="187"/>
        <v>Yes</v>
      </c>
      <c r="AK1311" t="str">
        <f t="shared" ca="1" si="188"/>
        <v>Adult</v>
      </c>
      <c r="AL1311" t="str">
        <f t="shared" si="191"/>
        <v>Parent</v>
      </c>
    </row>
    <row r="1312" spans="1:38" x14ac:dyDescent="0.35">
      <c r="A1312" s="1">
        <v>4603</v>
      </c>
      <c r="B1312">
        <v>1960</v>
      </c>
      <c r="C1312" t="s">
        <v>13</v>
      </c>
      <c r="D1312" t="str">
        <f t="shared" si="189"/>
        <v>Doctorate</v>
      </c>
      <c r="E1312" t="s">
        <v>14</v>
      </c>
      <c r="F1312">
        <v>65695</v>
      </c>
      <c r="G1312">
        <v>0</v>
      </c>
      <c r="H1312">
        <v>1</v>
      </c>
      <c r="I1312" s="3" t="s">
        <v>587</v>
      </c>
      <c r="J1312" s="3" t="str">
        <f t="shared" si="190"/>
        <v>Jan 2014</v>
      </c>
      <c r="K1312">
        <v>50</v>
      </c>
      <c r="L1312">
        <v>371</v>
      </c>
      <c r="M1312">
        <v>32</v>
      </c>
      <c r="N1312">
        <v>189</v>
      </c>
      <c r="O1312">
        <v>0</v>
      </c>
      <c r="P1312">
        <v>58</v>
      </c>
      <c r="Q1312">
        <v>6</v>
      </c>
      <c r="R1312">
        <v>2</v>
      </c>
      <c r="S1312">
        <v>5</v>
      </c>
      <c r="T1312">
        <v>4</v>
      </c>
      <c r="U1312">
        <v>10</v>
      </c>
      <c r="V1312">
        <v>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3</v>
      </c>
      <c r="AD1312">
        <v>11</v>
      </c>
      <c r="AE1312">
        <v>0</v>
      </c>
      <c r="AF1312">
        <f t="shared" ca="1" si="183"/>
        <v>65</v>
      </c>
      <c r="AG1312">
        <f t="shared" si="184"/>
        <v>1</v>
      </c>
      <c r="AH1312">
        <f t="shared" si="185"/>
        <v>656</v>
      </c>
      <c r="AI1312">
        <f t="shared" si="186"/>
        <v>0</v>
      </c>
      <c r="AJ1312" t="str">
        <f t="shared" si="187"/>
        <v>No</v>
      </c>
      <c r="AK1312" t="str">
        <f t="shared" ca="1" si="188"/>
        <v>Senior</v>
      </c>
      <c r="AL1312" t="str">
        <f t="shared" si="191"/>
        <v>Parent</v>
      </c>
    </row>
    <row r="1313" spans="1:38" x14ac:dyDescent="0.35">
      <c r="A1313" s="1">
        <v>8427</v>
      </c>
      <c r="B1313">
        <v>1956</v>
      </c>
      <c r="C1313" t="s">
        <v>16</v>
      </c>
      <c r="D1313" t="str">
        <f t="shared" si="189"/>
        <v>Master’s Degree</v>
      </c>
      <c r="E1313" t="s">
        <v>7</v>
      </c>
      <c r="F1313">
        <v>64857</v>
      </c>
      <c r="G1313">
        <v>0</v>
      </c>
      <c r="H1313">
        <v>0</v>
      </c>
      <c r="I1313" s="3" t="s">
        <v>226</v>
      </c>
      <c r="J1313" s="3" t="str">
        <f t="shared" si="190"/>
        <v>Nov 2012</v>
      </c>
      <c r="K1313">
        <v>78</v>
      </c>
      <c r="L1313">
        <v>556</v>
      </c>
      <c r="M1313">
        <v>14</v>
      </c>
      <c r="N1313">
        <v>717</v>
      </c>
      <c r="O1313">
        <v>210</v>
      </c>
      <c r="P1313">
        <v>0</v>
      </c>
      <c r="Q1313">
        <v>43</v>
      </c>
      <c r="R1313">
        <v>1</v>
      </c>
      <c r="S1313">
        <v>7</v>
      </c>
      <c r="T1313">
        <v>5</v>
      </c>
      <c r="U1313">
        <v>10</v>
      </c>
      <c r="V1313">
        <v>4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</v>
      </c>
      <c r="AD1313">
        <v>11</v>
      </c>
      <c r="AE1313">
        <v>0</v>
      </c>
      <c r="AF1313">
        <f t="shared" ca="1" si="183"/>
        <v>69</v>
      </c>
      <c r="AG1313">
        <f t="shared" si="184"/>
        <v>0</v>
      </c>
      <c r="AH1313">
        <f t="shared" si="185"/>
        <v>1540</v>
      </c>
      <c r="AI1313">
        <f t="shared" si="186"/>
        <v>0</v>
      </c>
      <c r="AJ1313" t="str">
        <f t="shared" si="187"/>
        <v>No</v>
      </c>
      <c r="AK1313" t="str">
        <f t="shared" ca="1" si="188"/>
        <v>Senior</v>
      </c>
      <c r="AL1313" t="str">
        <f t="shared" si="191"/>
        <v>Non-Parent</v>
      </c>
    </row>
    <row r="1314" spans="1:38" x14ac:dyDescent="0.35">
      <c r="A1314" s="1">
        <v>10260</v>
      </c>
      <c r="B1314">
        <v>1965</v>
      </c>
      <c r="C1314" t="s">
        <v>16</v>
      </c>
      <c r="D1314" t="str">
        <f t="shared" si="189"/>
        <v>Master’s Degree</v>
      </c>
      <c r="E1314" t="s">
        <v>10</v>
      </c>
      <c r="F1314">
        <v>45143</v>
      </c>
      <c r="G1314">
        <v>0</v>
      </c>
      <c r="H1314">
        <v>1</v>
      </c>
      <c r="I1314" s="3" t="s">
        <v>588</v>
      </c>
      <c r="J1314" s="3" t="str">
        <f t="shared" si="190"/>
        <v>Aug 2013</v>
      </c>
      <c r="K1314">
        <v>74</v>
      </c>
      <c r="L1314">
        <v>202</v>
      </c>
      <c r="M1314">
        <v>5</v>
      </c>
      <c r="N1314">
        <v>74</v>
      </c>
      <c r="O1314">
        <v>11</v>
      </c>
      <c r="P1314">
        <v>5</v>
      </c>
      <c r="Q1314">
        <v>14</v>
      </c>
      <c r="R1314">
        <v>3</v>
      </c>
      <c r="S1314">
        <v>6</v>
      </c>
      <c r="T1314">
        <v>1</v>
      </c>
      <c r="U1314">
        <v>5</v>
      </c>
      <c r="V1314">
        <v>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3</v>
      </c>
      <c r="AD1314">
        <v>11</v>
      </c>
      <c r="AE1314">
        <v>0</v>
      </c>
      <c r="AF1314">
        <f t="shared" ca="1" si="183"/>
        <v>60</v>
      </c>
      <c r="AG1314">
        <f t="shared" si="184"/>
        <v>1</v>
      </c>
      <c r="AH1314">
        <f t="shared" si="185"/>
        <v>311</v>
      </c>
      <c r="AI1314">
        <f t="shared" si="186"/>
        <v>0</v>
      </c>
      <c r="AJ1314" t="str">
        <f t="shared" si="187"/>
        <v>No</v>
      </c>
      <c r="AK1314" t="str">
        <f t="shared" ca="1" si="188"/>
        <v>Adult</v>
      </c>
      <c r="AL1314" t="str">
        <f t="shared" si="191"/>
        <v>Parent</v>
      </c>
    </row>
    <row r="1315" spans="1:38" x14ac:dyDescent="0.35">
      <c r="A1315" s="1">
        <v>7143</v>
      </c>
      <c r="B1315">
        <v>1955</v>
      </c>
      <c r="C1315" t="s">
        <v>30</v>
      </c>
      <c r="D1315" t="str">
        <f t="shared" si="189"/>
        <v>Bachelor’s Degree</v>
      </c>
      <c r="E1315" t="s">
        <v>10</v>
      </c>
      <c r="F1315">
        <v>74805</v>
      </c>
      <c r="G1315">
        <v>0</v>
      </c>
      <c r="H1315">
        <v>1</v>
      </c>
      <c r="I1315" s="3" t="s">
        <v>389</v>
      </c>
      <c r="J1315" s="3" t="str">
        <f t="shared" si="190"/>
        <v>Nov 2013</v>
      </c>
      <c r="K1315">
        <v>14</v>
      </c>
      <c r="L1315">
        <v>209</v>
      </c>
      <c r="M1315">
        <v>162</v>
      </c>
      <c r="N1315">
        <v>209</v>
      </c>
      <c r="O1315">
        <v>41</v>
      </c>
      <c r="P1315">
        <v>162</v>
      </c>
      <c r="Q1315">
        <v>37</v>
      </c>
      <c r="R1315">
        <v>5</v>
      </c>
      <c r="S1315">
        <v>4</v>
      </c>
      <c r="T1315">
        <v>7</v>
      </c>
      <c r="U1315">
        <v>10</v>
      </c>
      <c r="V1315">
        <v>2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3</v>
      </c>
      <c r="AD1315">
        <v>11</v>
      </c>
      <c r="AE1315">
        <v>0</v>
      </c>
      <c r="AF1315">
        <f t="shared" ca="1" si="183"/>
        <v>70</v>
      </c>
      <c r="AG1315">
        <f t="shared" si="184"/>
        <v>1</v>
      </c>
      <c r="AH1315">
        <f t="shared" si="185"/>
        <v>820</v>
      </c>
      <c r="AI1315">
        <f t="shared" si="186"/>
        <v>0</v>
      </c>
      <c r="AJ1315" t="str">
        <f t="shared" si="187"/>
        <v>No</v>
      </c>
      <c r="AK1315" t="str">
        <f t="shared" ca="1" si="188"/>
        <v>Senior</v>
      </c>
      <c r="AL1315" t="str">
        <f t="shared" si="191"/>
        <v>Parent</v>
      </c>
    </row>
    <row r="1316" spans="1:38" x14ac:dyDescent="0.35">
      <c r="A1316" s="1">
        <v>8789</v>
      </c>
      <c r="B1316">
        <v>1989</v>
      </c>
      <c r="C1316" t="s">
        <v>30</v>
      </c>
      <c r="D1316" t="str">
        <f t="shared" si="189"/>
        <v>Bachelor’s Degree</v>
      </c>
      <c r="E1316" t="s">
        <v>14</v>
      </c>
      <c r="F1316">
        <v>59060</v>
      </c>
      <c r="G1316">
        <v>1</v>
      </c>
      <c r="H1316">
        <v>0</v>
      </c>
      <c r="I1316" s="3" t="s">
        <v>35</v>
      </c>
      <c r="J1316" s="3" t="str">
        <f t="shared" si="190"/>
        <v>Jan 2014</v>
      </c>
      <c r="K1316">
        <v>77</v>
      </c>
      <c r="L1316">
        <v>35</v>
      </c>
      <c r="M1316">
        <v>40</v>
      </c>
      <c r="N1316">
        <v>111</v>
      </c>
      <c r="O1316">
        <v>36</v>
      </c>
      <c r="P1316">
        <v>40</v>
      </c>
      <c r="Q1316">
        <v>12</v>
      </c>
      <c r="R1316">
        <v>3</v>
      </c>
      <c r="S1316">
        <v>3</v>
      </c>
      <c r="T1316">
        <v>1</v>
      </c>
      <c r="U1316">
        <v>7</v>
      </c>
      <c r="V1316">
        <v>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</v>
      </c>
      <c r="AD1316">
        <v>11</v>
      </c>
      <c r="AE1316">
        <v>0</v>
      </c>
      <c r="AF1316">
        <f t="shared" ca="1" si="183"/>
        <v>36</v>
      </c>
      <c r="AG1316">
        <f t="shared" si="184"/>
        <v>1</v>
      </c>
      <c r="AH1316">
        <f t="shared" si="185"/>
        <v>274</v>
      </c>
      <c r="AI1316">
        <f t="shared" si="186"/>
        <v>0</v>
      </c>
      <c r="AJ1316" t="str">
        <f t="shared" si="187"/>
        <v>No</v>
      </c>
      <c r="AK1316" t="str">
        <f t="shared" ca="1" si="188"/>
        <v>Adult</v>
      </c>
      <c r="AL1316" t="str">
        <f t="shared" si="191"/>
        <v>Parent</v>
      </c>
    </row>
    <row r="1317" spans="1:38" x14ac:dyDescent="0.35">
      <c r="A1317" s="1">
        <v>6197</v>
      </c>
      <c r="B1317">
        <v>1962</v>
      </c>
      <c r="C1317" t="s">
        <v>13</v>
      </c>
      <c r="D1317" t="str">
        <f t="shared" si="189"/>
        <v>Doctorate</v>
      </c>
      <c r="E1317" t="s">
        <v>7</v>
      </c>
      <c r="F1317">
        <v>27238</v>
      </c>
      <c r="G1317">
        <v>1</v>
      </c>
      <c r="H1317">
        <v>1</v>
      </c>
      <c r="I1317" s="3" t="s">
        <v>106</v>
      </c>
      <c r="J1317" s="3" t="str">
        <f t="shared" si="190"/>
        <v>Apr 2013</v>
      </c>
      <c r="K1317">
        <v>39</v>
      </c>
      <c r="L1317">
        <v>37</v>
      </c>
      <c r="M1317">
        <v>0</v>
      </c>
      <c r="N1317">
        <v>17</v>
      </c>
      <c r="O1317">
        <v>0</v>
      </c>
      <c r="P1317">
        <v>0</v>
      </c>
      <c r="Q1317">
        <v>3</v>
      </c>
      <c r="R1317">
        <v>3</v>
      </c>
      <c r="S1317">
        <v>3</v>
      </c>
      <c r="T1317">
        <v>0</v>
      </c>
      <c r="U1317">
        <v>3</v>
      </c>
      <c r="V1317">
        <v>9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3</v>
      </c>
      <c r="AD1317">
        <v>11</v>
      </c>
      <c r="AE1317">
        <v>0</v>
      </c>
      <c r="AF1317">
        <f t="shared" ca="1" si="183"/>
        <v>63</v>
      </c>
      <c r="AG1317">
        <f t="shared" si="184"/>
        <v>2</v>
      </c>
      <c r="AH1317">
        <f t="shared" si="185"/>
        <v>57</v>
      </c>
      <c r="AI1317">
        <f t="shared" si="186"/>
        <v>0</v>
      </c>
      <c r="AJ1317" t="str">
        <f t="shared" si="187"/>
        <v>No</v>
      </c>
      <c r="AK1317" t="str">
        <f t="shared" ca="1" si="188"/>
        <v>Senior</v>
      </c>
      <c r="AL1317" t="str">
        <f t="shared" si="191"/>
        <v>Parent</v>
      </c>
    </row>
    <row r="1318" spans="1:38" x14ac:dyDescent="0.35">
      <c r="A1318" s="1">
        <v>4554</v>
      </c>
      <c r="B1318">
        <v>1965</v>
      </c>
      <c r="C1318" t="s">
        <v>6</v>
      </c>
      <c r="D1318" t="str">
        <f t="shared" si="189"/>
        <v>Graduate (Unspecified)</v>
      </c>
      <c r="E1318" t="s">
        <v>10</v>
      </c>
      <c r="F1318">
        <v>47009</v>
      </c>
      <c r="G1318">
        <v>0</v>
      </c>
      <c r="H1318">
        <v>1</v>
      </c>
      <c r="I1318" s="3" t="s">
        <v>589</v>
      </c>
      <c r="J1318" s="3" t="str">
        <f t="shared" si="190"/>
        <v>Oct 2013</v>
      </c>
      <c r="K1318">
        <v>89</v>
      </c>
      <c r="L1318">
        <v>171</v>
      </c>
      <c r="M1318">
        <v>45</v>
      </c>
      <c r="N1318">
        <v>73</v>
      </c>
      <c r="O1318">
        <v>59</v>
      </c>
      <c r="P1318">
        <v>10</v>
      </c>
      <c r="Q1318">
        <v>90</v>
      </c>
      <c r="R1318">
        <v>4</v>
      </c>
      <c r="S1318">
        <v>3</v>
      </c>
      <c r="T1318">
        <v>2</v>
      </c>
      <c r="U1318">
        <v>8</v>
      </c>
      <c r="V1318">
        <v>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3</v>
      </c>
      <c r="AD1318">
        <v>11</v>
      </c>
      <c r="AE1318">
        <v>0</v>
      </c>
      <c r="AF1318">
        <f t="shared" ca="1" si="183"/>
        <v>60</v>
      </c>
      <c r="AG1318">
        <f t="shared" si="184"/>
        <v>1</v>
      </c>
      <c r="AH1318">
        <f t="shared" si="185"/>
        <v>448</v>
      </c>
      <c r="AI1318">
        <f t="shared" si="186"/>
        <v>0</v>
      </c>
      <c r="AJ1318" t="str">
        <f t="shared" si="187"/>
        <v>No</v>
      </c>
      <c r="AK1318" t="str">
        <f t="shared" ca="1" si="188"/>
        <v>Adult</v>
      </c>
      <c r="AL1318" t="str">
        <f t="shared" si="191"/>
        <v>Parent</v>
      </c>
    </row>
    <row r="1319" spans="1:38" x14ac:dyDescent="0.35">
      <c r="A1319" s="1">
        <v>4937</v>
      </c>
      <c r="B1319">
        <v>1973</v>
      </c>
      <c r="C1319" t="s">
        <v>30</v>
      </c>
      <c r="D1319" t="str">
        <f t="shared" si="189"/>
        <v>Bachelor’s Degree</v>
      </c>
      <c r="E1319" t="s">
        <v>14</v>
      </c>
      <c r="F1319">
        <v>46094</v>
      </c>
      <c r="G1319">
        <v>1</v>
      </c>
      <c r="H1319">
        <v>1</v>
      </c>
      <c r="I1319" s="3" t="s">
        <v>590</v>
      </c>
      <c r="J1319" s="3" t="str">
        <f t="shared" si="190"/>
        <v>Jun 2014</v>
      </c>
      <c r="K1319">
        <v>62</v>
      </c>
      <c r="L1319">
        <v>12</v>
      </c>
      <c r="M1319">
        <v>2</v>
      </c>
      <c r="N1319">
        <v>20</v>
      </c>
      <c r="O1319">
        <v>3</v>
      </c>
      <c r="P1319">
        <v>2</v>
      </c>
      <c r="Q1319">
        <v>5</v>
      </c>
      <c r="R1319">
        <v>1</v>
      </c>
      <c r="S1319">
        <v>1</v>
      </c>
      <c r="T1319">
        <v>0</v>
      </c>
      <c r="U1319">
        <v>3</v>
      </c>
      <c r="V1319">
        <v>7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</v>
      </c>
      <c r="AD1319">
        <v>11</v>
      </c>
      <c r="AE1319">
        <v>0</v>
      </c>
      <c r="AF1319">
        <f t="shared" ca="1" si="183"/>
        <v>52</v>
      </c>
      <c r="AG1319">
        <f t="shared" si="184"/>
        <v>2</v>
      </c>
      <c r="AH1319">
        <f t="shared" si="185"/>
        <v>44</v>
      </c>
      <c r="AI1319">
        <f t="shared" si="186"/>
        <v>0</v>
      </c>
      <c r="AJ1319" t="str">
        <f t="shared" si="187"/>
        <v>No</v>
      </c>
      <c r="AK1319" t="str">
        <f t="shared" ca="1" si="188"/>
        <v>Adult</v>
      </c>
      <c r="AL1319" t="str">
        <f t="shared" si="191"/>
        <v>Parent</v>
      </c>
    </row>
    <row r="1320" spans="1:38" x14ac:dyDescent="0.35">
      <c r="A1320" s="1">
        <v>1920</v>
      </c>
      <c r="B1320">
        <v>1972</v>
      </c>
      <c r="C1320" t="s">
        <v>6</v>
      </c>
      <c r="D1320" t="str">
        <f t="shared" si="189"/>
        <v>Graduate (Unspecified)</v>
      </c>
      <c r="E1320" t="s">
        <v>14</v>
      </c>
      <c r="F1320">
        <v>40321</v>
      </c>
      <c r="G1320">
        <v>1</v>
      </c>
      <c r="H1320">
        <v>1</v>
      </c>
      <c r="I1320" s="3" t="s">
        <v>259</v>
      </c>
      <c r="J1320" s="3" t="str">
        <f t="shared" si="190"/>
        <v>Jul 2013</v>
      </c>
      <c r="K1320">
        <v>59</v>
      </c>
      <c r="L1320">
        <v>44</v>
      </c>
      <c r="M1320">
        <v>4</v>
      </c>
      <c r="N1320">
        <v>21</v>
      </c>
      <c r="O1320">
        <v>6</v>
      </c>
      <c r="P1320">
        <v>0</v>
      </c>
      <c r="Q1320">
        <v>27</v>
      </c>
      <c r="R1320">
        <v>2</v>
      </c>
      <c r="S1320">
        <v>3</v>
      </c>
      <c r="T1320">
        <v>0</v>
      </c>
      <c r="U1320">
        <v>3</v>
      </c>
      <c r="V1320">
        <v>7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3</v>
      </c>
      <c r="AD1320">
        <v>11</v>
      </c>
      <c r="AE1320">
        <v>0</v>
      </c>
      <c r="AF1320">
        <f t="shared" ca="1" si="183"/>
        <v>53</v>
      </c>
      <c r="AG1320">
        <f t="shared" si="184"/>
        <v>2</v>
      </c>
      <c r="AH1320">
        <f t="shared" si="185"/>
        <v>102</v>
      </c>
      <c r="AI1320">
        <f t="shared" si="186"/>
        <v>0</v>
      </c>
      <c r="AJ1320" t="str">
        <f t="shared" si="187"/>
        <v>No</v>
      </c>
      <c r="AK1320" t="str">
        <f t="shared" ca="1" si="188"/>
        <v>Adult</v>
      </c>
      <c r="AL1320" t="str">
        <f t="shared" si="191"/>
        <v>Parent</v>
      </c>
    </row>
    <row r="1321" spans="1:38" x14ac:dyDescent="0.35">
      <c r="A1321" s="1">
        <v>8749</v>
      </c>
      <c r="B1321">
        <v>1984</v>
      </c>
      <c r="C1321" t="s">
        <v>6</v>
      </c>
      <c r="D1321" t="str">
        <f t="shared" si="189"/>
        <v>Graduate (Unspecified)</v>
      </c>
      <c r="E1321" t="s">
        <v>10</v>
      </c>
      <c r="F1321">
        <v>37235</v>
      </c>
      <c r="G1321">
        <v>1</v>
      </c>
      <c r="H1321">
        <v>0</v>
      </c>
      <c r="I1321" s="3" t="s">
        <v>591</v>
      </c>
      <c r="J1321" s="3" t="str">
        <f t="shared" si="190"/>
        <v>Feb 2014</v>
      </c>
      <c r="K1321">
        <v>68</v>
      </c>
      <c r="L1321">
        <v>20</v>
      </c>
      <c r="M1321">
        <v>2</v>
      </c>
      <c r="N1321">
        <v>9</v>
      </c>
      <c r="O1321">
        <v>4</v>
      </c>
      <c r="P1321">
        <v>6</v>
      </c>
      <c r="Q1321">
        <v>20</v>
      </c>
      <c r="R1321">
        <v>1</v>
      </c>
      <c r="S1321">
        <v>1</v>
      </c>
      <c r="T1321">
        <v>1</v>
      </c>
      <c r="U1321">
        <v>2</v>
      </c>
      <c r="V1321">
        <v>4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3</v>
      </c>
      <c r="AD1321">
        <v>11</v>
      </c>
      <c r="AE1321">
        <v>0</v>
      </c>
      <c r="AF1321">
        <f t="shared" ca="1" si="183"/>
        <v>41</v>
      </c>
      <c r="AG1321">
        <f t="shared" si="184"/>
        <v>1</v>
      </c>
      <c r="AH1321">
        <f t="shared" si="185"/>
        <v>61</v>
      </c>
      <c r="AI1321">
        <f t="shared" si="186"/>
        <v>0</v>
      </c>
      <c r="AJ1321" t="str">
        <f t="shared" si="187"/>
        <v>No</v>
      </c>
      <c r="AK1321" t="str">
        <f t="shared" ca="1" si="188"/>
        <v>Adult</v>
      </c>
      <c r="AL1321" t="str">
        <f t="shared" si="191"/>
        <v>Parent</v>
      </c>
    </row>
    <row r="1322" spans="1:38" x14ac:dyDescent="0.35">
      <c r="A1322" s="1">
        <v>1650</v>
      </c>
      <c r="B1322">
        <v>1960</v>
      </c>
      <c r="C1322" t="s">
        <v>16</v>
      </c>
      <c r="D1322" t="str">
        <f t="shared" si="189"/>
        <v>Master’s Degree</v>
      </c>
      <c r="E1322" t="s">
        <v>14</v>
      </c>
      <c r="F1322">
        <v>81843</v>
      </c>
      <c r="G1322">
        <v>0</v>
      </c>
      <c r="H1322">
        <v>0</v>
      </c>
      <c r="I1322" s="3" t="s">
        <v>123</v>
      </c>
      <c r="J1322" s="3" t="str">
        <f t="shared" si="190"/>
        <v>Apr 2013</v>
      </c>
      <c r="K1322">
        <v>13</v>
      </c>
      <c r="L1322">
        <v>779</v>
      </c>
      <c r="M1322">
        <v>86</v>
      </c>
      <c r="N1322">
        <v>537</v>
      </c>
      <c r="O1322">
        <v>34</v>
      </c>
      <c r="P1322">
        <v>69</v>
      </c>
      <c r="Q1322">
        <v>138</v>
      </c>
      <c r="R1322">
        <v>1</v>
      </c>
      <c r="S1322">
        <v>5</v>
      </c>
      <c r="T1322">
        <v>9</v>
      </c>
      <c r="U1322">
        <v>12</v>
      </c>
      <c r="V1322">
        <v>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3</v>
      </c>
      <c r="AD1322">
        <v>11</v>
      </c>
      <c r="AE1322">
        <v>0</v>
      </c>
      <c r="AF1322">
        <f t="shared" ca="1" si="183"/>
        <v>65</v>
      </c>
      <c r="AG1322">
        <f t="shared" si="184"/>
        <v>0</v>
      </c>
      <c r="AH1322">
        <f t="shared" si="185"/>
        <v>1643</v>
      </c>
      <c r="AI1322">
        <f t="shared" si="186"/>
        <v>0</v>
      </c>
      <c r="AJ1322" t="str">
        <f t="shared" si="187"/>
        <v>No</v>
      </c>
      <c r="AK1322" t="str">
        <f t="shared" ca="1" si="188"/>
        <v>Senior</v>
      </c>
      <c r="AL1322" t="str">
        <f t="shared" si="191"/>
        <v>Non-Parent</v>
      </c>
    </row>
    <row r="1323" spans="1:38" x14ac:dyDescent="0.35">
      <c r="A1323" s="1">
        <v>10377</v>
      </c>
      <c r="B1323">
        <v>1958</v>
      </c>
      <c r="C1323" t="s">
        <v>16</v>
      </c>
      <c r="D1323" t="str">
        <f t="shared" si="189"/>
        <v>Master’s Degree</v>
      </c>
      <c r="E1323" t="s">
        <v>10</v>
      </c>
      <c r="F1323">
        <v>46692</v>
      </c>
      <c r="G1323">
        <v>0</v>
      </c>
      <c r="H1323">
        <v>1</v>
      </c>
      <c r="I1323" s="3" t="s">
        <v>21</v>
      </c>
      <c r="J1323" s="3" t="str">
        <f t="shared" si="190"/>
        <v>Jun 2013</v>
      </c>
      <c r="K1323">
        <v>37</v>
      </c>
      <c r="L1323">
        <v>170</v>
      </c>
      <c r="M1323">
        <v>6</v>
      </c>
      <c r="N1323">
        <v>97</v>
      </c>
      <c r="O1323">
        <v>24</v>
      </c>
      <c r="P1323">
        <v>12</v>
      </c>
      <c r="Q1323">
        <v>88</v>
      </c>
      <c r="R1323">
        <v>3</v>
      </c>
      <c r="S1323">
        <v>6</v>
      </c>
      <c r="T1323">
        <v>1</v>
      </c>
      <c r="U1323">
        <v>5</v>
      </c>
      <c r="V1323">
        <v>6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</v>
      </c>
      <c r="AD1323">
        <v>11</v>
      </c>
      <c r="AE1323">
        <v>0</v>
      </c>
      <c r="AF1323">
        <f t="shared" ca="1" si="183"/>
        <v>67</v>
      </c>
      <c r="AG1323">
        <f t="shared" si="184"/>
        <v>1</v>
      </c>
      <c r="AH1323">
        <f t="shared" si="185"/>
        <v>397</v>
      </c>
      <c r="AI1323">
        <f t="shared" si="186"/>
        <v>0</v>
      </c>
      <c r="AJ1323" t="str">
        <f t="shared" si="187"/>
        <v>No</v>
      </c>
      <c r="AK1323" t="str">
        <f t="shared" ca="1" si="188"/>
        <v>Senior</v>
      </c>
      <c r="AL1323" t="str">
        <f t="shared" si="191"/>
        <v>Parent</v>
      </c>
    </row>
    <row r="1324" spans="1:38" x14ac:dyDescent="0.35">
      <c r="A1324" s="1">
        <v>9206</v>
      </c>
      <c r="B1324">
        <v>1968</v>
      </c>
      <c r="C1324" t="s">
        <v>6</v>
      </c>
      <c r="D1324" t="str">
        <f t="shared" si="189"/>
        <v>Graduate (Unspecified)</v>
      </c>
      <c r="E1324" t="s">
        <v>10</v>
      </c>
      <c r="F1324">
        <v>77382</v>
      </c>
      <c r="G1324">
        <v>0</v>
      </c>
      <c r="H1324">
        <v>1</v>
      </c>
      <c r="I1324" s="3" t="s">
        <v>384</v>
      </c>
      <c r="J1324" s="3" t="str">
        <f t="shared" si="190"/>
        <v>Jan 2014</v>
      </c>
      <c r="K1324">
        <v>36</v>
      </c>
      <c r="L1324">
        <v>491</v>
      </c>
      <c r="M1324">
        <v>48</v>
      </c>
      <c r="N1324">
        <v>231</v>
      </c>
      <c r="O1324">
        <v>112</v>
      </c>
      <c r="P1324">
        <v>105</v>
      </c>
      <c r="Q1324">
        <v>134</v>
      </c>
      <c r="R1324">
        <v>2</v>
      </c>
      <c r="S1324">
        <v>5</v>
      </c>
      <c r="T1324">
        <v>7</v>
      </c>
      <c r="U1324">
        <v>12</v>
      </c>
      <c r="V1324">
        <v>1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3</v>
      </c>
      <c r="AD1324">
        <v>11</v>
      </c>
      <c r="AE1324">
        <v>0</v>
      </c>
      <c r="AF1324">
        <f t="shared" ca="1" si="183"/>
        <v>57</v>
      </c>
      <c r="AG1324">
        <f t="shared" si="184"/>
        <v>1</v>
      </c>
      <c r="AH1324">
        <f t="shared" si="185"/>
        <v>1121</v>
      </c>
      <c r="AI1324">
        <f t="shared" si="186"/>
        <v>0</v>
      </c>
      <c r="AJ1324" t="str">
        <f t="shared" si="187"/>
        <v>No</v>
      </c>
      <c r="AK1324" t="str">
        <f t="shared" ca="1" si="188"/>
        <v>Adult</v>
      </c>
      <c r="AL1324" t="str">
        <f t="shared" si="191"/>
        <v>Parent</v>
      </c>
    </row>
    <row r="1325" spans="1:38" x14ac:dyDescent="0.35">
      <c r="A1325" s="1">
        <v>10971</v>
      </c>
      <c r="B1325">
        <v>1977</v>
      </c>
      <c r="C1325" t="s">
        <v>6</v>
      </c>
      <c r="D1325" t="str">
        <f t="shared" si="189"/>
        <v>Graduate (Unspecified)</v>
      </c>
      <c r="E1325" t="s">
        <v>7</v>
      </c>
      <c r="F1325">
        <v>37774</v>
      </c>
      <c r="G1325">
        <v>2</v>
      </c>
      <c r="H1325">
        <v>0</v>
      </c>
      <c r="I1325" s="3" t="s">
        <v>592</v>
      </c>
      <c r="J1325" s="3" t="str">
        <f t="shared" si="190"/>
        <v>Sep 2012</v>
      </c>
      <c r="K1325">
        <v>28</v>
      </c>
      <c r="L1325">
        <v>173</v>
      </c>
      <c r="M1325">
        <v>8</v>
      </c>
      <c r="N1325">
        <v>107</v>
      </c>
      <c r="O1325">
        <v>7</v>
      </c>
      <c r="P1325">
        <v>2</v>
      </c>
      <c r="Q1325">
        <v>176</v>
      </c>
      <c r="R1325">
        <v>4</v>
      </c>
      <c r="S1325">
        <v>7</v>
      </c>
      <c r="T1325">
        <v>2</v>
      </c>
      <c r="U1325">
        <v>3</v>
      </c>
      <c r="V1325">
        <v>9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3</v>
      </c>
      <c r="AD1325">
        <v>11</v>
      </c>
      <c r="AE1325">
        <v>1</v>
      </c>
      <c r="AF1325">
        <f t="shared" ca="1" si="183"/>
        <v>48</v>
      </c>
      <c r="AG1325">
        <f t="shared" si="184"/>
        <v>2</v>
      </c>
      <c r="AH1325">
        <f t="shared" si="185"/>
        <v>473</v>
      </c>
      <c r="AI1325">
        <f t="shared" si="186"/>
        <v>1</v>
      </c>
      <c r="AJ1325" t="str">
        <f t="shared" si="187"/>
        <v>Yes</v>
      </c>
      <c r="AK1325" t="str">
        <f t="shared" ca="1" si="188"/>
        <v>Adult</v>
      </c>
      <c r="AL1325" t="str">
        <f t="shared" si="191"/>
        <v>Parent</v>
      </c>
    </row>
    <row r="1326" spans="1:38" x14ac:dyDescent="0.35">
      <c r="A1326" s="1">
        <v>6398</v>
      </c>
      <c r="B1326">
        <v>1974</v>
      </c>
      <c r="C1326" t="s">
        <v>24</v>
      </c>
      <c r="D1326" t="str">
        <f t="shared" si="189"/>
        <v>Basic Education</v>
      </c>
      <c r="E1326" t="s">
        <v>14</v>
      </c>
      <c r="F1326">
        <v>18393</v>
      </c>
      <c r="G1326">
        <v>1</v>
      </c>
      <c r="H1326">
        <v>0</v>
      </c>
      <c r="I1326" s="3" t="s">
        <v>386</v>
      </c>
      <c r="J1326" s="3" t="str">
        <f t="shared" si="190"/>
        <v>Mar 2014</v>
      </c>
      <c r="K1326">
        <v>2</v>
      </c>
      <c r="L1326">
        <v>7</v>
      </c>
      <c r="M1326">
        <v>10</v>
      </c>
      <c r="N1326">
        <v>13</v>
      </c>
      <c r="O1326">
        <v>16</v>
      </c>
      <c r="P1326">
        <v>0</v>
      </c>
      <c r="Q1326">
        <v>4</v>
      </c>
      <c r="R1326">
        <v>2</v>
      </c>
      <c r="S1326">
        <v>3</v>
      </c>
      <c r="T1326">
        <v>0</v>
      </c>
      <c r="U1326">
        <v>3</v>
      </c>
      <c r="V1326">
        <v>8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</v>
      </c>
      <c r="AD1326">
        <v>11</v>
      </c>
      <c r="AE1326">
        <v>0</v>
      </c>
      <c r="AF1326">
        <f t="shared" ca="1" si="183"/>
        <v>51</v>
      </c>
      <c r="AG1326">
        <f t="shared" si="184"/>
        <v>1</v>
      </c>
      <c r="AH1326">
        <f t="shared" si="185"/>
        <v>50</v>
      </c>
      <c r="AI1326">
        <f t="shared" si="186"/>
        <v>1</v>
      </c>
      <c r="AJ1326" t="str">
        <f t="shared" si="187"/>
        <v>Yes</v>
      </c>
      <c r="AK1326" t="str">
        <f t="shared" ca="1" si="188"/>
        <v>Adult</v>
      </c>
      <c r="AL1326" t="str">
        <f t="shared" si="191"/>
        <v>Parent</v>
      </c>
    </row>
    <row r="1327" spans="1:38" x14ac:dyDescent="0.35">
      <c r="A1327" s="1">
        <v>9212</v>
      </c>
      <c r="B1327">
        <v>1962</v>
      </c>
      <c r="C1327" t="s">
        <v>16</v>
      </c>
      <c r="D1327" t="str">
        <f t="shared" si="189"/>
        <v>Master’s Degree</v>
      </c>
      <c r="E1327" t="s">
        <v>14</v>
      </c>
      <c r="F1327">
        <v>72828</v>
      </c>
      <c r="G1327">
        <v>0</v>
      </c>
      <c r="H1327">
        <v>1</v>
      </c>
      <c r="I1327" s="3" t="s">
        <v>493</v>
      </c>
      <c r="J1327" s="3" t="str">
        <f t="shared" si="190"/>
        <v>Feb 2013</v>
      </c>
      <c r="K1327">
        <v>17</v>
      </c>
      <c r="L1327">
        <v>1205</v>
      </c>
      <c r="M1327">
        <v>0</v>
      </c>
      <c r="N1327">
        <v>235</v>
      </c>
      <c r="O1327">
        <v>19</v>
      </c>
      <c r="P1327">
        <v>14</v>
      </c>
      <c r="Q1327">
        <v>205</v>
      </c>
      <c r="R1327">
        <v>6</v>
      </c>
      <c r="S1327">
        <v>6</v>
      </c>
      <c r="T1327">
        <v>3</v>
      </c>
      <c r="U1327">
        <v>13</v>
      </c>
      <c r="V1327">
        <v>7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3</v>
      </c>
      <c r="AD1327">
        <v>11</v>
      </c>
      <c r="AE1327">
        <v>0</v>
      </c>
      <c r="AF1327">
        <f t="shared" ca="1" si="183"/>
        <v>63</v>
      </c>
      <c r="AG1327">
        <f t="shared" si="184"/>
        <v>1</v>
      </c>
      <c r="AH1327">
        <f t="shared" si="185"/>
        <v>1678</v>
      </c>
      <c r="AI1327">
        <f t="shared" si="186"/>
        <v>0</v>
      </c>
      <c r="AJ1327" t="str">
        <f t="shared" si="187"/>
        <v>No</v>
      </c>
      <c r="AK1327" t="str">
        <f t="shared" ca="1" si="188"/>
        <v>Senior</v>
      </c>
      <c r="AL1327" t="str">
        <f t="shared" si="191"/>
        <v>Parent</v>
      </c>
    </row>
    <row r="1328" spans="1:38" x14ac:dyDescent="0.35">
      <c r="A1328" s="1">
        <v>7937</v>
      </c>
      <c r="B1328">
        <v>1982</v>
      </c>
      <c r="C1328" t="s">
        <v>6</v>
      </c>
      <c r="D1328" t="str">
        <f t="shared" si="189"/>
        <v>Graduate (Unspecified)</v>
      </c>
      <c r="E1328" t="s">
        <v>14</v>
      </c>
      <c r="F1328">
        <v>24711</v>
      </c>
      <c r="G1328">
        <v>0</v>
      </c>
      <c r="H1328">
        <v>0</v>
      </c>
      <c r="I1328" s="3" t="s">
        <v>400</v>
      </c>
      <c r="J1328" s="3" t="str">
        <f t="shared" si="190"/>
        <v>Apr 2014</v>
      </c>
      <c r="K1328">
        <v>86</v>
      </c>
      <c r="L1328">
        <v>10</v>
      </c>
      <c r="M1328">
        <v>7</v>
      </c>
      <c r="N1328">
        <v>25</v>
      </c>
      <c r="O1328">
        <v>6</v>
      </c>
      <c r="P1328">
        <v>3</v>
      </c>
      <c r="Q1328">
        <v>7</v>
      </c>
      <c r="R1328">
        <v>1</v>
      </c>
      <c r="S1328">
        <v>3</v>
      </c>
      <c r="T1328">
        <v>0</v>
      </c>
      <c r="U1328">
        <v>3</v>
      </c>
      <c r="V1328">
        <v>7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3</v>
      </c>
      <c r="AD1328">
        <v>11</v>
      </c>
      <c r="AE1328">
        <v>0</v>
      </c>
      <c r="AF1328">
        <f t="shared" ca="1" si="183"/>
        <v>43</v>
      </c>
      <c r="AG1328">
        <f t="shared" si="184"/>
        <v>0</v>
      </c>
      <c r="AH1328">
        <f t="shared" si="185"/>
        <v>58</v>
      </c>
      <c r="AI1328">
        <f t="shared" si="186"/>
        <v>0</v>
      </c>
      <c r="AJ1328" t="str">
        <f t="shared" si="187"/>
        <v>No</v>
      </c>
      <c r="AK1328" t="str">
        <f t="shared" ca="1" si="188"/>
        <v>Adult</v>
      </c>
      <c r="AL1328" t="str">
        <f t="shared" si="191"/>
        <v>Non-Parent</v>
      </c>
    </row>
    <row r="1329" spans="1:38" x14ac:dyDescent="0.35">
      <c r="A1329" s="1">
        <v>839</v>
      </c>
      <c r="B1329">
        <v>1975</v>
      </c>
      <c r="C1329" t="s">
        <v>13</v>
      </c>
      <c r="D1329" t="str">
        <f t="shared" si="189"/>
        <v>Doctorate</v>
      </c>
      <c r="E1329" t="s">
        <v>14</v>
      </c>
      <c r="F1329">
        <v>45503</v>
      </c>
      <c r="G1329">
        <v>1</v>
      </c>
      <c r="H1329">
        <v>0</v>
      </c>
      <c r="I1329" s="3" t="s">
        <v>433</v>
      </c>
      <c r="J1329" s="3" t="str">
        <f t="shared" si="190"/>
        <v>Sep 2013</v>
      </c>
      <c r="K1329">
        <v>54</v>
      </c>
      <c r="L1329">
        <v>97</v>
      </c>
      <c r="M1329">
        <v>4</v>
      </c>
      <c r="N1329">
        <v>44</v>
      </c>
      <c r="O1329">
        <v>6</v>
      </c>
      <c r="P1329">
        <v>1</v>
      </c>
      <c r="Q1329">
        <v>18</v>
      </c>
      <c r="R1329">
        <v>1</v>
      </c>
      <c r="S1329">
        <v>3</v>
      </c>
      <c r="T1329">
        <v>1</v>
      </c>
      <c r="U1329">
        <v>4</v>
      </c>
      <c r="V1329">
        <v>5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3</v>
      </c>
      <c r="AD1329">
        <v>11</v>
      </c>
      <c r="AE1329">
        <v>0</v>
      </c>
      <c r="AF1329">
        <f t="shared" ca="1" si="183"/>
        <v>50</v>
      </c>
      <c r="AG1329">
        <f t="shared" si="184"/>
        <v>1</v>
      </c>
      <c r="AH1329">
        <f t="shared" si="185"/>
        <v>170</v>
      </c>
      <c r="AI1329">
        <f t="shared" si="186"/>
        <v>0</v>
      </c>
      <c r="AJ1329" t="str">
        <f t="shared" si="187"/>
        <v>No</v>
      </c>
      <c r="AK1329" t="str">
        <f t="shared" ca="1" si="188"/>
        <v>Adult</v>
      </c>
      <c r="AL1329" t="str">
        <f t="shared" si="191"/>
        <v>Parent</v>
      </c>
    </row>
    <row r="1330" spans="1:38" x14ac:dyDescent="0.35">
      <c r="A1330" s="1">
        <v>4246</v>
      </c>
      <c r="B1330">
        <v>1982</v>
      </c>
      <c r="C1330" t="s">
        <v>16</v>
      </c>
      <c r="D1330" t="str">
        <f t="shared" si="189"/>
        <v>Master’s Degree</v>
      </c>
      <c r="E1330" t="s">
        <v>7</v>
      </c>
      <c r="F1330">
        <v>6560</v>
      </c>
      <c r="G1330">
        <v>0</v>
      </c>
      <c r="H1330">
        <v>0</v>
      </c>
      <c r="I1330" s="3" t="s">
        <v>476</v>
      </c>
      <c r="J1330" s="3" t="str">
        <f t="shared" si="190"/>
        <v>Dec 2013</v>
      </c>
      <c r="K1330">
        <v>2</v>
      </c>
      <c r="L1330">
        <v>67</v>
      </c>
      <c r="M1330">
        <v>11</v>
      </c>
      <c r="N1330">
        <v>26</v>
      </c>
      <c r="O1330">
        <v>4</v>
      </c>
      <c r="P1330">
        <v>3</v>
      </c>
      <c r="Q1330">
        <v>262</v>
      </c>
      <c r="R1330">
        <v>0</v>
      </c>
      <c r="S1330">
        <v>1</v>
      </c>
      <c r="T1330">
        <v>0</v>
      </c>
      <c r="U1330">
        <v>1</v>
      </c>
      <c r="V1330">
        <v>17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</v>
      </c>
      <c r="AD1330">
        <v>11</v>
      </c>
      <c r="AE1330">
        <v>0</v>
      </c>
      <c r="AF1330">
        <f t="shared" ca="1" si="183"/>
        <v>43</v>
      </c>
      <c r="AG1330">
        <f t="shared" si="184"/>
        <v>0</v>
      </c>
      <c r="AH1330">
        <f t="shared" si="185"/>
        <v>373</v>
      </c>
      <c r="AI1330">
        <f t="shared" si="186"/>
        <v>0</v>
      </c>
      <c r="AJ1330" t="str">
        <f t="shared" si="187"/>
        <v>No</v>
      </c>
      <c r="AK1330" t="str">
        <f t="shared" ca="1" si="188"/>
        <v>Adult</v>
      </c>
      <c r="AL1330" t="str">
        <f t="shared" si="191"/>
        <v>Non-Parent</v>
      </c>
    </row>
    <row r="1331" spans="1:38" x14ac:dyDescent="0.35">
      <c r="A1331" s="1">
        <v>158</v>
      </c>
      <c r="B1331">
        <v>1945</v>
      </c>
      <c r="C1331" t="s">
        <v>13</v>
      </c>
      <c r="D1331" t="str">
        <f t="shared" si="189"/>
        <v>Doctorate</v>
      </c>
      <c r="E1331" t="s">
        <v>10</v>
      </c>
      <c r="F1331">
        <v>71604</v>
      </c>
      <c r="G1331">
        <v>0</v>
      </c>
      <c r="H1331">
        <v>0</v>
      </c>
      <c r="I1331" s="3" t="s">
        <v>514</v>
      </c>
      <c r="J1331" s="3" t="str">
        <f t="shared" si="190"/>
        <v>Nov 2013</v>
      </c>
      <c r="K1331">
        <v>3</v>
      </c>
      <c r="L1331">
        <v>345</v>
      </c>
      <c r="M1331">
        <v>53</v>
      </c>
      <c r="N1331">
        <v>528</v>
      </c>
      <c r="O1331">
        <v>98</v>
      </c>
      <c r="P1331">
        <v>75</v>
      </c>
      <c r="Q1331">
        <v>97</v>
      </c>
      <c r="R1331">
        <v>1</v>
      </c>
      <c r="S1331">
        <v>8</v>
      </c>
      <c r="T1331">
        <v>3</v>
      </c>
      <c r="U1331">
        <v>5</v>
      </c>
      <c r="V1331">
        <v>4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3</v>
      </c>
      <c r="AD1331">
        <v>11</v>
      </c>
      <c r="AE1331">
        <v>1</v>
      </c>
      <c r="AF1331">
        <f t="shared" ca="1" si="183"/>
        <v>80</v>
      </c>
      <c r="AG1331">
        <f t="shared" si="184"/>
        <v>0</v>
      </c>
      <c r="AH1331">
        <f t="shared" si="185"/>
        <v>1196</v>
      </c>
      <c r="AI1331">
        <f t="shared" si="186"/>
        <v>0</v>
      </c>
      <c r="AJ1331" t="str">
        <f t="shared" si="187"/>
        <v>No</v>
      </c>
      <c r="AK1331" t="str">
        <f t="shared" ca="1" si="188"/>
        <v>Senior</v>
      </c>
      <c r="AL1331" t="str">
        <f t="shared" si="191"/>
        <v>Non-Parent</v>
      </c>
    </row>
    <row r="1332" spans="1:38" x14ac:dyDescent="0.35">
      <c r="A1332" s="1">
        <v>4832</v>
      </c>
      <c r="B1332">
        <v>1979</v>
      </c>
      <c r="C1332" t="s">
        <v>6</v>
      </c>
      <c r="D1332" t="str">
        <f t="shared" si="189"/>
        <v>Graduate (Unspecified)</v>
      </c>
      <c r="E1332" t="s">
        <v>14</v>
      </c>
      <c r="F1332">
        <v>27244</v>
      </c>
      <c r="G1332">
        <v>1</v>
      </c>
      <c r="H1332">
        <v>0</v>
      </c>
      <c r="I1332" s="3" t="s">
        <v>142</v>
      </c>
      <c r="J1332" s="3" t="str">
        <f t="shared" si="190"/>
        <v>Mar 2014</v>
      </c>
      <c r="K1332">
        <v>84</v>
      </c>
      <c r="L1332">
        <v>6</v>
      </c>
      <c r="M1332">
        <v>5</v>
      </c>
      <c r="N1332">
        <v>17</v>
      </c>
      <c r="O1332">
        <v>3</v>
      </c>
      <c r="P1332">
        <v>24</v>
      </c>
      <c r="Q1332">
        <v>46</v>
      </c>
      <c r="R1332">
        <v>2</v>
      </c>
      <c r="S1332">
        <v>2</v>
      </c>
      <c r="T1332">
        <v>2</v>
      </c>
      <c r="U1332">
        <v>2</v>
      </c>
      <c r="V1332">
        <v>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3</v>
      </c>
      <c r="AD1332">
        <v>11</v>
      </c>
      <c r="AE1332">
        <v>0</v>
      </c>
      <c r="AF1332">
        <f t="shared" ca="1" si="183"/>
        <v>46</v>
      </c>
      <c r="AG1332">
        <f t="shared" si="184"/>
        <v>1</v>
      </c>
      <c r="AH1332">
        <f t="shared" si="185"/>
        <v>101</v>
      </c>
      <c r="AI1332">
        <f t="shared" si="186"/>
        <v>1</v>
      </c>
      <c r="AJ1332" t="str">
        <f t="shared" si="187"/>
        <v>Yes</v>
      </c>
      <c r="AK1332" t="str">
        <f t="shared" ca="1" si="188"/>
        <v>Adult</v>
      </c>
      <c r="AL1332" t="str">
        <f t="shared" si="191"/>
        <v>Parent</v>
      </c>
    </row>
    <row r="1333" spans="1:38" x14ac:dyDescent="0.35">
      <c r="A1333" s="1">
        <v>5621</v>
      </c>
      <c r="B1333">
        <v>1969</v>
      </c>
      <c r="C1333" t="s">
        <v>6</v>
      </c>
      <c r="D1333" t="str">
        <f t="shared" si="189"/>
        <v>Graduate (Unspecified)</v>
      </c>
      <c r="E1333" t="s">
        <v>14</v>
      </c>
      <c r="F1333">
        <v>48752</v>
      </c>
      <c r="G1333">
        <v>1</v>
      </c>
      <c r="H1333">
        <v>1</v>
      </c>
      <c r="I1333" s="3" t="s">
        <v>116</v>
      </c>
      <c r="J1333" s="3" t="str">
        <f t="shared" si="190"/>
        <v>Dec 2012</v>
      </c>
      <c r="K1333">
        <v>8</v>
      </c>
      <c r="L1333">
        <v>73</v>
      </c>
      <c r="M1333">
        <v>57</v>
      </c>
      <c r="N1333">
        <v>100</v>
      </c>
      <c r="O1333">
        <v>71</v>
      </c>
      <c r="P1333">
        <v>15</v>
      </c>
      <c r="Q1333">
        <v>0</v>
      </c>
      <c r="R1333">
        <v>5</v>
      </c>
      <c r="S1333">
        <v>6</v>
      </c>
      <c r="T1333">
        <v>1</v>
      </c>
      <c r="U1333">
        <v>5</v>
      </c>
      <c r="V1333">
        <v>9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3</v>
      </c>
      <c r="AD1333">
        <v>11</v>
      </c>
      <c r="AE1333">
        <v>1</v>
      </c>
      <c r="AF1333">
        <f t="shared" ca="1" si="183"/>
        <v>56</v>
      </c>
      <c r="AG1333">
        <f t="shared" si="184"/>
        <v>2</v>
      </c>
      <c r="AH1333">
        <f t="shared" si="185"/>
        <v>316</v>
      </c>
      <c r="AI1333">
        <f t="shared" si="186"/>
        <v>0</v>
      </c>
      <c r="AJ1333" t="str">
        <f t="shared" si="187"/>
        <v>No</v>
      </c>
      <c r="AK1333" t="str">
        <f t="shared" ca="1" si="188"/>
        <v>Adult</v>
      </c>
      <c r="AL1333" t="str">
        <f t="shared" si="191"/>
        <v>Parent</v>
      </c>
    </row>
    <row r="1334" spans="1:38" x14ac:dyDescent="0.35">
      <c r="A1334" s="1">
        <v>1945</v>
      </c>
      <c r="B1334">
        <v>1962</v>
      </c>
      <c r="C1334" t="s">
        <v>6</v>
      </c>
      <c r="D1334" t="str">
        <f t="shared" si="189"/>
        <v>Graduate (Unspecified)</v>
      </c>
      <c r="E1334" t="s">
        <v>14</v>
      </c>
      <c r="F1334">
        <v>71434</v>
      </c>
      <c r="G1334">
        <v>0</v>
      </c>
      <c r="H1334">
        <v>1</v>
      </c>
      <c r="I1334" s="3" t="s">
        <v>376</v>
      </c>
      <c r="J1334" s="3" t="str">
        <f t="shared" si="190"/>
        <v>Sep 2013</v>
      </c>
      <c r="K1334">
        <v>4</v>
      </c>
      <c r="L1334">
        <v>711</v>
      </c>
      <c r="M1334">
        <v>36</v>
      </c>
      <c r="N1334">
        <v>217</v>
      </c>
      <c r="O1334">
        <v>172</v>
      </c>
      <c r="P1334">
        <v>96</v>
      </c>
      <c r="Q1334">
        <v>168</v>
      </c>
      <c r="R1334">
        <v>3</v>
      </c>
      <c r="S1334">
        <v>7</v>
      </c>
      <c r="T1334">
        <v>4</v>
      </c>
      <c r="U1334">
        <v>7</v>
      </c>
      <c r="V1334">
        <v>4</v>
      </c>
      <c r="W1334">
        <v>0</v>
      </c>
      <c r="X1334">
        <v>1</v>
      </c>
      <c r="Y1334">
        <v>0</v>
      </c>
      <c r="Z1334">
        <v>1</v>
      </c>
      <c r="AA1334">
        <v>0</v>
      </c>
      <c r="AB1334">
        <v>0</v>
      </c>
      <c r="AC1334">
        <v>3</v>
      </c>
      <c r="AD1334">
        <v>11</v>
      </c>
      <c r="AE1334">
        <v>0</v>
      </c>
      <c r="AF1334">
        <f t="shared" ca="1" si="183"/>
        <v>63</v>
      </c>
      <c r="AG1334">
        <f t="shared" si="184"/>
        <v>1</v>
      </c>
      <c r="AH1334">
        <f t="shared" si="185"/>
        <v>1400</v>
      </c>
      <c r="AI1334">
        <f t="shared" si="186"/>
        <v>0</v>
      </c>
      <c r="AJ1334" t="str">
        <f t="shared" si="187"/>
        <v>No</v>
      </c>
      <c r="AK1334" t="str">
        <f t="shared" ca="1" si="188"/>
        <v>Senior</v>
      </c>
      <c r="AL1334" t="str">
        <f t="shared" si="191"/>
        <v>Parent</v>
      </c>
    </row>
    <row r="1335" spans="1:38" x14ac:dyDescent="0.35">
      <c r="A1335" s="1">
        <v>5147</v>
      </c>
      <c r="B1335">
        <v>1948</v>
      </c>
      <c r="C1335" t="s">
        <v>6</v>
      </c>
      <c r="D1335" t="str">
        <f t="shared" si="189"/>
        <v>Graduate (Unspecified)</v>
      </c>
      <c r="E1335" t="s">
        <v>7</v>
      </c>
      <c r="F1335">
        <v>90842</v>
      </c>
      <c r="G1335">
        <v>0</v>
      </c>
      <c r="H1335">
        <v>0</v>
      </c>
      <c r="I1335" s="3" t="s">
        <v>259</v>
      </c>
      <c r="J1335" s="3" t="str">
        <f t="shared" si="190"/>
        <v>Jul 2013</v>
      </c>
      <c r="K1335">
        <v>57</v>
      </c>
      <c r="L1335">
        <v>774</v>
      </c>
      <c r="M1335">
        <v>70</v>
      </c>
      <c r="N1335">
        <v>118</v>
      </c>
      <c r="O1335">
        <v>182</v>
      </c>
      <c r="P1335">
        <v>187</v>
      </c>
      <c r="Q1335">
        <v>93</v>
      </c>
      <c r="R1335">
        <v>1</v>
      </c>
      <c r="S1335">
        <v>4</v>
      </c>
      <c r="T1335">
        <v>9</v>
      </c>
      <c r="U1335">
        <v>13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3</v>
      </c>
      <c r="AD1335">
        <v>11</v>
      </c>
      <c r="AE1335">
        <v>0</v>
      </c>
      <c r="AF1335">
        <f t="shared" ca="1" si="183"/>
        <v>77</v>
      </c>
      <c r="AG1335">
        <f t="shared" si="184"/>
        <v>0</v>
      </c>
      <c r="AH1335">
        <f t="shared" si="185"/>
        <v>1424</v>
      </c>
      <c r="AI1335">
        <f t="shared" si="186"/>
        <v>2</v>
      </c>
      <c r="AJ1335" t="str">
        <f t="shared" si="187"/>
        <v>Yes</v>
      </c>
      <c r="AK1335" t="str">
        <f t="shared" ca="1" si="188"/>
        <v>Senior</v>
      </c>
      <c r="AL1335" t="str">
        <f t="shared" si="191"/>
        <v>Non-Parent</v>
      </c>
    </row>
    <row r="1336" spans="1:38" x14ac:dyDescent="0.35">
      <c r="A1336" s="1">
        <v>2535</v>
      </c>
      <c r="B1336">
        <v>1978</v>
      </c>
      <c r="C1336" t="s">
        <v>16</v>
      </c>
      <c r="D1336" t="str">
        <f t="shared" si="189"/>
        <v>Master’s Degree</v>
      </c>
      <c r="E1336" t="s">
        <v>14</v>
      </c>
      <c r="F1336">
        <v>88097</v>
      </c>
      <c r="G1336">
        <v>1</v>
      </c>
      <c r="H1336">
        <v>0</v>
      </c>
      <c r="I1336" s="3" t="s">
        <v>299</v>
      </c>
      <c r="J1336" s="3" t="str">
        <f t="shared" si="190"/>
        <v>Aug 2012</v>
      </c>
      <c r="K1336">
        <v>24</v>
      </c>
      <c r="L1336">
        <v>163</v>
      </c>
      <c r="M1336">
        <v>0</v>
      </c>
      <c r="N1336">
        <v>480</v>
      </c>
      <c r="O1336">
        <v>0</v>
      </c>
      <c r="P1336">
        <v>126</v>
      </c>
      <c r="Q1336">
        <v>75</v>
      </c>
      <c r="R1336">
        <v>1</v>
      </c>
      <c r="S1336">
        <v>6</v>
      </c>
      <c r="T1336">
        <v>5</v>
      </c>
      <c r="U1336">
        <v>8</v>
      </c>
      <c r="V1336">
        <v>9</v>
      </c>
      <c r="W1336">
        <v>0</v>
      </c>
      <c r="X1336">
        <v>1</v>
      </c>
      <c r="Y1336">
        <v>1</v>
      </c>
      <c r="Z1336">
        <v>1</v>
      </c>
      <c r="AA1336">
        <v>0</v>
      </c>
      <c r="AB1336">
        <v>0</v>
      </c>
      <c r="AC1336">
        <v>3</v>
      </c>
      <c r="AD1336">
        <v>11</v>
      </c>
      <c r="AE1336">
        <v>1</v>
      </c>
      <c r="AF1336">
        <f t="shared" ca="1" si="183"/>
        <v>47</v>
      </c>
      <c r="AG1336">
        <f t="shared" si="184"/>
        <v>1</v>
      </c>
      <c r="AH1336">
        <f t="shared" si="185"/>
        <v>844</v>
      </c>
      <c r="AI1336">
        <f t="shared" si="186"/>
        <v>0</v>
      </c>
      <c r="AJ1336" t="str">
        <f t="shared" si="187"/>
        <v>No</v>
      </c>
      <c r="AK1336" t="str">
        <f t="shared" ca="1" si="188"/>
        <v>Adult</v>
      </c>
      <c r="AL1336" t="str">
        <f t="shared" si="191"/>
        <v>Parent</v>
      </c>
    </row>
    <row r="1337" spans="1:38" x14ac:dyDescent="0.35">
      <c r="A1337" s="1">
        <v>11039</v>
      </c>
      <c r="B1337">
        <v>1975</v>
      </c>
      <c r="C1337" t="s">
        <v>6</v>
      </c>
      <c r="D1337" t="str">
        <f t="shared" si="189"/>
        <v>Graduate (Unspecified)</v>
      </c>
      <c r="E1337" t="s">
        <v>14</v>
      </c>
      <c r="F1337">
        <v>51948</v>
      </c>
      <c r="G1337">
        <v>0</v>
      </c>
      <c r="H1337">
        <v>1</v>
      </c>
      <c r="I1337" s="3" t="s">
        <v>406</v>
      </c>
      <c r="J1337" s="3" t="str">
        <f t="shared" si="190"/>
        <v>Sep 2013</v>
      </c>
      <c r="K1337">
        <v>51</v>
      </c>
      <c r="L1337">
        <v>82</v>
      </c>
      <c r="M1337">
        <v>33</v>
      </c>
      <c r="N1337">
        <v>54</v>
      </c>
      <c r="O1337">
        <v>71</v>
      </c>
      <c r="P1337">
        <v>30</v>
      </c>
      <c r="Q1337">
        <v>41</v>
      </c>
      <c r="R1337">
        <v>2</v>
      </c>
      <c r="S1337">
        <v>5</v>
      </c>
      <c r="T1337">
        <v>2</v>
      </c>
      <c r="U1337">
        <v>4</v>
      </c>
      <c r="V1337">
        <v>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3</v>
      </c>
      <c r="AD1337">
        <v>11</v>
      </c>
      <c r="AE1337">
        <v>0</v>
      </c>
      <c r="AF1337">
        <f t="shared" ca="1" si="183"/>
        <v>50</v>
      </c>
      <c r="AG1337">
        <f t="shared" si="184"/>
        <v>1</v>
      </c>
      <c r="AH1337">
        <f t="shared" si="185"/>
        <v>311</v>
      </c>
      <c r="AI1337">
        <f t="shared" si="186"/>
        <v>3</v>
      </c>
      <c r="AJ1337" t="str">
        <f t="shared" si="187"/>
        <v>Yes</v>
      </c>
      <c r="AK1337" t="str">
        <f t="shared" ca="1" si="188"/>
        <v>Adult</v>
      </c>
      <c r="AL1337" t="str">
        <f t="shared" si="191"/>
        <v>Parent</v>
      </c>
    </row>
    <row r="1338" spans="1:38" x14ac:dyDescent="0.35">
      <c r="A1338" s="1">
        <v>9495</v>
      </c>
      <c r="B1338">
        <v>1982</v>
      </c>
      <c r="C1338" t="s">
        <v>6</v>
      </c>
      <c r="D1338" t="str">
        <f t="shared" si="189"/>
        <v>Graduate (Unspecified)</v>
      </c>
      <c r="E1338" t="s">
        <v>10</v>
      </c>
      <c r="F1338">
        <v>71853</v>
      </c>
      <c r="G1338">
        <v>0</v>
      </c>
      <c r="H1338">
        <v>0</v>
      </c>
      <c r="I1338" s="3" t="s">
        <v>20</v>
      </c>
      <c r="J1338" s="3" t="str">
        <f t="shared" si="190"/>
        <v>May 2013</v>
      </c>
      <c r="K1338">
        <v>29</v>
      </c>
      <c r="L1338">
        <v>358</v>
      </c>
      <c r="M1338">
        <v>108</v>
      </c>
      <c r="N1338">
        <v>413</v>
      </c>
      <c r="O1338">
        <v>141</v>
      </c>
      <c r="P1338">
        <v>97</v>
      </c>
      <c r="Q1338">
        <v>32</v>
      </c>
      <c r="R1338">
        <v>1</v>
      </c>
      <c r="S1338">
        <v>2</v>
      </c>
      <c r="T1338">
        <v>8</v>
      </c>
      <c r="U1338">
        <v>6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</v>
      </c>
      <c r="AD1338">
        <v>11</v>
      </c>
      <c r="AE1338">
        <v>0</v>
      </c>
      <c r="AF1338">
        <f t="shared" ca="1" si="183"/>
        <v>43</v>
      </c>
      <c r="AG1338">
        <f t="shared" si="184"/>
        <v>0</v>
      </c>
      <c r="AH1338">
        <f t="shared" si="185"/>
        <v>1149</v>
      </c>
      <c r="AI1338">
        <f t="shared" si="186"/>
        <v>0</v>
      </c>
      <c r="AJ1338" t="str">
        <f t="shared" si="187"/>
        <v>No</v>
      </c>
      <c r="AK1338" t="str">
        <f t="shared" ca="1" si="188"/>
        <v>Adult</v>
      </c>
      <c r="AL1338" t="str">
        <f t="shared" si="191"/>
        <v>Non-Parent</v>
      </c>
    </row>
    <row r="1339" spans="1:38" x14ac:dyDescent="0.35">
      <c r="A1339" s="1">
        <v>9635</v>
      </c>
      <c r="B1339">
        <v>1983</v>
      </c>
      <c r="C1339" t="s">
        <v>16</v>
      </c>
      <c r="D1339" t="str">
        <f t="shared" si="189"/>
        <v>Master’s Degree</v>
      </c>
      <c r="E1339" t="s">
        <v>14</v>
      </c>
      <c r="F1339">
        <v>35876</v>
      </c>
      <c r="G1339">
        <v>0</v>
      </c>
      <c r="H1339">
        <v>0</v>
      </c>
      <c r="I1339" s="3" t="s">
        <v>568</v>
      </c>
      <c r="J1339" s="3" t="str">
        <f t="shared" si="190"/>
        <v>Apr 2014</v>
      </c>
      <c r="K1339">
        <v>13</v>
      </c>
      <c r="L1339">
        <v>66</v>
      </c>
      <c r="M1339">
        <v>2</v>
      </c>
      <c r="N1339">
        <v>40</v>
      </c>
      <c r="O1339">
        <v>4</v>
      </c>
      <c r="P1339">
        <v>3</v>
      </c>
      <c r="Q1339">
        <v>14</v>
      </c>
      <c r="R1339">
        <v>1</v>
      </c>
      <c r="S1339">
        <v>3</v>
      </c>
      <c r="T1339">
        <v>1</v>
      </c>
      <c r="U1339">
        <v>3</v>
      </c>
      <c r="V1339">
        <v>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3</v>
      </c>
      <c r="AD1339">
        <v>11</v>
      </c>
      <c r="AE1339">
        <v>0</v>
      </c>
      <c r="AF1339">
        <f t="shared" ca="1" si="183"/>
        <v>42</v>
      </c>
      <c r="AG1339">
        <f t="shared" si="184"/>
        <v>0</v>
      </c>
      <c r="AH1339">
        <f t="shared" si="185"/>
        <v>129</v>
      </c>
      <c r="AI1339">
        <f t="shared" si="186"/>
        <v>0</v>
      </c>
      <c r="AJ1339" t="str">
        <f t="shared" si="187"/>
        <v>No</v>
      </c>
      <c r="AK1339" t="str">
        <f t="shared" ca="1" si="188"/>
        <v>Adult</v>
      </c>
      <c r="AL1339" t="str">
        <f t="shared" si="191"/>
        <v>Non-Parent</v>
      </c>
    </row>
    <row r="1340" spans="1:38" x14ac:dyDescent="0.35">
      <c r="A1340" s="1">
        <v>2173</v>
      </c>
      <c r="B1340">
        <v>1952</v>
      </c>
      <c r="C1340" t="s">
        <v>6</v>
      </c>
      <c r="D1340" t="str">
        <f t="shared" si="189"/>
        <v>Graduate (Unspecified)</v>
      </c>
      <c r="E1340" t="s">
        <v>48</v>
      </c>
      <c r="F1340">
        <v>40049</v>
      </c>
      <c r="G1340">
        <v>0</v>
      </c>
      <c r="H1340">
        <v>1</v>
      </c>
      <c r="I1340" s="3" t="s">
        <v>302</v>
      </c>
      <c r="J1340" s="3" t="str">
        <f t="shared" si="190"/>
        <v>Oct 2013</v>
      </c>
      <c r="K1340">
        <v>23</v>
      </c>
      <c r="L1340">
        <v>13</v>
      </c>
      <c r="M1340">
        <v>6</v>
      </c>
      <c r="N1340">
        <v>7</v>
      </c>
      <c r="O1340">
        <v>0</v>
      </c>
      <c r="P1340">
        <v>3</v>
      </c>
      <c r="Q1340">
        <v>3</v>
      </c>
      <c r="R1340">
        <v>1</v>
      </c>
      <c r="S1340">
        <v>1</v>
      </c>
      <c r="T1340">
        <v>0</v>
      </c>
      <c r="U1340">
        <v>3</v>
      </c>
      <c r="V1340">
        <v>6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3</v>
      </c>
      <c r="AD1340">
        <v>11</v>
      </c>
      <c r="AE1340">
        <v>0</v>
      </c>
      <c r="AF1340">
        <f t="shared" ca="1" si="183"/>
        <v>73</v>
      </c>
      <c r="AG1340">
        <f t="shared" si="184"/>
        <v>1</v>
      </c>
      <c r="AH1340">
        <f t="shared" si="185"/>
        <v>32</v>
      </c>
      <c r="AI1340">
        <f t="shared" si="186"/>
        <v>0</v>
      </c>
      <c r="AJ1340" t="str">
        <f t="shared" si="187"/>
        <v>No</v>
      </c>
      <c r="AK1340" t="str">
        <f t="shared" ca="1" si="188"/>
        <v>Senior</v>
      </c>
      <c r="AL1340" t="str">
        <f t="shared" si="191"/>
        <v>Parent</v>
      </c>
    </row>
    <row r="1341" spans="1:38" x14ac:dyDescent="0.35">
      <c r="A1341" s="1">
        <v>942</v>
      </c>
      <c r="B1341">
        <v>1982</v>
      </c>
      <c r="C1341" t="s">
        <v>6</v>
      </c>
      <c r="D1341" t="str">
        <f t="shared" si="189"/>
        <v>Graduate (Unspecified)</v>
      </c>
      <c r="E1341" t="s">
        <v>7</v>
      </c>
      <c r="F1341">
        <v>39660</v>
      </c>
      <c r="G1341">
        <v>1</v>
      </c>
      <c r="H1341">
        <v>0</v>
      </c>
      <c r="I1341" s="3" t="s">
        <v>32</v>
      </c>
      <c r="J1341" s="3" t="str">
        <f t="shared" si="190"/>
        <v>Aug 2012</v>
      </c>
      <c r="K1341">
        <v>36</v>
      </c>
      <c r="L1341">
        <v>139</v>
      </c>
      <c r="M1341">
        <v>13</v>
      </c>
      <c r="N1341">
        <v>78</v>
      </c>
      <c r="O1341">
        <v>20</v>
      </c>
      <c r="P1341">
        <v>13</v>
      </c>
      <c r="Q1341">
        <v>36</v>
      </c>
      <c r="R1341">
        <v>3</v>
      </c>
      <c r="S1341">
        <v>7</v>
      </c>
      <c r="T1341">
        <v>1</v>
      </c>
      <c r="U1341">
        <v>3</v>
      </c>
      <c r="V1341">
        <v>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3</v>
      </c>
      <c r="AD1341">
        <v>11</v>
      </c>
      <c r="AE1341">
        <v>1</v>
      </c>
      <c r="AF1341">
        <f t="shared" ca="1" si="183"/>
        <v>43</v>
      </c>
      <c r="AG1341">
        <f t="shared" si="184"/>
        <v>1</v>
      </c>
      <c r="AH1341">
        <f t="shared" si="185"/>
        <v>299</v>
      </c>
      <c r="AI1341">
        <f t="shared" si="186"/>
        <v>0</v>
      </c>
      <c r="AJ1341" t="str">
        <f t="shared" si="187"/>
        <v>No</v>
      </c>
      <c r="AK1341" t="str">
        <f t="shared" ca="1" si="188"/>
        <v>Adult</v>
      </c>
      <c r="AL1341" t="str">
        <f t="shared" si="191"/>
        <v>Parent</v>
      </c>
    </row>
    <row r="1342" spans="1:38" x14ac:dyDescent="0.35">
      <c r="A1342" s="1">
        <v>9386</v>
      </c>
      <c r="B1342">
        <v>1962</v>
      </c>
      <c r="C1342" t="s">
        <v>6</v>
      </c>
      <c r="D1342" t="str">
        <f t="shared" si="189"/>
        <v>Graduate (Unspecified)</v>
      </c>
      <c r="E1342" t="s">
        <v>10</v>
      </c>
      <c r="F1342">
        <v>50127</v>
      </c>
      <c r="G1342">
        <v>0</v>
      </c>
      <c r="H1342">
        <v>1</v>
      </c>
      <c r="I1342" s="3" t="s">
        <v>481</v>
      </c>
      <c r="J1342" s="3" t="str">
        <f t="shared" si="190"/>
        <v>May 2014</v>
      </c>
      <c r="K1342">
        <v>88</v>
      </c>
      <c r="L1342">
        <v>274</v>
      </c>
      <c r="M1342">
        <v>0</v>
      </c>
      <c r="N1342">
        <v>21</v>
      </c>
      <c r="O1342">
        <v>4</v>
      </c>
      <c r="P1342">
        <v>6</v>
      </c>
      <c r="Q1342">
        <v>15</v>
      </c>
      <c r="R1342">
        <v>1</v>
      </c>
      <c r="S1342">
        <v>5</v>
      </c>
      <c r="T1342">
        <v>1</v>
      </c>
      <c r="U1342">
        <v>6</v>
      </c>
      <c r="V1342">
        <v>6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3</v>
      </c>
      <c r="AD1342">
        <v>11</v>
      </c>
      <c r="AE1342">
        <v>0</v>
      </c>
      <c r="AF1342">
        <f t="shared" ca="1" si="183"/>
        <v>63</v>
      </c>
      <c r="AG1342">
        <f t="shared" si="184"/>
        <v>1</v>
      </c>
      <c r="AH1342">
        <f t="shared" si="185"/>
        <v>320</v>
      </c>
      <c r="AI1342">
        <f t="shared" si="186"/>
        <v>0</v>
      </c>
      <c r="AJ1342" t="str">
        <f t="shared" si="187"/>
        <v>No</v>
      </c>
      <c r="AK1342" t="str">
        <f t="shared" ca="1" si="188"/>
        <v>Senior</v>
      </c>
      <c r="AL1342" t="str">
        <f t="shared" si="191"/>
        <v>Parent</v>
      </c>
    </row>
    <row r="1343" spans="1:38" x14ac:dyDescent="0.35">
      <c r="A1343" s="1">
        <v>5510</v>
      </c>
      <c r="B1343">
        <v>1977</v>
      </c>
      <c r="C1343" t="s">
        <v>16</v>
      </c>
      <c r="D1343" t="str">
        <f t="shared" si="189"/>
        <v>Master’s Degree</v>
      </c>
      <c r="E1343" t="s">
        <v>14</v>
      </c>
      <c r="F1343">
        <v>43263</v>
      </c>
      <c r="G1343">
        <v>0</v>
      </c>
      <c r="H1343">
        <v>1</v>
      </c>
      <c r="I1343" s="3" t="s">
        <v>576</v>
      </c>
      <c r="J1343" s="3" t="str">
        <f t="shared" si="190"/>
        <v>Nov 2012</v>
      </c>
      <c r="K1343">
        <v>2</v>
      </c>
      <c r="L1343">
        <v>262</v>
      </c>
      <c r="M1343">
        <v>6</v>
      </c>
      <c r="N1343">
        <v>61</v>
      </c>
      <c r="O1343">
        <v>0</v>
      </c>
      <c r="P1343">
        <v>10</v>
      </c>
      <c r="Q1343">
        <v>102</v>
      </c>
      <c r="R1343">
        <v>3</v>
      </c>
      <c r="S1343">
        <v>5</v>
      </c>
      <c r="T1343">
        <v>2</v>
      </c>
      <c r="U1343">
        <v>6</v>
      </c>
      <c r="V1343">
        <v>5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3</v>
      </c>
      <c r="AD1343">
        <v>11</v>
      </c>
      <c r="AE1343">
        <v>0</v>
      </c>
      <c r="AF1343">
        <f t="shared" ca="1" si="183"/>
        <v>48</v>
      </c>
      <c r="AG1343">
        <f t="shared" si="184"/>
        <v>1</v>
      </c>
      <c r="AH1343">
        <f t="shared" si="185"/>
        <v>441</v>
      </c>
      <c r="AI1343">
        <f t="shared" si="186"/>
        <v>1</v>
      </c>
      <c r="AJ1343" t="str">
        <f t="shared" si="187"/>
        <v>Yes</v>
      </c>
      <c r="AK1343" t="str">
        <f t="shared" ca="1" si="188"/>
        <v>Adult</v>
      </c>
      <c r="AL1343" t="str">
        <f t="shared" si="191"/>
        <v>Parent</v>
      </c>
    </row>
    <row r="1344" spans="1:38" x14ac:dyDescent="0.35">
      <c r="A1344" s="1">
        <v>873</v>
      </c>
      <c r="B1344">
        <v>1949</v>
      </c>
      <c r="C1344" t="s">
        <v>16</v>
      </c>
      <c r="D1344" t="str">
        <f t="shared" si="189"/>
        <v>Master’s Degree</v>
      </c>
      <c r="E1344" t="s">
        <v>14</v>
      </c>
      <c r="F1344">
        <v>62845</v>
      </c>
      <c r="G1344">
        <v>1</v>
      </c>
      <c r="H1344">
        <v>1</v>
      </c>
      <c r="I1344" s="3" t="s">
        <v>523</v>
      </c>
      <c r="J1344" s="3" t="str">
        <f t="shared" si="190"/>
        <v>Oct 2012</v>
      </c>
      <c r="K1344">
        <v>3</v>
      </c>
      <c r="L1344">
        <v>1099</v>
      </c>
      <c r="M1344">
        <v>0</v>
      </c>
      <c r="N1344">
        <v>45</v>
      </c>
      <c r="O1344">
        <v>0</v>
      </c>
      <c r="P1344">
        <v>0</v>
      </c>
      <c r="Q1344">
        <v>34</v>
      </c>
      <c r="R1344">
        <v>11</v>
      </c>
      <c r="S1344">
        <v>3</v>
      </c>
      <c r="T1344">
        <v>4</v>
      </c>
      <c r="U1344">
        <v>10</v>
      </c>
      <c r="V1344">
        <v>8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3</v>
      </c>
      <c r="AD1344">
        <v>11</v>
      </c>
      <c r="AE1344">
        <v>1</v>
      </c>
      <c r="AF1344">
        <f t="shared" ca="1" si="183"/>
        <v>76</v>
      </c>
      <c r="AG1344">
        <f t="shared" si="184"/>
        <v>2</v>
      </c>
      <c r="AH1344">
        <f t="shared" si="185"/>
        <v>1178</v>
      </c>
      <c r="AI1344">
        <f t="shared" si="186"/>
        <v>0</v>
      </c>
      <c r="AJ1344" t="str">
        <f t="shared" si="187"/>
        <v>No</v>
      </c>
      <c r="AK1344" t="str">
        <f t="shared" ca="1" si="188"/>
        <v>Senior</v>
      </c>
      <c r="AL1344" t="str">
        <f t="shared" si="191"/>
        <v>Parent</v>
      </c>
    </row>
    <row r="1345" spans="1:38" x14ac:dyDescent="0.35">
      <c r="A1345" s="1">
        <v>2253</v>
      </c>
      <c r="B1345">
        <v>1990</v>
      </c>
      <c r="C1345" t="s">
        <v>6</v>
      </c>
      <c r="D1345" t="str">
        <f t="shared" si="189"/>
        <v>Graduate (Unspecified)</v>
      </c>
      <c r="E1345" t="s">
        <v>14</v>
      </c>
      <c r="F1345">
        <v>18929</v>
      </c>
      <c r="G1345">
        <v>0</v>
      </c>
      <c r="H1345">
        <v>0</v>
      </c>
      <c r="I1345" s="3" t="s">
        <v>336</v>
      </c>
      <c r="J1345" s="3" t="str">
        <f t="shared" si="190"/>
        <v>Feb 2013</v>
      </c>
      <c r="K1345">
        <v>15</v>
      </c>
      <c r="L1345">
        <v>32</v>
      </c>
      <c r="M1345">
        <v>0</v>
      </c>
      <c r="N1345">
        <v>8</v>
      </c>
      <c r="O1345">
        <v>23</v>
      </c>
      <c r="P1345">
        <v>4</v>
      </c>
      <c r="Q1345">
        <v>18</v>
      </c>
      <c r="R1345">
        <v>1</v>
      </c>
      <c r="S1345">
        <v>1</v>
      </c>
      <c r="T1345">
        <v>0</v>
      </c>
      <c r="U1345">
        <v>4</v>
      </c>
      <c r="V1345">
        <v>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3</v>
      </c>
      <c r="AD1345">
        <v>11</v>
      </c>
      <c r="AE1345">
        <v>0</v>
      </c>
      <c r="AF1345">
        <f t="shared" ca="1" si="183"/>
        <v>35</v>
      </c>
      <c r="AG1345">
        <f t="shared" si="184"/>
        <v>0</v>
      </c>
      <c r="AH1345">
        <f t="shared" si="185"/>
        <v>85</v>
      </c>
      <c r="AI1345">
        <f t="shared" si="186"/>
        <v>1</v>
      </c>
      <c r="AJ1345" t="str">
        <f t="shared" si="187"/>
        <v>Yes</v>
      </c>
      <c r="AK1345" t="str">
        <f t="shared" ca="1" si="188"/>
        <v>Adult</v>
      </c>
      <c r="AL1345" t="str">
        <f t="shared" si="191"/>
        <v>Non-Parent</v>
      </c>
    </row>
    <row r="1346" spans="1:38" x14ac:dyDescent="0.35">
      <c r="A1346" s="1">
        <v>5181</v>
      </c>
      <c r="B1346">
        <v>1982</v>
      </c>
      <c r="C1346" t="s">
        <v>24</v>
      </c>
      <c r="D1346" t="str">
        <f t="shared" si="189"/>
        <v>Basic Education</v>
      </c>
      <c r="E1346" t="s">
        <v>7</v>
      </c>
      <c r="F1346">
        <v>24367</v>
      </c>
      <c r="G1346">
        <v>1</v>
      </c>
      <c r="H1346">
        <v>0</v>
      </c>
      <c r="I1346" s="3" t="s">
        <v>202</v>
      </c>
      <c r="J1346" s="3" t="str">
        <f t="shared" si="190"/>
        <v>Mar 2013</v>
      </c>
      <c r="K1346">
        <v>58</v>
      </c>
      <c r="L1346">
        <v>2</v>
      </c>
      <c r="M1346">
        <v>4</v>
      </c>
      <c r="N1346">
        <v>2</v>
      </c>
      <c r="O1346">
        <v>0</v>
      </c>
      <c r="P1346">
        <v>11</v>
      </c>
      <c r="Q1346">
        <v>5</v>
      </c>
      <c r="R1346">
        <v>1</v>
      </c>
      <c r="S1346">
        <v>1</v>
      </c>
      <c r="T1346">
        <v>0</v>
      </c>
      <c r="U1346">
        <v>2</v>
      </c>
      <c r="V1346">
        <v>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3</v>
      </c>
      <c r="AD1346">
        <v>11</v>
      </c>
      <c r="AE1346">
        <v>0</v>
      </c>
      <c r="AF1346">
        <f t="shared" ref="AF1346:AF1409" ca="1" si="192">YEAR(TODAY())-B1346</f>
        <v>43</v>
      </c>
      <c r="AG1346">
        <f t="shared" si="184"/>
        <v>1</v>
      </c>
      <c r="AH1346">
        <f t="shared" si="185"/>
        <v>24</v>
      </c>
      <c r="AI1346">
        <f t="shared" si="186"/>
        <v>0</v>
      </c>
      <c r="AJ1346" t="str">
        <f t="shared" si="187"/>
        <v>No</v>
      </c>
      <c r="AK1346" t="str">
        <f t="shared" ca="1" si="188"/>
        <v>Adult</v>
      </c>
      <c r="AL1346" t="str">
        <f t="shared" si="191"/>
        <v>Parent</v>
      </c>
    </row>
    <row r="1347" spans="1:38" x14ac:dyDescent="0.35">
      <c r="A1347" s="1">
        <v>979</v>
      </c>
      <c r="B1347">
        <v>1975</v>
      </c>
      <c r="C1347" t="s">
        <v>6</v>
      </c>
      <c r="D1347" t="str">
        <f t="shared" si="189"/>
        <v>Graduate (Unspecified)</v>
      </c>
      <c r="E1347" t="s">
        <v>7</v>
      </c>
      <c r="F1347">
        <v>33249</v>
      </c>
      <c r="G1347">
        <v>1</v>
      </c>
      <c r="H1347">
        <v>0</v>
      </c>
      <c r="I1347" s="3" t="s">
        <v>39</v>
      </c>
      <c r="J1347" s="3" t="str">
        <f t="shared" si="190"/>
        <v>Feb 2013</v>
      </c>
      <c r="K1347">
        <v>11</v>
      </c>
      <c r="L1347">
        <v>6</v>
      </c>
      <c r="M1347">
        <v>10</v>
      </c>
      <c r="N1347">
        <v>21</v>
      </c>
      <c r="O1347">
        <v>19</v>
      </c>
      <c r="P1347">
        <v>14</v>
      </c>
      <c r="Q1347">
        <v>42</v>
      </c>
      <c r="R1347">
        <v>2</v>
      </c>
      <c r="S1347">
        <v>2</v>
      </c>
      <c r="T1347">
        <v>1</v>
      </c>
      <c r="U1347">
        <v>3</v>
      </c>
      <c r="V1347">
        <v>6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3</v>
      </c>
      <c r="AD1347">
        <v>11</v>
      </c>
      <c r="AE1347">
        <v>0</v>
      </c>
      <c r="AF1347">
        <f t="shared" ca="1" si="192"/>
        <v>50</v>
      </c>
      <c r="AG1347">
        <f t="shared" ref="AG1347:AG1410" si="193">G1347+H1347</f>
        <v>1</v>
      </c>
      <c r="AH1347">
        <f t="shared" ref="AH1347:AH1410" si="194">SUM(L1347:Q1347)</f>
        <v>112</v>
      </c>
      <c r="AI1347">
        <f t="shared" ref="AI1347:AI1410" si="195">SUM(W1346:AA1346)</f>
        <v>0</v>
      </c>
      <c r="AJ1347" t="str">
        <f t="shared" ref="AJ1347:AJ1410" si="196">IF(AI1347&gt;0, "Yes","No")</f>
        <v>No</v>
      </c>
      <c r="AK1347" t="str">
        <f t="shared" ref="AK1347:AK1410" ca="1" si="197">IF(AND(AF1347&gt;=18,AF1347&lt;=30),"Young Adult",IF(AND(AF1347&gt;30,AF1347&lt;=60),"Adult","Senior"))</f>
        <v>Adult</v>
      </c>
      <c r="AL1347" t="str">
        <f t="shared" si="191"/>
        <v>Parent</v>
      </c>
    </row>
    <row r="1348" spans="1:38" x14ac:dyDescent="0.35">
      <c r="A1348" s="1">
        <v>10390</v>
      </c>
      <c r="B1348">
        <v>1959</v>
      </c>
      <c r="C1348" t="s">
        <v>30</v>
      </c>
      <c r="D1348" t="str">
        <f t="shared" si="189"/>
        <v>Bachelor’s Degree</v>
      </c>
      <c r="E1348" t="s">
        <v>14</v>
      </c>
      <c r="F1348">
        <v>26887</v>
      </c>
      <c r="G1348">
        <v>0</v>
      </c>
      <c r="H1348">
        <v>1</v>
      </c>
      <c r="I1348" s="3" t="s">
        <v>524</v>
      </c>
      <c r="J1348" s="3" t="str">
        <f t="shared" si="190"/>
        <v>Feb 2013</v>
      </c>
      <c r="K1348">
        <v>27</v>
      </c>
      <c r="L1348">
        <v>6</v>
      </c>
      <c r="M1348">
        <v>7</v>
      </c>
      <c r="N1348">
        <v>4</v>
      </c>
      <c r="O1348">
        <v>3</v>
      </c>
      <c r="P1348">
        <v>4</v>
      </c>
      <c r="Q1348">
        <v>6</v>
      </c>
      <c r="R1348">
        <v>1</v>
      </c>
      <c r="S1348">
        <v>1</v>
      </c>
      <c r="T1348">
        <v>0</v>
      </c>
      <c r="U1348">
        <v>3</v>
      </c>
      <c r="V1348">
        <v>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3</v>
      </c>
      <c r="AD1348">
        <v>11</v>
      </c>
      <c r="AE1348">
        <v>0</v>
      </c>
      <c r="AF1348">
        <f t="shared" ca="1" si="192"/>
        <v>66</v>
      </c>
      <c r="AG1348">
        <f t="shared" si="193"/>
        <v>1</v>
      </c>
      <c r="AH1348">
        <f t="shared" si="194"/>
        <v>30</v>
      </c>
      <c r="AI1348">
        <f t="shared" si="195"/>
        <v>0</v>
      </c>
      <c r="AJ1348" t="str">
        <f t="shared" si="196"/>
        <v>No</v>
      </c>
      <c r="AK1348" t="str">
        <f t="shared" ca="1" si="197"/>
        <v>Senior</v>
      </c>
      <c r="AL1348" t="str">
        <f t="shared" si="191"/>
        <v>Parent</v>
      </c>
    </row>
    <row r="1349" spans="1:38" x14ac:dyDescent="0.35">
      <c r="A1349" s="1">
        <v>4698</v>
      </c>
      <c r="B1349">
        <v>1983</v>
      </c>
      <c r="C1349" t="s">
        <v>13</v>
      </c>
      <c r="D1349" t="str">
        <f t="shared" si="189"/>
        <v>Doctorate</v>
      </c>
      <c r="E1349" t="s">
        <v>14</v>
      </c>
      <c r="F1349">
        <v>50150</v>
      </c>
      <c r="G1349">
        <v>0</v>
      </c>
      <c r="H1349">
        <v>0</v>
      </c>
      <c r="I1349" s="3" t="s">
        <v>103</v>
      </c>
      <c r="J1349" s="3" t="str">
        <f t="shared" si="190"/>
        <v>Jun 2013</v>
      </c>
      <c r="K1349">
        <v>32</v>
      </c>
      <c r="L1349">
        <v>135</v>
      </c>
      <c r="M1349">
        <v>46</v>
      </c>
      <c r="N1349">
        <v>92</v>
      </c>
      <c r="O1349">
        <v>65</v>
      </c>
      <c r="P1349">
        <v>61</v>
      </c>
      <c r="Q1349">
        <v>11</v>
      </c>
      <c r="R1349">
        <v>2</v>
      </c>
      <c r="S1349">
        <v>5</v>
      </c>
      <c r="T1349">
        <v>2</v>
      </c>
      <c r="U1349">
        <v>7</v>
      </c>
      <c r="V1349">
        <v>5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3</v>
      </c>
      <c r="AD1349">
        <v>11</v>
      </c>
      <c r="AE1349">
        <v>0</v>
      </c>
      <c r="AF1349">
        <f t="shared" ca="1" si="192"/>
        <v>42</v>
      </c>
      <c r="AG1349">
        <f t="shared" si="193"/>
        <v>0</v>
      </c>
      <c r="AH1349">
        <f t="shared" si="194"/>
        <v>410</v>
      </c>
      <c r="AI1349">
        <f t="shared" si="195"/>
        <v>0</v>
      </c>
      <c r="AJ1349" t="str">
        <f t="shared" si="196"/>
        <v>No</v>
      </c>
      <c r="AK1349" t="str">
        <f t="shared" ca="1" si="197"/>
        <v>Adult</v>
      </c>
      <c r="AL1349" t="str">
        <f t="shared" si="191"/>
        <v>Non-Parent</v>
      </c>
    </row>
    <row r="1350" spans="1:38" x14ac:dyDescent="0.35">
      <c r="A1350" s="1">
        <v>7793</v>
      </c>
      <c r="B1350">
        <v>1976</v>
      </c>
      <c r="C1350" t="s">
        <v>6</v>
      </c>
      <c r="D1350" t="str">
        <f t="shared" si="189"/>
        <v>Graduate (Unspecified)</v>
      </c>
      <c r="E1350" t="s">
        <v>10</v>
      </c>
      <c r="F1350">
        <v>62061</v>
      </c>
      <c r="G1350">
        <v>0</v>
      </c>
      <c r="H1350">
        <v>1</v>
      </c>
      <c r="I1350" s="3" t="s">
        <v>192</v>
      </c>
      <c r="J1350" s="3" t="str">
        <f t="shared" si="190"/>
        <v>Aug 2013</v>
      </c>
      <c r="K1350">
        <v>12</v>
      </c>
      <c r="L1350">
        <v>641</v>
      </c>
      <c r="M1350">
        <v>7</v>
      </c>
      <c r="N1350">
        <v>84</v>
      </c>
      <c r="O1350">
        <v>0</v>
      </c>
      <c r="P1350">
        <v>30</v>
      </c>
      <c r="Q1350">
        <v>38</v>
      </c>
      <c r="R1350">
        <v>3</v>
      </c>
      <c r="S1350">
        <v>10</v>
      </c>
      <c r="T1350">
        <v>4</v>
      </c>
      <c r="U1350">
        <v>7</v>
      </c>
      <c r="V1350">
        <v>6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3</v>
      </c>
      <c r="AD1350">
        <v>11</v>
      </c>
      <c r="AE1350">
        <v>0</v>
      </c>
      <c r="AF1350">
        <f t="shared" ca="1" si="192"/>
        <v>49</v>
      </c>
      <c r="AG1350">
        <f t="shared" si="193"/>
        <v>1</v>
      </c>
      <c r="AH1350">
        <f t="shared" si="194"/>
        <v>800</v>
      </c>
      <c r="AI1350">
        <f t="shared" si="195"/>
        <v>0</v>
      </c>
      <c r="AJ1350" t="str">
        <f t="shared" si="196"/>
        <v>No</v>
      </c>
      <c r="AK1350" t="str">
        <f t="shared" ca="1" si="197"/>
        <v>Adult</v>
      </c>
      <c r="AL1350" t="str">
        <f t="shared" si="191"/>
        <v>Parent</v>
      </c>
    </row>
    <row r="1351" spans="1:38" x14ac:dyDescent="0.35">
      <c r="A1351" s="1">
        <v>1745</v>
      </c>
      <c r="B1351">
        <v>1962</v>
      </c>
      <c r="C1351" t="s">
        <v>13</v>
      </c>
      <c r="D1351" t="str">
        <f t="shared" si="189"/>
        <v>Doctorate</v>
      </c>
      <c r="E1351" t="s">
        <v>18</v>
      </c>
      <c r="F1351">
        <v>85696</v>
      </c>
      <c r="G1351">
        <v>0</v>
      </c>
      <c r="H1351">
        <v>0</v>
      </c>
      <c r="I1351" s="3" t="s">
        <v>558</v>
      </c>
      <c r="J1351" s="3" t="str">
        <f t="shared" si="190"/>
        <v>May 2013</v>
      </c>
      <c r="K1351">
        <v>88</v>
      </c>
      <c r="L1351">
        <v>714</v>
      </c>
      <c r="M1351">
        <v>76</v>
      </c>
      <c r="N1351">
        <v>395</v>
      </c>
      <c r="O1351">
        <v>116</v>
      </c>
      <c r="P1351">
        <v>0</v>
      </c>
      <c r="Q1351">
        <v>12</v>
      </c>
      <c r="R1351">
        <v>1</v>
      </c>
      <c r="S1351">
        <v>4</v>
      </c>
      <c r="T1351">
        <v>6</v>
      </c>
      <c r="U1351">
        <v>9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3</v>
      </c>
      <c r="AD1351">
        <v>11</v>
      </c>
      <c r="AE1351">
        <v>1</v>
      </c>
      <c r="AF1351">
        <f t="shared" ca="1" si="192"/>
        <v>63</v>
      </c>
      <c r="AG1351">
        <f t="shared" si="193"/>
        <v>0</v>
      </c>
      <c r="AH1351">
        <f t="shared" si="194"/>
        <v>1313</v>
      </c>
      <c r="AI1351">
        <f t="shared" si="195"/>
        <v>1</v>
      </c>
      <c r="AJ1351" t="str">
        <f t="shared" si="196"/>
        <v>Yes</v>
      </c>
      <c r="AK1351" t="str">
        <f t="shared" ca="1" si="197"/>
        <v>Senior</v>
      </c>
      <c r="AL1351" t="str">
        <f t="shared" si="191"/>
        <v>Non-Parent</v>
      </c>
    </row>
    <row r="1352" spans="1:38" x14ac:dyDescent="0.35">
      <c r="A1352" s="1">
        <v>10590</v>
      </c>
      <c r="B1352">
        <v>1956</v>
      </c>
      <c r="C1352" t="s">
        <v>13</v>
      </c>
      <c r="D1352" t="str">
        <f t="shared" si="189"/>
        <v>Doctorate</v>
      </c>
      <c r="E1352" t="s">
        <v>10</v>
      </c>
      <c r="F1352">
        <v>76542</v>
      </c>
      <c r="G1352">
        <v>0</v>
      </c>
      <c r="H1352">
        <v>0</v>
      </c>
      <c r="I1352" s="3" t="s">
        <v>314</v>
      </c>
      <c r="J1352" s="3" t="str">
        <f t="shared" si="190"/>
        <v>Mar 2013</v>
      </c>
      <c r="K1352">
        <v>91</v>
      </c>
      <c r="L1352">
        <v>794</v>
      </c>
      <c r="M1352">
        <v>73</v>
      </c>
      <c r="N1352">
        <v>573</v>
      </c>
      <c r="O1352">
        <v>0</v>
      </c>
      <c r="P1352">
        <v>29</v>
      </c>
      <c r="Q1352">
        <v>14</v>
      </c>
      <c r="R1352">
        <v>1</v>
      </c>
      <c r="S1352">
        <v>4</v>
      </c>
      <c r="T1352">
        <v>8</v>
      </c>
      <c r="U1352">
        <v>10</v>
      </c>
      <c r="V1352">
        <v>2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3</v>
      </c>
      <c r="AD1352">
        <v>11</v>
      </c>
      <c r="AE1352">
        <v>0</v>
      </c>
      <c r="AF1352">
        <f t="shared" ca="1" si="192"/>
        <v>69</v>
      </c>
      <c r="AG1352">
        <f t="shared" si="193"/>
        <v>0</v>
      </c>
      <c r="AH1352">
        <f t="shared" si="194"/>
        <v>1483</v>
      </c>
      <c r="AI1352">
        <f t="shared" si="195"/>
        <v>0</v>
      </c>
      <c r="AJ1352" t="str">
        <f t="shared" si="196"/>
        <v>No</v>
      </c>
      <c r="AK1352" t="str">
        <f t="shared" ca="1" si="197"/>
        <v>Senior</v>
      </c>
      <c r="AL1352" t="str">
        <f t="shared" si="191"/>
        <v>Non-Parent</v>
      </c>
    </row>
    <row r="1353" spans="1:38" x14ac:dyDescent="0.35">
      <c r="A1353" s="1">
        <v>5080</v>
      </c>
      <c r="B1353">
        <v>1993</v>
      </c>
      <c r="C1353" t="s">
        <v>6</v>
      </c>
      <c r="D1353" t="str">
        <f t="shared" si="189"/>
        <v>Graduate (Unspecified)</v>
      </c>
      <c r="E1353" t="s">
        <v>7</v>
      </c>
      <c r="F1353">
        <v>70515</v>
      </c>
      <c r="G1353">
        <v>0</v>
      </c>
      <c r="H1353">
        <v>0</v>
      </c>
      <c r="I1353" s="3" t="s">
        <v>429</v>
      </c>
      <c r="J1353" s="3" t="str">
        <f t="shared" si="190"/>
        <v>Oct 2013</v>
      </c>
      <c r="K1353">
        <v>12</v>
      </c>
      <c r="L1353">
        <v>420</v>
      </c>
      <c r="M1353">
        <v>0</v>
      </c>
      <c r="N1353">
        <v>452</v>
      </c>
      <c r="O1353">
        <v>182</v>
      </c>
      <c r="P1353">
        <v>64</v>
      </c>
      <c r="Q1353">
        <v>140</v>
      </c>
      <c r="R1353">
        <v>1</v>
      </c>
      <c r="S1353">
        <v>6</v>
      </c>
      <c r="T1353">
        <v>6</v>
      </c>
      <c r="U1353">
        <v>4</v>
      </c>
      <c r="V1353">
        <v>2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3</v>
      </c>
      <c r="AD1353">
        <v>11</v>
      </c>
      <c r="AE1353">
        <v>1</v>
      </c>
      <c r="AF1353">
        <f t="shared" ca="1" si="192"/>
        <v>32</v>
      </c>
      <c r="AG1353">
        <f t="shared" si="193"/>
        <v>0</v>
      </c>
      <c r="AH1353">
        <f t="shared" si="194"/>
        <v>1258</v>
      </c>
      <c r="AI1353">
        <f t="shared" si="195"/>
        <v>0</v>
      </c>
      <c r="AJ1353" t="str">
        <f t="shared" si="196"/>
        <v>No</v>
      </c>
      <c r="AK1353" t="str">
        <f t="shared" ca="1" si="197"/>
        <v>Adult</v>
      </c>
      <c r="AL1353" t="str">
        <f t="shared" si="191"/>
        <v>Non-Parent</v>
      </c>
    </row>
    <row r="1354" spans="1:38" x14ac:dyDescent="0.35">
      <c r="A1354" s="1">
        <v>8369</v>
      </c>
      <c r="B1354">
        <v>1987</v>
      </c>
      <c r="C1354" t="s">
        <v>6</v>
      </c>
      <c r="D1354" t="str">
        <f t="shared" si="189"/>
        <v>Graduate (Unspecified)</v>
      </c>
      <c r="E1354" t="s">
        <v>10</v>
      </c>
      <c r="F1354">
        <v>18227</v>
      </c>
      <c r="G1354">
        <v>1</v>
      </c>
      <c r="H1354">
        <v>0</v>
      </c>
      <c r="I1354" s="3" t="s">
        <v>59</v>
      </c>
      <c r="J1354" s="3" t="str">
        <f t="shared" si="190"/>
        <v>Nov 2012</v>
      </c>
      <c r="K1354">
        <v>21</v>
      </c>
      <c r="L1354">
        <v>1</v>
      </c>
      <c r="M1354">
        <v>2</v>
      </c>
      <c r="N1354">
        <v>7</v>
      </c>
      <c r="O1354">
        <v>4</v>
      </c>
      <c r="P1354">
        <v>3</v>
      </c>
      <c r="Q1354">
        <v>11</v>
      </c>
      <c r="R1354">
        <v>1</v>
      </c>
      <c r="S1354">
        <v>0</v>
      </c>
      <c r="T1354">
        <v>1</v>
      </c>
      <c r="U1354">
        <v>2</v>
      </c>
      <c r="V1354">
        <v>8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3</v>
      </c>
      <c r="AD1354">
        <v>11</v>
      </c>
      <c r="AE1354">
        <v>0</v>
      </c>
      <c r="AF1354">
        <f t="shared" ca="1" si="192"/>
        <v>38</v>
      </c>
      <c r="AG1354">
        <f t="shared" si="193"/>
        <v>1</v>
      </c>
      <c r="AH1354">
        <f t="shared" si="194"/>
        <v>28</v>
      </c>
      <c r="AI1354">
        <f t="shared" si="195"/>
        <v>0</v>
      </c>
      <c r="AJ1354" t="str">
        <f t="shared" si="196"/>
        <v>No</v>
      </c>
      <c r="AK1354" t="str">
        <f t="shared" ca="1" si="197"/>
        <v>Adult</v>
      </c>
      <c r="AL1354" t="str">
        <f t="shared" si="191"/>
        <v>Parent</v>
      </c>
    </row>
    <row r="1355" spans="1:38" x14ac:dyDescent="0.35">
      <c r="A1355" s="1">
        <v>5232</v>
      </c>
      <c r="B1355">
        <v>1965</v>
      </c>
      <c r="C1355" t="s">
        <v>6</v>
      </c>
      <c r="D1355" t="str">
        <f t="shared" si="189"/>
        <v>Graduate (Unspecified)</v>
      </c>
      <c r="E1355" t="s">
        <v>14</v>
      </c>
      <c r="F1355">
        <v>69139</v>
      </c>
      <c r="G1355">
        <v>0</v>
      </c>
      <c r="H1355">
        <v>1</v>
      </c>
      <c r="I1355" s="3" t="s">
        <v>369</v>
      </c>
      <c r="J1355" s="3" t="str">
        <f t="shared" si="190"/>
        <v>Jan 2014</v>
      </c>
      <c r="K1355">
        <v>23</v>
      </c>
      <c r="L1355">
        <v>86</v>
      </c>
      <c r="M1355">
        <v>12</v>
      </c>
      <c r="N1355">
        <v>75</v>
      </c>
      <c r="O1355">
        <v>33</v>
      </c>
      <c r="P1355">
        <v>15</v>
      </c>
      <c r="Q1355">
        <v>6</v>
      </c>
      <c r="R1355">
        <v>1</v>
      </c>
      <c r="S1355">
        <v>4</v>
      </c>
      <c r="T1355">
        <v>1</v>
      </c>
      <c r="U1355">
        <v>5</v>
      </c>
      <c r="V1355">
        <v>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3</v>
      </c>
      <c r="AD1355">
        <v>11</v>
      </c>
      <c r="AE1355">
        <v>0</v>
      </c>
      <c r="AF1355">
        <f t="shared" ca="1" si="192"/>
        <v>60</v>
      </c>
      <c r="AG1355">
        <f t="shared" si="193"/>
        <v>1</v>
      </c>
      <c r="AH1355">
        <f t="shared" si="194"/>
        <v>227</v>
      </c>
      <c r="AI1355">
        <f t="shared" si="195"/>
        <v>0</v>
      </c>
      <c r="AJ1355" t="str">
        <f t="shared" si="196"/>
        <v>No</v>
      </c>
      <c r="AK1355" t="str">
        <f t="shared" ca="1" si="197"/>
        <v>Adult</v>
      </c>
      <c r="AL1355" t="str">
        <f t="shared" si="191"/>
        <v>Parent</v>
      </c>
    </row>
    <row r="1356" spans="1:38" x14ac:dyDescent="0.35">
      <c r="A1356" s="1">
        <v>2407</v>
      </c>
      <c r="B1356">
        <v>1982</v>
      </c>
      <c r="C1356" t="s">
        <v>6</v>
      </c>
      <c r="D1356" t="str">
        <f t="shared" si="189"/>
        <v>Graduate (Unspecified)</v>
      </c>
      <c r="E1356" t="s">
        <v>14</v>
      </c>
      <c r="F1356">
        <v>69109</v>
      </c>
      <c r="G1356">
        <v>0</v>
      </c>
      <c r="H1356">
        <v>0</v>
      </c>
      <c r="I1356" s="3" t="s">
        <v>56</v>
      </c>
      <c r="J1356" s="3" t="str">
        <f t="shared" si="190"/>
        <v>Nov 2012</v>
      </c>
      <c r="K1356">
        <v>10</v>
      </c>
      <c r="L1356">
        <v>823</v>
      </c>
      <c r="M1356">
        <v>25</v>
      </c>
      <c r="N1356">
        <v>459</v>
      </c>
      <c r="O1356">
        <v>124</v>
      </c>
      <c r="P1356">
        <v>29</v>
      </c>
      <c r="Q1356">
        <v>95</v>
      </c>
      <c r="R1356">
        <v>1</v>
      </c>
      <c r="S1356">
        <v>6</v>
      </c>
      <c r="T1356">
        <v>6</v>
      </c>
      <c r="U1356">
        <v>7</v>
      </c>
      <c r="V1356">
        <v>4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3</v>
      </c>
      <c r="AD1356">
        <v>11</v>
      </c>
      <c r="AE1356">
        <v>1</v>
      </c>
      <c r="AF1356">
        <f t="shared" ca="1" si="192"/>
        <v>43</v>
      </c>
      <c r="AG1356">
        <f t="shared" si="193"/>
        <v>0</v>
      </c>
      <c r="AH1356">
        <f t="shared" si="194"/>
        <v>1555</v>
      </c>
      <c r="AI1356">
        <f t="shared" si="195"/>
        <v>0</v>
      </c>
      <c r="AJ1356" t="str">
        <f t="shared" si="196"/>
        <v>No</v>
      </c>
      <c r="AK1356" t="str">
        <f t="shared" ca="1" si="197"/>
        <v>Adult</v>
      </c>
      <c r="AL1356" t="str">
        <f t="shared" si="191"/>
        <v>Non-Parent</v>
      </c>
    </row>
    <row r="1357" spans="1:38" x14ac:dyDescent="0.35">
      <c r="A1357" s="1">
        <v>3834</v>
      </c>
      <c r="B1357">
        <v>1962</v>
      </c>
      <c r="C1357" t="s">
        <v>6</v>
      </c>
      <c r="D1357" t="str">
        <f t="shared" si="189"/>
        <v>Graduate (Unspecified)</v>
      </c>
      <c r="E1357" t="s">
        <v>7</v>
      </c>
      <c r="F1357">
        <v>69627</v>
      </c>
      <c r="G1357">
        <v>0</v>
      </c>
      <c r="H1357">
        <v>1</v>
      </c>
      <c r="I1357" s="3" t="s">
        <v>81</v>
      </c>
      <c r="J1357" s="3" t="str">
        <f t="shared" si="190"/>
        <v>Mar 2013</v>
      </c>
      <c r="K1357">
        <v>35</v>
      </c>
      <c r="L1357">
        <v>231</v>
      </c>
      <c r="M1357">
        <v>161</v>
      </c>
      <c r="N1357">
        <v>215</v>
      </c>
      <c r="O1357">
        <v>171</v>
      </c>
      <c r="P1357">
        <v>30</v>
      </c>
      <c r="Q1357">
        <v>53</v>
      </c>
      <c r="R1357">
        <v>2</v>
      </c>
      <c r="S1357">
        <v>8</v>
      </c>
      <c r="T1357">
        <v>2</v>
      </c>
      <c r="U1357">
        <v>11</v>
      </c>
      <c r="V1357">
        <v>5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3</v>
      </c>
      <c r="AD1357">
        <v>11</v>
      </c>
      <c r="AE1357">
        <v>0</v>
      </c>
      <c r="AF1357">
        <f t="shared" ca="1" si="192"/>
        <v>63</v>
      </c>
      <c r="AG1357">
        <f t="shared" si="193"/>
        <v>1</v>
      </c>
      <c r="AH1357">
        <f t="shared" si="194"/>
        <v>861</v>
      </c>
      <c r="AI1357">
        <f t="shared" si="195"/>
        <v>1</v>
      </c>
      <c r="AJ1357" t="str">
        <f t="shared" si="196"/>
        <v>Yes</v>
      </c>
      <c r="AK1357" t="str">
        <f t="shared" ca="1" si="197"/>
        <v>Senior</v>
      </c>
      <c r="AL1357" t="str">
        <f t="shared" si="191"/>
        <v>Parent</v>
      </c>
    </row>
    <row r="1358" spans="1:38" x14ac:dyDescent="0.35">
      <c r="A1358" s="1">
        <v>7912</v>
      </c>
      <c r="B1358">
        <v>1978</v>
      </c>
      <c r="C1358" t="s">
        <v>6</v>
      </c>
      <c r="D1358" t="str">
        <f t="shared" si="189"/>
        <v>Graduate (Unspecified)</v>
      </c>
      <c r="E1358" t="s">
        <v>14</v>
      </c>
      <c r="F1358">
        <v>38136</v>
      </c>
      <c r="G1358">
        <v>1</v>
      </c>
      <c r="H1358">
        <v>0</v>
      </c>
      <c r="I1358" s="3" t="s">
        <v>123</v>
      </c>
      <c r="J1358" s="3" t="str">
        <f t="shared" si="190"/>
        <v>Apr 2013</v>
      </c>
      <c r="K1358">
        <v>69</v>
      </c>
      <c r="L1358">
        <v>8</v>
      </c>
      <c r="M1358">
        <v>15</v>
      </c>
      <c r="N1358">
        <v>27</v>
      </c>
      <c r="O1358">
        <v>0</v>
      </c>
      <c r="P1358">
        <v>20</v>
      </c>
      <c r="Q1358">
        <v>33</v>
      </c>
      <c r="R1358">
        <v>2</v>
      </c>
      <c r="S1358">
        <v>3</v>
      </c>
      <c r="T1358">
        <v>1</v>
      </c>
      <c r="U1358">
        <v>2</v>
      </c>
      <c r="V1358">
        <v>8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3</v>
      </c>
      <c r="AD1358">
        <v>11</v>
      </c>
      <c r="AE1358">
        <v>0</v>
      </c>
      <c r="AF1358">
        <f t="shared" ca="1" si="192"/>
        <v>47</v>
      </c>
      <c r="AG1358">
        <f t="shared" si="193"/>
        <v>1</v>
      </c>
      <c r="AH1358">
        <f t="shared" si="194"/>
        <v>103</v>
      </c>
      <c r="AI1358">
        <f t="shared" si="195"/>
        <v>0</v>
      </c>
      <c r="AJ1358" t="str">
        <f t="shared" si="196"/>
        <v>No</v>
      </c>
      <c r="AK1358" t="str">
        <f t="shared" ca="1" si="197"/>
        <v>Adult</v>
      </c>
      <c r="AL1358" t="str">
        <f t="shared" si="191"/>
        <v>Parent</v>
      </c>
    </row>
    <row r="1359" spans="1:38" x14ac:dyDescent="0.35">
      <c r="A1359" s="1">
        <v>7712</v>
      </c>
      <c r="B1359">
        <v>1946</v>
      </c>
      <c r="C1359" t="s">
        <v>13</v>
      </c>
      <c r="D1359" t="str">
        <f t="shared" si="189"/>
        <v>Doctorate</v>
      </c>
      <c r="E1359" t="s">
        <v>7</v>
      </c>
      <c r="F1359">
        <v>62159</v>
      </c>
      <c r="G1359">
        <v>0</v>
      </c>
      <c r="H1359">
        <v>0</v>
      </c>
      <c r="I1359" s="3" t="s">
        <v>66</v>
      </c>
      <c r="J1359" s="3" t="str">
        <f t="shared" si="190"/>
        <v>Apr 2014</v>
      </c>
      <c r="K1359">
        <v>68</v>
      </c>
      <c r="L1359">
        <v>182</v>
      </c>
      <c r="M1359">
        <v>17</v>
      </c>
      <c r="N1359">
        <v>259</v>
      </c>
      <c r="O1359">
        <v>77</v>
      </c>
      <c r="P1359">
        <v>70</v>
      </c>
      <c r="Q1359">
        <v>29</v>
      </c>
      <c r="R1359">
        <v>1</v>
      </c>
      <c r="S1359">
        <v>6</v>
      </c>
      <c r="T1359">
        <v>2</v>
      </c>
      <c r="U1359">
        <v>10</v>
      </c>
      <c r="V1359">
        <v>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3</v>
      </c>
      <c r="AD1359">
        <v>11</v>
      </c>
      <c r="AE1359">
        <v>0</v>
      </c>
      <c r="AF1359">
        <f t="shared" ca="1" si="192"/>
        <v>79</v>
      </c>
      <c r="AG1359">
        <f t="shared" si="193"/>
        <v>0</v>
      </c>
      <c r="AH1359">
        <f t="shared" si="194"/>
        <v>634</v>
      </c>
      <c r="AI1359">
        <f t="shared" si="195"/>
        <v>1</v>
      </c>
      <c r="AJ1359" t="str">
        <f t="shared" si="196"/>
        <v>Yes</v>
      </c>
      <c r="AK1359" t="str">
        <f t="shared" ca="1" si="197"/>
        <v>Senior</v>
      </c>
      <c r="AL1359" t="str">
        <f t="shared" si="191"/>
        <v>Non-Parent</v>
      </c>
    </row>
    <row r="1360" spans="1:38" x14ac:dyDescent="0.35">
      <c r="A1360" s="1">
        <v>1065</v>
      </c>
      <c r="B1360">
        <v>1963</v>
      </c>
      <c r="C1360" t="s">
        <v>6</v>
      </c>
      <c r="D1360" t="str">
        <f t="shared" si="189"/>
        <v>Graduate (Unspecified)</v>
      </c>
      <c r="E1360" t="s">
        <v>7</v>
      </c>
      <c r="F1360">
        <v>80695</v>
      </c>
      <c r="G1360">
        <v>0</v>
      </c>
      <c r="H1360">
        <v>0</v>
      </c>
      <c r="I1360" s="3" t="s">
        <v>173</v>
      </c>
      <c r="J1360" s="3" t="str">
        <f t="shared" si="190"/>
        <v>Dec 2013</v>
      </c>
      <c r="K1360">
        <v>85</v>
      </c>
      <c r="L1360">
        <v>557</v>
      </c>
      <c r="M1360">
        <v>129</v>
      </c>
      <c r="N1360">
        <v>984</v>
      </c>
      <c r="O1360">
        <v>193</v>
      </c>
      <c r="P1360">
        <v>37</v>
      </c>
      <c r="Q1360">
        <v>18</v>
      </c>
      <c r="R1360">
        <v>1</v>
      </c>
      <c r="S1360">
        <v>5</v>
      </c>
      <c r="T1360">
        <v>8</v>
      </c>
      <c r="U1360">
        <v>5</v>
      </c>
      <c r="V1360">
        <v>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3</v>
      </c>
      <c r="AD1360">
        <v>11</v>
      </c>
      <c r="AE1360">
        <v>0</v>
      </c>
      <c r="AF1360">
        <f t="shared" ca="1" si="192"/>
        <v>62</v>
      </c>
      <c r="AG1360">
        <f t="shared" si="193"/>
        <v>0</v>
      </c>
      <c r="AH1360">
        <f t="shared" si="194"/>
        <v>1918</v>
      </c>
      <c r="AI1360">
        <f t="shared" si="195"/>
        <v>0</v>
      </c>
      <c r="AJ1360" t="str">
        <f t="shared" si="196"/>
        <v>No</v>
      </c>
      <c r="AK1360" t="str">
        <f t="shared" ca="1" si="197"/>
        <v>Senior</v>
      </c>
      <c r="AL1360" t="str">
        <f t="shared" si="191"/>
        <v>Non-Parent</v>
      </c>
    </row>
    <row r="1361" spans="1:38" x14ac:dyDescent="0.35">
      <c r="A1361" s="1">
        <v>7275</v>
      </c>
      <c r="B1361">
        <v>1971</v>
      </c>
      <c r="C1361" t="s">
        <v>16</v>
      </c>
      <c r="D1361" t="str">
        <f t="shared" si="189"/>
        <v>Master’s Degree</v>
      </c>
      <c r="E1361" t="s">
        <v>7</v>
      </c>
      <c r="F1361">
        <v>33316</v>
      </c>
      <c r="G1361">
        <v>1</v>
      </c>
      <c r="H1361">
        <v>1</v>
      </c>
      <c r="I1361" s="3" t="s">
        <v>207</v>
      </c>
      <c r="J1361" s="3" t="str">
        <f t="shared" si="190"/>
        <v>Oct 2013</v>
      </c>
      <c r="K1361">
        <v>34</v>
      </c>
      <c r="L1361">
        <v>79</v>
      </c>
      <c r="M1361">
        <v>1</v>
      </c>
      <c r="N1361">
        <v>31</v>
      </c>
      <c r="O1361">
        <v>4</v>
      </c>
      <c r="P1361">
        <v>4</v>
      </c>
      <c r="Q1361">
        <v>12</v>
      </c>
      <c r="R1361">
        <v>3</v>
      </c>
      <c r="S1361">
        <v>2</v>
      </c>
      <c r="T1361">
        <v>1</v>
      </c>
      <c r="U1361">
        <v>4</v>
      </c>
      <c r="V1361">
        <v>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3</v>
      </c>
      <c r="AD1361">
        <v>11</v>
      </c>
      <c r="AE1361">
        <v>0</v>
      </c>
      <c r="AF1361">
        <f t="shared" ca="1" si="192"/>
        <v>54</v>
      </c>
      <c r="AG1361">
        <f t="shared" si="193"/>
        <v>2</v>
      </c>
      <c r="AH1361">
        <f t="shared" si="194"/>
        <v>131</v>
      </c>
      <c r="AI1361">
        <f t="shared" si="195"/>
        <v>0</v>
      </c>
      <c r="AJ1361" t="str">
        <f t="shared" si="196"/>
        <v>No</v>
      </c>
      <c r="AK1361" t="str">
        <f t="shared" ca="1" si="197"/>
        <v>Adult</v>
      </c>
      <c r="AL1361" t="str">
        <f t="shared" si="191"/>
        <v>Parent</v>
      </c>
    </row>
    <row r="1362" spans="1:38" x14ac:dyDescent="0.35">
      <c r="A1362" s="1">
        <v>1343</v>
      </c>
      <c r="B1362">
        <v>1968</v>
      </c>
      <c r="C1362" t="s">
        <v>6</v>
      </c>
      <c r="D1362" t="str">
        <f t="shared" si="189"/>
        <v>Graduate (Unspecified)</v>
      </c>
      <c r="E1362" t="s">
        <v>10</v>
      </c>
      <c r="F1362">
        <v>58554</v>
      </c>
      <c r="G1362">
        <v>1</v>
      </c>
      <c r="H1362">
        <v>1</v>
      </c>
      <c r="I1362" s="3" t="s">
        <v>593</v>
      </c>
      <c r="J1362" s="3" t="str">
        <f t="shared" si="190"/>
        <v>Sep 2012</v>
      </c>
      <c r="K1362">
        <v>55</v>
      </c>
      <c r="L1362">
        <v>368</v>
      </c>
      <c r="M1362">
        <v>24</v>
      </c>
      <c r="N1362">
        <v>68</v>
      </c>
      <c r="O1362">
        <v>38</v>
      </c>
      <c r="P1362">
        <v>0</v>
      </c>
      <c r="Q1362">
        <v>88</v>
      </c>
      <c r="R1362">
        <v>6</v>
      </c>
      <c r="S1362">
        <v>8</v>
      </c>
      <c r="T1362">
        <v>2</v>
      </c>
      <c r="U1362">
        <v>6</v>
      </c>
      <c r="V1362">
        <v>7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3</v>
      </c>
      <c r="AD1362">
        <v>11</v>
      </c>
      <c r="AE1362">
        <v>0</v>
      </c>
      <c r="AF1362">
        <f t="shared" ca="1" si="192"/>
        <v>57</v>
      </c>
      <c r="AG1362">
        <f t="shared" si="193"/>
        <v>2</v>
      </c>
      <c r="AH1362">
        <f t="shared" si="194"/>
        <v>586</v>
      </c>
      <c r="AI1362">
        <f t="shared" si="195"/>
        <v>0</v>
      </c>
      <c r="AJ1362" t="str">
        <f t="shared" si="196"/>
        <v>No</v>
      </c>
      <c r="AK1362" t="str">
        <f t="shared" ca="1" si="197"/>
        <v>Adult</v>
      </c>
      <c r="AL1362" t="str">
        <f t="shared" si="191"/>
        <v>Parent</v>
      </c>
    </row>
    <row r="1363" spans="1:38" x14ac:dyDescent="0.35">
      <c r="A1363" s="1">
        <v>1384</v>
      </c>
      <c r="B1363">
        <v>1992</v>
      </c>
      <c r="C1363" t="s">
        <v>24</v>
      </c>
      <c r="D1363" t="str">
        <f t="shared" si="189"/>
        <v>Basic Education</v>
      </c>
      <c r="E1363" t="s">
        <v>14</v>
      </c>
      <c r="F1363">
        <v>17256</v>
      </c>
      <c r="G1363">
        <v>1</v>
      </c>
      <c r="H1363">
        <v>0</v>
      </c>
      <c r="I1363" s="3" t="s">
        <v>97</v>
      </c>
      <c r="J1363" s="3" t="str">
        <f t="shared" si="190"/>
        <v>Nov 2013</v>
      </c>
      <c r="K1363">
        <v>10</v>
      </c>
      <c r="L1363">
        <v>6</v>
      </c>
      <c r="M1363">
        <v>4</v>
      </c>
      <c r="N1363">
        <v>14</v>
      </c>
      <c r="O1363">
        <v>8</v>
      </c>
      <c r="P1363">
        <v>8</v>
      </c>
      <c r="Q1363">
        <v>22</v>
      </c>
      <c r="R1363">
        <v>2</v>
      </c>
      <c r="S1363">
        <v>2</v>
      </c>
      <c r="T1363">
        <v>1</v>
      </c>
      <c r="U1363">
        <v>2</v>
      </c>
      <c r="V1363">
        <v>8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3</v>
      </c>
      <c r="AD1363">
        <v>11</v>
      </c>
      <c r="AE1363">
        <v>0</v>
      </c>
      <c r="AF1363">
        <f t="shared" ca="1" si="192"/>
        <v>33</v>
      </c>
      <c r="AG1363">
        <f t="shared" si="193"/>
        <v>1</v>
      </c>
      <c r="AH1363">
        <f t="shared" si="194"/>
        <v>62</v>
      </c>
      <c r="AI1363">
        <f t="shared" si="195"/>
        <v>0</v>
      </c>
      <c r="AJ1363" t="str">
        <f t="shared" si="196"/>
        <v>No</v>
      </c>
      <c r="AK1363" t="str">
        <f t="shared" ca="1" si="197"/>
        <v>Adult</v>
      </c>
      <c r="AL1363" t="str">
        <f t="shared" si="191"/>
        <v>Parent</v>
      </c>
    </row>
    <row r="1364" spans="1:38" x14ac:dyDescent="0.35">
      <c r="A1364" s="1">
        <v>9967</v>
      </c>
      <c r="B1364">
        <v>1974</v>
      </c>
      <c r="C1364" t="s">
        <v>6</v>
      </c>
      <c r="D1364" t="str">
        <f t="shared" si="189"/>
        <v>Graduate (Unspecified)</v>
      </c>
      <c r="E1364" t="s">
        <v>18</v>
      </c>
      <c r="F1364">
        <v>53034</v>
      </c>
      <c r="G1364">
        <v>1</v>
      </c>
      <c r="H1364">
        <v>1</v>
      </c>
      <c r="I1364" s="3" t="s">
        <v>172</v>
      </c>
      <c r="J1364" s="3" t="str">
        <f t="shared" si="190"/>
        <v>May 2013</v>
      </c>
      <c r="K1364">
        <v>30</v>
      </c>
      <c r="L1364">
        <v>160</v>
      </c>
      <c r="M1364">
        <v>15</v>
      </c>
      <c r="N1364">
        <v>196</v>
      </c>
      <c r="O1364">
        <v>15</v>
      </c>
      <c r="P1364">
        <v>11</v>
      </c>
      <c r="Q1364">
        <v>50</v>
      </c>
      <c r="R1364">
        <v>8</v>
      </c>
      <c r="S1364">
        <v>6</v>
      </c>
      <c r="T1364">
        <v>1</v>
      </c>
      <c r="U1364">
        <v>7</v>
      </c>
      <c r="V1364">
        <v>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3</v>
      </c>
      <c r="AD1364">
        <v>11</v>
      </c>
      <c r="AE1364">
        <v>0</v>
      </c>
      <c r="AF1364">
        <f t="shared" ca="1" si="192"/>
        <v>51</v>
      </c>
      <c r="AG1364">
        <f t="shared" si="193"/>
        <v>2</v>
      </c>
      <c r="AH1364">
        <f t="shared" si="194"/>
        <v>447</v>
      </c>
      <c r="AI1364">
        <f t="shared" si="195"/>
        <v>1</v>
      </c>
      <c r="AJ1364" t="str">
        <f t="shared" si="196"/>
        <v>Yes</v>
      </c>
      <c r="AK1364" t="str">
        <f t="shared" ca="1" si="197"/>
        <v>Adult</v>
      </c>
      <c r="AL1364" t="str">
        <f t="shared" si="191"/>
        <v>Parent</v>
      </c>
    </row>
    <row r="1365" spans="1:38" x14ac:dyDescent="0.35">
      <c r="A1365" s="1">
        <v>6181</v>
      </c>
      <c r="B1365">
        <v>1950</v>
      </c>
      <c r="C1365" t="s">
        <v>30</v>
      </c>
      <c r="D1365" t="str">
        <f t="shared" si="189"/>
        <v>Bachelor’s Degree</v>
      </c>
      <c r="E1365" t="s">
        <v>10</v>
      </c>
      <c r="F1365">
        <v>52203</v>
      </c>
      <c r="G1365">
        <v>0</v>
      </c>
      <c r="H1365">
        <v>0</v>
      </c>
      <c r="I1365" s="3" t="s">
        <v>594</v>
      </c>
      <c r="J1365" s="3" t="str">
        <f t="shared" si="190"/>
        <v>Jul 2012</v>
      </c>
      <c r="K1365">
        <v>36</v>
      </c>
      <c r="L1365">
        <v>488</v>
      </c>
      <c r="M1365">
        <v>21</v>
      </c>
      <c r="N1365">
        <v>238</v>
      </c>
      <c r="O1365">
        <v>56</v>
      </c>
      <c r="P1365">
        <v>108</v>
      </c>
      <c r="Q1365">
        <v>28</v>
      </c>
      <c r="R1365">
        <v>1</v>
      </c>
      <c r="S1365">
        <v>8</v>
      </c>
      <c r="T1365">
        <v>7</v>
      </c>
      <c r="U1365">
        <v>11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3</v>
      </c>
      <c r="AD1365">
        <v>11</v>
      </c>
      <c r="AE1365">
        <v>0</v>
      </c>
      <c r="AF1365">
        <f t="shared" ca="1" si="192"/>
        <v>75</v>
      </c>
      <c r="AG1365">
        <f t="shared" si="193"/>
        <v>0</v>
      </c>
      <c r="AH1365">
        <f t="shared" si="194"/>
        <v>939</v>
      </c>
      <c r="AI1365">
        <f t="shared" si="195"/>
        <v>0</v>
      </c>
      <c r="AJ1365" t="str">
        <f t="shared" si="196"/>
        <v>No</v>
      </c>
      <c r="AK1365" t="str">
        <f t="shared" ca="1" si="197"/>
        <v>Senior</v>
      </c>
      <c r="AL1365" t="str">
        <f t="shared" si="191"/>
        <v>Non-Parent</v>
      </c>
    </row>
    <row r="1366" spans="1:38" x14ac:dyDescent="0.35">
      <c r="A1366" s="1">
        <v>10507</v>
      </c>
      <c r="B1366">
        <v>1977</v>
      </c>
      <c r="C1366" t="s">
        <v>30</v>
      </c>
      <c r="D1366" t="str">
        <f t="shared" ref="D1366:D1429" si="198">IF(C1366="Basic", "Basic Education",
IF(C1366="2n Cycle", "Bachelor’s Degree",
IF(C1366="Master", "Master’s Degree",
IF(C1366="Graduation", "Graduate (Unspecified)",
IF(C1366= "PhD","Doctorate" )))))</f>
        <v>Bachelor’s Degree</v>
      </c>
      <c r="E1366" t="s">
        <v>18</v>
      </c>
      <c r="F1366">
        <v>59601</v>
      </c>
      <c r="G1366">
        <v>0</v>
      </c>
      <c r="H1366">
        <v>1</v>
      </c>
      <c r="I1366" s="3" t="s">
        <v>439</v>
      </c>
      <c r="J1366" s="3" t="str">
        <f t="shared" ref="J1366:J1429" si="199">TEXT(I1366, "mmm yyyy")</f>
        <v>Jul 2013</v>
      </c>
      <c r="K1366">
        <v>14</v>
      </c>
      <c r="L1366">
        <v>691</v>
      </c>
      <c r="M1366">
        <v>7</v>
      </c>
      <c r="N1366">
        <v>69</v>
      </c>
      <c r="O1366">
        <v>0</v>
      </c>
      <c r="P1366">
        <v>7</v>
      </c>
      <c r="Q1366">
        <v>23</v>
      </c>
      <c r="R1366">
        <v>4</v>
      </c>
      <c r="S1366">
        <v>2</v>
      </c>
      <c r="T1366">
        <v>2</v>
      </c>
      <c r="U1366">
        <v>7</v>
      </c>
      <c r="V1366">
        <v>8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3</v>
      </c>
      <c r="AD1366">
        <v>11</v>
      </c>
      <c r="AE1366">
        <v>0</v>
      </c>
      <c r="AF1366">
        <f t="shared" ca="1" si="192"/>
        <v>48</v>
      </c>
      <c r="AG1366">
        <f t="shared" si="193"/>
        <v>1</v>
      </c>
      <c r="AH1366">
        <f t="shared" si="194"/>
        <v>797</v>
      </c>
      <c r="AI1366">
        <f t="shared" si="195"/>
        <v>0</v>
      </c>
      <c r="AJ1366" t="str">
        <f t="shared" si="196"/>
        <v>No</v>
      </c>
      <c r="AK1366" t="str">
        <f t="shared" ca="1" si="197"/>
        <v>Adult</v>
      </c>
      <c r="AL1366" t="str">
        <f t="shared" ref="AL1366:AL1429" si="200">IF(AG1366&gt;0,"Parent","Non-Parent")</f>
        <v>Parent</v>
      </c>
    </row>
    <row r="1367" spans="1:38" x14ac:dyDescent="0.35">
      <c r="A1367" s="1">
        <v>2674</v>
      </c>
      <c r="B1367">
        <v>1958</v>
      </c>
      <c r="C1367" t="s">
        <v>16</v>
      </c>
      <c r="D1367" t="str">
        <f t="shared" si="198"/>
        <v>Master’s Degree</v>
      </c>
      <c r="E1367" t="s">
        <v>7</v>
      </c>
      <c r="F1367">
        <v>75154</v>
      </c>
      <c r="G1367">
        <v>0</v>
      </c>
      <c r="H1367">
        <v>1</v>
      </c>
      <c r="I1367" s="3" t="s">
        <v>8</v>
      </c>
      <c r="J1367" s="3" t="str">
        <f t="shared" si="199"/>
        <v>Sep 2012</v>
      </c>
      <c r="K1367">
        <v>79</v>
      </c>
      <c r="L1367">
        <v>543</v>
      </c>
      <c r="M1367">
        <v>10</v>
      </c>
      <c r="N1367">
        <v>205</v>
      </c>
      <c r="O1367">
        <v>160</v>
      </c>
      <c r="P1367">
        <v>143</v>
      </c>
      <c r="Q1367">
        <v>82</v>
      </c>
      <c r="R1367">
        <v>1</v>
      </c>
      <c r="S1367">
        <v>6</v>
      </c>
      <c r="T1367">
        <v>3</v>
      </c>
      <c r="U1367">
        <v>6</v>
      </c>
      <c r="V1367">
        <v>3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3</v>
      </c>
      <c r="AD1367">
        <v>11</v>
      </c>
      <c r="AE1367">
        <v>1</v>
      </c>
      <c r="AF1367">
        <f t="shared" ca="1" si="192"/>
        <v>67</v>
      </c>
      <c r="AG1367">
        <f t="shared" si="193"/>
        <v>1</v>
      </c>
      <c r="AH1367">
        <f t="shared" si="194"/>
        <v>1143</v>
      </c>
      <c r="AI1367">
        <f t="shared" si="195"/>
        <v>1</v>
      </c>
      <c r="AJ1367" t="str">
        <f t="shared" si="196"/>
        <v>Yes</v>
      </c>
      <c r="AK1367" t="str">
        <f t="shared" ca="1" si="197"/>
        <v>Senior</v>
      </c>
      <c r="AL1367" t="str">
        <f t="shared" si="200"/>
        <v>Parent</v>
      </c>
    </row>
    <row r="1368" spans="1:38" x14ac:dyDescent="0.35">
      <c r="A1368" s="1">
        <v>2698</v>
      </c>
      <c r="B1368">
        <v>1976</v>
      </c>
      <c r="C1368" t="s">
        <v>6</v>
      </c>
      <c r="D1368" t="str">
        <f t="shared" si="198"/>
        <v>Graduate (Unspecified)</v>
      </c>
      <c r="E1368" t="s">
        <v>7</v>
      </c>
      <c r="F1368">
        <v>47025</v>
      </c>
      <c r="G1368">
        <v>0</v>
      </c>
      <c r="H1368">
        <v>1</v>
      </c>
      <c r="I1368" s="3" t="s">
        <v>267</v>
      </c>
      <c r="J1368" s="3" t="str">
        <f t="shared" si="199"/>
        <v>Nov 2013</v>
      </c>
      <c r="K1368">
        <v>52</v>
      </c>
      <c r="L1368">
        <v>254</v>
      </c>
      <c r="M1368">
        <v>7</v>
      </c>
      <c r="N1368">
        <v>108</v>
      </c>
      <c r="O1368">
        <v>20</v>
      </c>
      <c r="P1368">
        <v>0</v>
      </c>
      <c r="Q1368">
        <v>26</v>
      </c>
      <c r="R1368">
        <v>3</v>
      </c>
      <c r="S1368">
        <v>6</v>
      </c>
      <c r="T1368">
        <v>3</v>
      </c>
      <c r="U1368">
        <v>5</v>
      </c>
      <c r="V1368">
        <v>6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3</v>
      </c>
      <c r="AD1368">
        <v>11</v>
      </c>
      <c r="AE1368">
        <v>0</v>
      </c>
      <c r="AF1368">
        <f t="shared" ca="1" si="192"/>
        <v>49</v>
      </c>
      <c r="AG1368">
        <f t="shared" si="193"/>
        <v>1</v>
      </c>
      <c r="AH1368">
        <f t="shared" si="194"/>
        <v>415</v>
      </c>
      <c r="AI1368">
        <f t="shared" si="195"/>
        <v>0</v>
      </c>
      <c r="AJ1368" t="str">
        <f t="shared" si="196"/>
        <v>No</v>
      </c>
      <c r="AK1368" t="str">
        <f t="shared" ca="1" si="197"/>
        <v>Adult</v>
      </c>
      <c r="AL1368" t="str">
        <f t="shared" si="200"/>
        <v>Parent</v>
      </c>
    </row>
    <row r="1369" spans="1:38" x14ac:dyDescent="0.35">
      <c r="A1369" s="1">
        <v>3231</v>
      </c>
      <c r="B1369">
        <v>1973</v>
      </c>
      <c r="C1369" t="s">
        <v>6</v>
      </c>
      <c r="D1369" t="str">
        <f t="shared" si="198"/>
        <v>Graduate (Unspecified)</v>
      </c>
      <c r="E1369" t="s">
        <v>14</v>
      </c>
      <c r="F1369">
        <v>37971</v>
      </c>
      <c r="G1369">
        <v>1</v>
      </c>
      <c r="H1369">
        <v>0</v>
      </c>
      <c r="I1369" s="3" t="s">
        <v>324</v>
      </c>
      <c r="J1369" s="3" t="str">
        <f t="shared" si="199"/>
        <v>Nov 2013</v>
      </c>
      <c r="K1369">
        <v>97</v>
      </c>
      <c r="L1369">
        <v>5</v>
      </c>
      <c r="M1369">
        <v>4</v>
      </c>
      <c r="N1369">
        <v>10</v>
      </c>
      <c r="O1369">
        <v>2</v>
      </c>
      <c r="P1369">
        <v>2</v>
      </c>
      <c r="Q1369">
        <v>7</v>
      </c>
      <c r="R1369">
        <v>1</v>
      </c>
      <c r="S1369">
        <v>1</v>
      </c>
      <c r="T1369">
        <v>0</v>
      </c>
      <c r="U1369">
        <v>3</v>
      </c>
      <c r="V1369">
        <v>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3</v>
      </c>
      <c r="AD1369">
        <v>11</v>
      </c>
      <c r="AE1369">
        <v>0</v>
      </c>
      <c r="AF1369">
        <f t="shared" ca="1" si="192"/>
        <v>52</v>
      </c>
      <c r="AG1369">
        <f t="shared" si="193"/>
        <v>1</v>
      </c>
      <c r="AH1369">
        <f t="shared" si="194"/>
        <v>30</v>
      </c>
      <c r="AI1369">
        <f t="shared" si="195"/>
        <v>0</v>
      </c>
      <c r="AJ1369" t="str">
        <f t="shared" si="196"/>
        <v>No</v>
      </c>
      <c r="AK1369" t="str">
        <f t="shared" ca="1" si="197"/>
        <v>Adult</v>
      </c>
      <c r="AL1369" t="str">
        <f t="shared" si="200"/>
        <v>Parent</v>
      </c>
    </row>
    <row r="1370" spans="1:38" x14ac:dyDescent="0.35">
      <c r="A1370" s="1">
        <v>4096</v>
      </c>
      <c r="B1370">
        <v>1968</v>
      </c>
      <c r="C1370" t="s">
        <v>16</v>
      </c>
      <c r="D1370" t="str">
        <f t="shared" si="198"/>
        <v>Master’s Degree</v>
      </c>
      <c r="E1370" t="s">
        <v>18</v>
      </c>
      <c r="F1370">
        <v>41335</v>
      </c>
      <c r="G1370">
        <v>1</v>
      </c>
      <c r="H1370">
        <v>0</v>
      </c>
      <c r="I1370" s="3" t="s">
        <v>208</v>
      </c>
      <c r="J1370" s="3" t="str">
        <f t="shared" si="199"/>
        <v>Dec 2013</v>
      </c>
      <c r="K1370">
        <v>24</v>
      </c>
      <c r="L1370">
        <v>112</v>
      </c>
      <c r="M1370">
        <v>19</v>
      </c>
      <c r="N1370">
        <v>21</v>
      </c>
      <c r="O1370">
        <v>16</v>
      </c>
      <c r="P1370">
        <v>14</v>
      </c>
      <c r="Q1370">
        <v>5</v>
      </c>
      <c r="R1370">
        <v>3</v>
      </c>
      <c r="S1370">
        <v>4</v>
      </c>
      <c r="T1370">
        <v>1</v>
      </c>
      <c r="U1370">
        <v>4</v>
      </c>
      <c r="V1370">
        <v>7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3</v>
      </c>
      <c r="AD1370">
        <v>11</v>
      </c>
      <c r="AE1370">
        <v>0</v>
      </c>
      <c r="AF1370">
        <f t="shared" ca="1" si="192"/>
        <v>57</v>
      </c>
      <c r="AG1370">
        <f t="shared" si="193"/>
        <v>1</v>
      </c>
      <c r="AH1370">
        <f t="shared" si="194"/>
        <v>187</v>
      </c>
      <c r="AI1370">
        <f t="shared" si="195"/>
        <v>0</v>
      </c>
      <c r="AJ1370" t="str">
        <f t="shared" si="196"/>
        <v>No</v>
      </c>
      <c r="AK1370" t="str">
        <f t="shared" ca="1" si="197"/>
        <v>Adult</v>
      </c>
      <c r="AL1370" t="str">
        <f t="shared" si="200"/>
        <v>Parent</v>
      </c>
    </row>
    <row r="1371" spans="1:38" x14ac:dyDescent="0.35">
      <c r="A1371" s="1">
        <v>10476</v>
      </c>
      <c r="B1371">
        <v>1958</v>
      </c>
      <c r="C1371" t="s">
        <v>6</v>
      </c>
      <c r="D1371" t="str">
        <f t="shared" si="198"/>
        <v>Graduate (Unspecified)</v>
      </c>
      <c r="E1371" t="s">
        <v>14</v>
      </c>
      <c r="F1371">
        <v>67267</v>
      </c>
      <c r="G1371">
        <v>0</v>
      </c>
      <c r="H1371">
        <v>1</v>
      </c>
      <c r="I1371" s="3" t="s">
        <v>174</v>
      </c>
      <c r="J1371" s="3" t="str">
        <f t="shared" si="199"/>
        <v>May 2014</v>
      </c>
      <c r="K1371">
        <v>0</v>
      </c>
      <c r="L1371">
        <v>134</v>
      </c>
      <c r="M1371">
        <v>11</v>
      </c>
      <c r="N1371">
        <v>59</v>
      </c>
      <c r="O1371">
        <v>15</v>
      </c>
      <c r="P1371">
        <v>2</v>
      </c>
      <c r="Q1371">
        <v>30</v>
      </c>
      <c r="R1371">
        <v>1</v>
      </c>
      <c r="S1371">
        <v>3</v>
      </c>
      <c r="T1371">
        <v>2</v>
      </c>
      <c r="U1371">
        <v>5</v>
      </c>
      <c r="V1371">
        <v>2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</v>
      </c>
      <c r="AD1371">
        <v>11</v>
      </c>
      <c r="AE1371">
        <v>0</v>
      </c>
      <c r="AF1371">
        <f t="shared" ca="1" si="192"/>
        <v>67</v>
      </c>
      <c r="AG1371">
        <f t="shared" si="193"/>
        <v>1</v>
      </c>
      <c r="AH1371">
        <f t="shared" si="194"/>
        <v>251</v>
      </c>
      <c r="AI1371">
        <f t="shared" si="195"/>
        <v>0</v>
      </c>
      <c r="AJ1371" t="str">
        <f t="shared" si="196"/>
        <v>No</v>
      </c>
      <c r="AK1371" t="str">
        <f t="shared" ca="1" si="197"/>
        <v>Senior</v>
      </c>
      <c r="AL1371" t="str">
        <f t="shared" si="200"/>
        <v>Parent</v>
      </c>
    </row>
    <row r="1372" spans="1:38" x14ac:dyDescent="0.35">
      <c r="A1372" s="1">
        <v>5948</v>
      </c>
      <c r="B1372">
        <v>1975</v>
      </c>
      <c r="C1372" t="s">
        <v>6</v>
      </c>
      <c r="D1372" t="str">
        <f t="shared" si="198"/>
        <v>Graduate (Unspecified)</v>
      </c>
      <c r="E1372" t="s">
        <v>7</v>
      </c>
      <c r="F1372">
        <v>57338</v>
      </c>
      <c r="G1372">
        <v>0</v>
      </c>
      <c r="H1372">
        <v>1</v>
      </c>
      <c r="I1372" s="3" t="s">
        <v>449</v>
      </c>
      <c r="J1372" s="3" t="str">
        <f t="shared" si="199"/>
        <v>Apr 2014</v>
      </c>
      <c r="K1372">
        <v>96</v>
      </c>
      <c r="L1372">
        <v>143</v>
      </c>
      <c r="M1372">
        <v>6</v>
      </c>
      <c r="N1372">
        <v>52</v>
      </c>
      <c r="O1372">
        <v>11</v>
      </c>
      <c r="P1372">
        <v>8</v>
      </c>
      <c r="Q1372">
        <v>17</v>
      </c>
      <c r="R1372">
        <v>2</v>
      </c>
      <c r="S1372">
        <v>4</v>
      </c>
      <c r="T1372">
        <v>1</v>
      </c>
      <c r="U1372">
        <v>5</v>
      </c>
      <c r="V1372">
        <v>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3</v>
      </c>
      <c r="AD1372">
        <v>11</v>
      </c>
      <c r="AE1372">
        <v>0</v>
      </c>
      <c r="AF1372">
        <f t="shared" ca="1" si="192"/>
        <v>50</v>
      </c>
      <c r="AG1372">
        <f t="shared" si="193"/>
        <v>1</v>
      </c>
      <c r="AH1372">
        <f t="shared" si="194"/>
        <v>237</v>
      </c>
      <c r="AI1372">
        <f t="shared" si="195"/>
        <v>0</v>
      </c>
      <c r="AJ1372" t="str">
        <f t="shared" si="196"/>
        <v>No</v>
      </c>
      <c r="AK1372" t="str">
        <f t="shared" ca="1" si="197"/>
        <v>Adult</v>
      </c>
      <c r="AL1372" t="str">
        <f t="shared" si="200"/>
        <v>Parent</v>
      </c>
    </row>
    <row r="1373" spans="1:38" x14ac:dyDescent="0.35">
      <c r="A1373" s="1">
        <v>9140</v>
      </c>
      <c r="B1373">
        <v>1960</v>
      </c>
      <c r="C1373" t="s">
        <v>30</v>
      </c>
      <c r="D1373" t="str">
        <f t="shared" si="198"/>
        <v>Bachelor’s Degree</v>
      </c>
      <c r="E1373" t="s">
        <v>10</v>
      </c>
      <c r="F1373">
        <v>50523</v>
      </c>
      <c r="G1373">
        <v>1</v>
      </c>
      <c r="H1373">
        <v>1</v>
      </c>
      <c r="I1373" s="3" t="s">
        <v>430</v>
      </c>
      <c r="J1373" s="3" t="str">
        <f t="shared" si="199"/>
        <v>Dec 2013</v>
      </c>
      <c r="K1373">
        <v>89</v>
      </c>
      <c r="L1373">
        <v>51</v>
      </c>
      <c r="M1373">
        <v>4</v>
      </c>
      <c r="N1373">
        <v>24</v>
      </c>
      <c r="O1373">
        <v>4</v>
      </c>
      <c r="P1373">
        <v>7</v>
      </c>
      <c r="Q1373">
        <v>1</v>
      </c>
      <c r="R1373">
        <v>2</v>
      </c>
      <c r="S1373">
        <v>2</v>
      </c>
      <c r="T1373">
        <v>0</v>
      </c>
      <c r="U1373">
        <v>4</v>
      </c>
      <c r="V1373">
        <v>6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3</v>
      </c>
      <c r="AD1373">
        <v>11</v>
      </c>
      <c r="AE1373">
        <v>0</v>
      </c>
      <c r="AF1373">
        <f t="shared" ca="1" si="192"/>
        <v>65</v>
      </c>
      <c r="AG1373">
        <f t="shared" si="193"/>
        <v>2</v>
      </c>
      <c r="AH1373">
        <f t="shared" si="194"/>
        <v>91</v>
      </c>
      <c r="AI1373">
        <f t="shared" si="195"/>
        <v>0</v>
      </c>
      <c r="AJ1373" t="str">
        <f t="shared" si="196"/>
        <v>No</v>
      </c>
      <c r="AK1373" t="str">
        <f t="shared" ca="1" si="197"/>
        <v>Senior</v>
      </c>
      <c r="AL1373" t="str">
        <f t="shared" si="200"/>
        <v>Parent</v>
      </c>
    </row>
    <row r="1374" spans="1:38" x14ac:dyDescent="0.35">
      <c r="A1374" s="1">
        <v>10258</v>
      </c>
      <c r="B1374">
        <v>1965</v>
      </c>
      <c r="C1374" t="s">
        <v>16</v>
      </c>
      <c r="D1374" t="str">
        <f t="shared" si="198"/>
        <v>Master’s Degree</v>
      </c>
      <c r="E1374" t="s">
        <v>7</v>
      </c>
      <c r="F1374">
        <v>35791</v>
      </c>
      <c r="G1374">
        <v>2</v>
      </c>
      <c r="H1374">
        <v>1</v>
      </c>
      <c r="I1374" s="3" t="s">
        <v>413</v>
      </c>
      <c r="J1374" s="3" t="str">
        <f t="shared" si="199"/>
        <v>May 2013</v>
      </c>
      <c r="K1374">
        <v>94</v>
      </c>
      <c r="L1374">
        <v>27</v>
      </c>
      <c r="M1374">
        <v>0</v>
      </c>
      <c r="N1374">
        <v>5</v>
      </c>
      <c r="O1374">
        <v>0</v>
      </c>
      <c r="P1374">
        <v>0</v>
      </c>
      <c r="Q1374">
        <v>3</v>
      </c>
      <c r="R1374">
        <v>2</v>
      </c>
      <c r="S1374">
        <v>1</v>
      </c>
      <c r="T1374">
        <v>0</v>
      </c>
      <c r="U1374">
        <v>3</v>
      </c>
      <c r="V1374">
        <v>8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3</v>
      </c>
      <c r="AD1374">
        <v>11</v>
      </c>
      <c r="AE1374">
        <v>0</v>
      </c>
      <c r="AF1374">
        <f t="shared" ca="1" si="192"/>
        <v>60</v>
      </c>
      <c r="AG1374">
        <f t="shared" si="193"/>
        <v>3</v>
      </c>
      <c r="AH1374">
        <f t="shared" si="194"/>
        <v>35</v>
      </c>
      <c r="AI1374">
        <f t="shared" si="195"/>
        <v>0</v>
      </c>
      <c r="AJ1374" t="str">
        <f t="shared" si="196"/>
        <v>No</v>
      </c>
      <c r="AK1374" t="str">
        <f t="shared" ca="1" si="197"/>
        <v>Adult</v>
      </c>
      <c r="AL1374" t="str">
        <f t="shared" si="200"/>
        <v>Parent</v>
      </c>
    </row>
    <row r="1375" spans="1:38" x14ac:dyDescent="0.35">
      <c r="A1375" s="1">
        <v>5675</v>
      </c>
      <c r="B1375">
        <v>1960</v>
      </c>
      <c r="C1375" t="s">
        <v>13</v>
      </c>
      <c r="D1375" t="str">
        <f t="shared" si="198"/>
        <v>Doctorate</v>
      </c>
      <c r="E1375" t="s">
        <v>18</v>
      </c>
      <c r="F1375">
        <v>50611</v>
      </c>
      <c r="G1375">
        <v>0</v>
      </c>
      <c r="H1375">
        <v>1</v>
      </c>
      <c r="I1375" s="3" t="s">
        <v>443</v>
      </c>
      <c r="J1375" s="3" t="str">
        <f t="shared" si="199"/>
        <v>Oct 2012</v>
      </c>
      <c r="K1375">
        <v>98</v>
      </c>
      <c r="L1375">
        <v>459</v>
      </c>
      <c r="M1375">
        <v>0</v>
      </c>
      <c r="N1375">
        <v>24</v>
      </c>
      <c r="O1375">
        <v>6</v>
      </c>
      <c r="P1375">
        <v>0</v>
      </c>
      <c r="Q1375">
        <v>4</v>
      </c>
      <c r="R1375">
        <v>6</v>
      </c>
      <c r="S1375">
        <v>4</v>
      </c>
      <c r="T1375">
        <v>5</v>
      </c>
      <c r="U1375">
        <v>7</v>
      </c>
      <c r="V1375">
        <v>6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3</v>
      </c>
      <c r="AD1375">
        <v>11</v>
      </c>
      <c r="AE1375">
        <v>0</v>
      </c>
      <c r="AF1375">
        <f t="shared" ca="1" si="192"/>
        <v>65</v>
      </c>
      <c r="AG1375">
        <f t="shared" si="193"/>
        <v>1</v>
      </c>
      <c r="AH1375">
        <f t="shared" si="194"/>
        <v>493</v>
      </c>
      <c r="AI1375">
        <f t="shared" si="195"/>
        <v>0</v>
      </c>
      <c r="AJ1375" t="str">
        <f t="shared" si="196"/>
        <v>No</v>
      </c>
      <c r="AK1375" t="str">
        <f t="shared" ca="1" si="197"/>
        <v>Senior</v>
      </c>
      <c r="AL1375" t="str">
        <f t="shared" si="200"/>
        <v>Parent</v>
      </c>
    </row>
    <row r="1376" spans="1:38" x14ac:dyDescent="0.35">
      <c r="A1376" s="1">
        <v>4743</v>
      </c>
      <c r="B1376">
        <v>1969</v>
      </c>
      <c r="C1376" t="s">
        <v>13</v>
      </c>
      <c r="D1376" t="str">
        <f t="shared" si="198"/>
        <v>Doctorate</v>
      </c>
      <c r="E1376" t="s">
        <v>14</v>
      </c>
      <c r="F1376">
        <v>56242</v>
      </c>
      <c r="G1376">
        <v>0</v>
      </c>
      <c r="H1376">
        <v>1</v>
      </c>
      <c r="I1376" s="3" t="s">
        <v>277</v>
      </c>
      <c r="J1376" s="3" t="str">
        <f t="shared" si="199"/>
        <v>Mar 2013</v>
      </c>
      <c r="K1376">
        <v>72</v>
      </c>
      <c r="L1376">
        <v>689</v>
      </c>
      <c r="M1376">
        <v>8</v>
      </c>
      <c r="N1376">
        <v>167</v>
      </c>
      <c r="O1376">
        <v>11</v>
      </c>
      <c r="P1376">
        <v>8</v>
      </c>
      <c r="Q1376">
        <v>88</v>
      </c>
      <c r="R1376">
        <v>5</v>
      </c>
      <c r="S1376">
        <v>8</v>
      </c>
      <c r="T1376">
        <v>4</v>
      </c>
      <c r="U1376">
        <v>11</v>
      </c>
      <c r="V1376">
        <v>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3</v>
      </c>
      <c r="AD1376">
        <v>11</v>
      </c>
      <c r="AE1376">
        <v>0</v>
      </c>
      <c r="AF1376">
        <f t="shared" ca="1" si="192"/>
        <v>56</v>
      </c>
      <c r="AG1376">
        <f t="shared" si="193"/>
        <v>1</v>
      </c>
      <c r="AH1376">
        <f t="shared" si="194"/>
        <v>971</v>
      </c>
      <c r="AI1376">
        <f t="shared" si="195"/>
        <v>1</v>
      </c>
      <c r="AJ1376" t="str">
        <f t="shared" si="196"/>
        <v>Yes</v>
      </c>
      <c r="AK1376" t="str">
        <f t="shared" ca="1" si="197"/>
        <v>Adult</v>
      </c>
      <c r="AL1376" t="str">
        <f t="shared" si="200"/>
        <v>Parent</v>
      </c>
    </row>
    <row r="1377" spans="1:38" x14ac:dyDescent="0.35">
      <c r="A1377" s="1">
        <v>8805</v>
      </c>
      <c r="B1377">
        <v>1960</v>
      </c>
      <c r="C1377" t="s">
        <v>6</v>
      </c>
      <c r="D1377" t="str">
        <f t="shared" si="198"/>
        <v>Graduate (Unspecified)</v>
      </c>
      <c r="E1377" t="s">
        <v>7</v>
      </c>
      <c r="F1377">
        <v>48904</v>
      </c>
      <c r="G1377">
        <v>0</v>
      </c>
      <c r="H1377">
        <v>1</v>
      </c>
      <c r="I1377" s="3" t="s">
        <v>595</v>
      </c>
      <c r="J1377" s="3" t="str">
        <f t="shared" si="199"/>
        <v>Dec 2012</v>
      </c>
      <c r="K1377">
        <v>1</v>
      </c>
      <c r="L1377">
        <v>283</v>
      </c>
      <c r="M1377">
        <v>10</v>
      </c>
      <c r="N1377">
        <v>38</v>
      </c>
      <c r="O1377">
        <v>0</v>
      </c>
      <c r="P1377">
        <v>13</v>
      </c>
      <c r="Q1377">
        <v>27</v>
      </c>
      <c r="R1377">
        <v>4</v>
      </c>
      <c r="S1377">
        <v>7</v>
      </c>
      <c r="T1377">
        <v>2</v>
      </c>
      <c r="U1377">
        <v>4</v>
      </c>
      <c r="V1377">
        <v>8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3</v>
      </c>
      <c r="AD1377">
        <v>11</v>
      </c>
      <c r="AE1377">
        <v>0</v>
      </c>
      <c r="AF1377">
        <f t="shared" ca="1" si="192"/>
        <v>65</v>
      </c>
      <c r="AG1377">
        <f t="shared" si="193"/>
        <v>1</v>
      </c>
      <c r="AH1377">
        <f t="shared" si="194"/>
        <v>371</v>
      </c>
      <c r="AI1377">
        <f t="shared" si="195"/>
        <v>0</v>
      </c>
      <c r="AJ1377" t="str">
        <f t="shared" si="196"/>
        <v>No</v>
      </c>
      <c r="AK1377" t="str">
        <f t="shared" ca="1" si="197"/>
        <v>Senior</v>
      </c>
      <c r="AL1377" t="str">
        <f t="shared" si="200"/>
        <v>Parent</v>
      </c>
    </row>
    <row r="1378" spans="1:38" x14ac:dyDescent="0.35">
      <c r="A1378" s="1">
        <v>1542</v>
      </c>
      <c r="B1378">
        <v>1975</v>
      </c>
      <c r="C1378" t="s">
        <v>6</v>
      </c>
      <c r="D1378" t="str">
        <f t="shared" si="198"/>
        <v>Graduate (Unspecified)</v>
      </c>
      <c r="E1378" t="s">
        <v>7</v>
      </c>
      <c r="F1378">
        <v>56243</v>
      </c>
      <c r="G1378">
        <v>1</v>
      </c>
      <c r="H1378">
        <v>2</v>
      </c>
      <c r="I1378" s="3" t="s">
        <v>352</v>
      </c>
      <c r="J1378" s="3" t="str">
        <f t="shared" si="199"/>
        <v>Dec 2013</v>
      </c>
      <c r="K1378">
        <v>26</v>
      </c>
      <c r="L1378">
        <v>347</v>
      </c>
      <c r="M1378">
        <v>0</v>
      </c>
      <c r="N1378">
        <v>35</v>
      </c>
      <c r="O1378">
        <v>4</v>
      </c>
      <c r="P1378">
        <v>3</v>
      </c>
      <c r="Q1378">
        <v>7</v>
      </c>
      <c r="R1378">
        <v>6</v>
      </c>
      <c r="S1378">
        <v>4</v>
      </c>
      <c r="T1378">
        <v>2</v>
      </c>
      <c r="U1378">
        <v>8</v>
      </c>
      <c r="V1378">
        <v>5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3</v>
      </c>
      <c r="AD1378">
        <v>11</v>
      </c>
      <c r="AE1378">
        <v>0</v>
      </c>
      <c r="AF1378">
        <f t="shared" ca="1" si="192"/>
        <v>50</v>
      </c>
      <c r="AG1378">
        <f t="shared" si="193"/>
        <v>3</v>
      </c>
      <c r="AH1378">
        <f t="shared" si="194"/>
        <v>396</v>
      </c>
      <c r="AI1378">
        <f t="shared" si="195"/>
        <v>0</v>
      </c>
      <c r="AJ1378" t="str">
        <f t="shared" si="196"/>
        <v>No</v>
      </c>
      <c r="AK1378" t="str">
        <f t="shared" ca="1" si="197"/>
        <v>Adult</v>
      </c>
      <c r="AL1378" t="str">
        <f t="shared" si="200"/>
        <v>Parent</v>
      </c>
    </row>
    <row r="1379" spans="1:38" x14ac:dyDescent="0.35">
      <c r="A1379" s="1">
        <v>6770</v>
      </c>
      <c r="B1379">
        <v>1985</v>
      </c>
      <c r="C1379" t="s">
        <v>6</v>
      </c>
      <c r="D1379" t="str">
        <f t="shared" si="198"/>
        <v>Graduate (Unspecified)</v>
      </c>
      <c r="E1379" t="s">
        <v>14</v>
      </c>
      <c r="F1379">
        <v>21355</v>
      </c>
      <c r="G1379">
        <v>1</v>
      </c>
      <c r="H1379">
        <v>0</v>
      </c>
      <c r="I1379" s="3" t="s">
        <v>148</v>
      </c>
      <c r="J1379" s="3" t="str">
        <f t="shared" si="199"/>
        <v>Aug 2013</v>
      </c>
      <c r="K1379">
        <v>5</v>
      </c>
      <c r="L1379">
        <v>5</v>
      </c>
      <c r="M1379">
        <v>13</v>
      </c>
      <c r="N1379">
        <v>14</v>
      </c>
      <c r="O1379">
        <v>0</v>
      </c>
      <c r="P1379">
        <v>5</v>
      </c>
      <c r="Q1379">
        <v>31</v>
      </c>
      <c r="R1379">
        <v>2</v>
      </c>
      <c r="S1379">
        <v>2</v>
      </c>
      <c r="T1379">
        <v>1</v>
      </c>
      <c r="U1379">
        <v>2</v>
      </c>
      <c r="V1379">
        <v>6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3</v>
      </c>
      <c r="AD1379">
        <v>11</v>
      </c>
      <c r="AE1379">
        <v>1</v>
      </c>
      <c r="AF1379">
        <f t="shared" ca="1" si="192"/>
        <v>40</v>
      </c>
      <c r="AG1379">
        <f t="shared" si="193"/>
        <v>1</v>
      </c>
      <c r="AH1379">
        <f t="shared" si="194"/>
        <v>68</v>
      </c>
      <c r="AI1379">
        <f t="shared" si="195"/>
        <v>0</v>
      </c>
      <c r="AJ1379" t="str">
        <f t="shared" si="196"/>
        <v>No</v>
      </c>
      <c r="AK1379" t="str">
        <f t="shared" ca="1" si="197"/>
        <v>Adult</v>
      </c>
      <c r="AL1379" t="str">
        <f t="shared" si="200"/>
        <v>Parent</v>
      </c>
    </row>
    <row r="1380" spans="1:38" x14ac:dyDescent="0.35">
      <c r="A1380" s="1">
        <v>8773</v>
      </c>
      <c r="B1380">
        <v>1971</v>
      </c>
      <c r="C1380" t="s">
        <v>16</v>
      </c>
      <c r="D1380" t="str">
        <f t="shared" si="198"/>
        <v>Master’s Degree</v>
      </c>
      <c r="E1380" t="s">
        <v>10</v>
      </c>
      <c r="F1380">
        <v>57420</v>
      </c>
      <c r="G1380">
        <v>0</v>
      </c>
      <c r="H1380">
        <v>1</v>
      </c>
      <c r="I1380" s="3" t="s">
        <v>393</v>
      </c>
      <c r="J1380" s="3" t="str">
        <f t="shared" si="199"/>
        <v>Jun 2013</v>
      </c>
      <c r="K1380">
        <v>22</v>
      </c>
      <c r="L1380">
        <v>280</v>
      </c>
      <c r="M1380">
        <v>0</v>
      </c>
      <c r="N1380">
        <v>18</v>
      </c>
      <c r="O1380">
        <v>0</v>
      </c>
      <c r="P1380">
        <v>0</v>
      </c>
      <c r="Q1380">
        <v>24</v>
      </c>
      <c r="R1380">
        <v>3</v>
      </c>
      <c r="S1380">
        <v>5</v>
      </c>
      <c r="T1380">
        <v>1</v>
      </c>
      <c r="U1380">
        <v>6</v>
      </c>
      <c r="V1380">
        <v>7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3</v>
      </c>
      <c r="AD1380">
        <v>11</v>
      </c>
      <c r="AE1380">
        <v>0</v>
      </c>
      <c r="AF1380">
        <f t="shared" ca="1" si="192"/>
        <v>54</v>
      </c>
      <c r="AG1380">
        <f t="shared" si="193"/>
        <v>1</v>
      </c>
      <c r="AH1380">
        <f t="shared" si="194"/>
        <v>322</v>
      </c>
      <c r="AI1380">
        <f t="shared" si="195"/>
        <v>1</v>
      </c>
      <c r="AJ1380" t="str">
        <f t="shared" si="196"/>
        <v>Yes</v>
      </c>
      <c r="AK1380" t="str">
        <f t="shared" ca="1" si="197"/>
        <v>Adult</v>
      </c>
      <c r="AL1380" t="str">
        <f t="shared" si="200"/>
        <v>Parent</v>
      </c>
    </row>
    <row r="1381" spans="1:38" x14ac:dyDescent="0.35">
      <c r="A1381" s="1">
        <v>10475</v>
      </c>
      <c r="B1381">
        <v>1970</v>
      </c>
      <c r="C1381" t="s">
        <v>16</v>
      </c>
      <c r="D1381" t="str">
        <f t="shared" si="198"/>
        <v>Master’s Degree</v>
      </c>
      <c r="E1381" t="s">
        <v>10</v>
      </c>
      <c r="F1381">
        <v>52247</v>
      </c>
      <c r="G1381">
        <v>0</v>
      </c>
      <c r="H1381">
        <v>1</v>
      </c>
      <c r="I1381" s="3" t="s">
        <v>338</v>
      </c>
      <c r="J1381" s="3" t="str">
        <f t="shared" si="199"/>
        <v>Apr 2013</v>
      </c>
      <c r="K1381">
        <v>39</v>
      </c>
      <c r="L1381">
        <v>187</v>
      </c>
      <c r="M1381">
        <v>5</v>
      </c>
      <c r="N1381">
        <v>65</v>
      </c>
      <c r="O1381">
        <v>26</v>
      </c>
      <c r="P1381">
        <v>20</v>
      </c>
      <c r="Q1381">
        <v>14</v>
      </c>
      <c r="R1381">
        <v>2</v>
      </c>
      <c r="S1381">
        <v>4</v>
      </c>
      <c r="T1381">
        <v>2</v>
      </c>
      <c r="U1381">
        <v>6</v>
      </c>
      <c r="V1381">
        <v>5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3</v>
      </c>
      <c r="AD1381">
        <v>11</v>
      </c>
      <c r="AE1381">
        <v>0</v>
      </c>
      <c r="AF1381">
        <f t="shared" ca="1" si="192"/>
        <v>55</v>
      </c>
      <c r="AG1381">
        <f t="shared" si="193"/>
        <v>1</v>
      </c>
      <c r="AH1381">
        <f t="shared" si="194"/>
        <v>317</v>
      </c>
      <c r="AI1381">
        <f t="shared" si="195"/>
        <v>1</v>
      </c>
      <c r="AJ1381" t="str">
        <f t="shared" si="196"/>
        <v>Yes</v>
      </c>
      <c r="AK1381" t="str">
        <f t="shared" ca="1" si="197"/>
        <v>Adult</v>
      </c>
      <c r="AL1381" t="str">
        <f t="shared" si="200"/>
        <v>Parent</v>
      </c>
    </row>
    <row r="1382" spans="1:38" x14ac:dyDescent="0.35">
      <c r="A1382" s="1">
        <v>10420</v>
      </c>
      <c r="B1382">
        <v>1955</v>
      </c>
      <c r="C1382" t="s">
        <v>16</v>
      </c>
      <c r="D1382" t="str">
        <f t="shared" si="198"/>
        <v>Master’s Degree</v>
      </c>
      <c r="E1382" t="s">
        <v>18</v>
      </c>
      <c r="F1382">
        <v>46390</v>
      </c>
      <c r="G1382">
        <v>0</v>
      </c>
      <c r="H1382">
        <v>1</v>
      </c>
      <c r="I1382" s="3" t="s">
        <v>596</v>
      </c>
      <c r="J1382" s="3" t="str">
        <f t="shared" si="199"/>
        <v>May 2014</v>
      </c>
      <c r="K1382">
        <v>56</v>
      </c>
      <c r="L1382">
        <v>95</v>
      </c>
      <c r="M1382">
        <v>14</v>
      </c>
      <c r="N1382">
        <v>64</v>
      </c>
      <c r="O1382">
        <v>2</v>
      </c>
      <c r="P1382">
        <v>9</v>
      </c>
      <c r="Q1382">
        <v>38</v>
      </c>
      <c r="R1382">
        <v>1</v>
      </c>
      <c r="S1382">
        <v>4</v>
      </c>
      <c r="T1382">
        <v>2</v>
      </c>
      <c r="U1382">
        <v>3</v>
      </c>
      <c r="V1382">
        <v>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</v>
      </c>
      <c r="AD1382">
        <v>11</v>
      </c>
      <c r="AE1382">
        <v>0</v>
      </c>
      <c r="AF1382">
        <f t="shared" ca="1" si="192"/>
        <v>70</v>
      </c>
      <c r="AG1382">
        <f t="shared" si="193"/>
        <v>1</v>
      </c>
      <c r="AH1382">
        <f t="shared" si="194"/>
        <v>222</v>
      </c>
      <c r="AI1382">
        <f t="shared" si="195"/>
        <v>0</v>
      </c>
      <c r="AJ1382" t="str">
        <f t="shared" si="196"/>
        <v>No</v>
      </c>
      <c r="AK1382" t="str">
        <f t="shared" ca="1" si="197"/>
        <v>Senior</v>
      </c>
      <c r="AL1382" t="str">
        <f t="shared" si="200"/>
        <v>Parent</v>
      </c>
    </row>
    <row r="1383" spans="1:38" x14ac:dyDescent="0.35">
      <c r="A1383" s="1">
        <v>7514</v>
      </c>
      <c r="B1383">
        <v>1956</v>
      </c>
      <c r="C1383" t="s">
        <v>30</v>
      </c>
      <c r="D1383" t="str">
        <f t="shared" si="198"/>
        <v>Bachelor’s Degree</v>
      </c>
      <c r="E1383" t="s">
        <v>10</v>
      </c>
      <c r="F1383">
        <v>54342</v>
      </c>
      <c r="G1383">
        <v>1</v>
      </c>
      <c r="H1383">
        <v>1</v>
      </c>
      <c r="I1383" s="3" t="s">
        <v>90</v>
      </c>
      <c r="J1383" s="3" t="str">
        <f t="shared" si="199"/>
        <v>Jul 2013</v>
      </c>
      <c r="K1383">
        <v>74</v>
      </c>
      <c r="L1383">
        <v>84</v>
      </c>
      <c r="M1383">
        <v>10</v>
      </c>
      <c r="N1383">
        <v>34</v>
      </c>
      <c r="O1383">
        <v>11</v>
      </c>
      <c r="P1383">
        <v>10</v>
      </c>
      <c r="Q1383">
        <v>28</v>
      </c>
      <c r="R1383">
        <v>4</v>
      </c>
      <c r="S1383">
        <v>3</v>
      </c>
      <c r="T1383">
        <v>1</v>
      </c>
      <c r="U1383">
        <v>4</v>
      </c>
      <c r="V1383">
        <v>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3</v>
      </c>
      <c r="AD1383">
        <v>11</v>
      </c>
      <c r="AE1383">
        <v>0</v>
      </c>
      <c r="AF1383">
        <f t="shared" ca="1" si="192"/>
        <v>69</v>
      </c>
      <c r="AG1383">
        <f t="shared" si="193"/>
        <v>2</v>
      </c>
      <c r="AH1383">
        <f t="shared" si="194"/>
        <v>177</v>
      </c>
      <c r="AI1383">
        <f t="shared" si="195"/>
        <v>0</v>
      </c>
      <c r="AJ1383" t="str">
        <f t="shared" si="196"/>
        <v>No</v>
      </c>
      <c r="AK1383" t="str">
        <f t="shared" ca="1" si="197"/>
        <v>Senior</v>
      </c>
      <c r="AL1383" t="str">
        <f t="shared" si="200"/>
        <v>Parent</v>
      </c>
    </row>
    <row r="1384" spans="1:38" x14ac:dyDescent="0.35">
      <c r="A1384" s="1">
        <v>2902</v>
      </c>
      <c r="B1384">
        <v>1958</v>
      </c>
      <c r="C1384" t="s">
        <v>6</v>
      </c>
      <c r="D1384" t="str">
        <f t="shared" si="198"/>
        <v>Graduate (Unspecified)</v>
      </c>
      <c r="E1384" t="s">
        <v>10</v>
      </c>
      <c r="F1384">
        <v>52247</v>
      </c>
      <c r="G1384">
        <v>1</v>
      </c>
      <c r="H1384">
        <v>1</v>
      </c>
      <c r="I1384" s="3" t="s">
        <v>592</v>
      </c>
      <c r="J1384" s="3" t="str">
        <f t="shared" si="199"/>
        <v>Sep 2012</v>
      </c>
      <c r="K1384">
        <v>87</v>
      </c>
      <c r="L1384">
        <v>19</v>
      </c>
      <c r="M1384">
        <v>4</v>
      </c>
      <c r="N1384">
        <v>12</v>
      </c>
      <c r="O1384">
        <v>2</v>
      </c>
      <c r="P1384">
        <v>2</v>
      </c>
      <c r="Q1384">
        <v>6</v>
      </c>
      <c r="R1384">
        <v>1</v>
      </c>
      <c r="S1384">
        <v>1</v>
      </c>
      <c r="T1384">
        <v>0</v>
      </c>
      <c r="U1384">
        <v>3</v>
      </c>
      <c r="V1384">
        <v>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3</v>
      </c>
      <c r="AD1384">
        <v>11</v>
      </c>
      <c r="AE1384">
        <v>0</v>
      </c>
      <c r="AF1384">
        <f t="shared" ca="1" si="192"/>
        <v>67</v>
      </c>
      <c r="AG1384">
        <f t="shared" si="193"/>
        <v>2</v>
      </c>
      <c r="AH1384">
        <f t="shared" si="194"/>
        <v>45</v>
      </c>
      <c r="AI1384">
        <f t="shared" si="195"/>
        <v>0</v>
      </c>
      <c r="AJ1384" t="str">
        <f t="shared" si="196"/>
        <v>No</v>
      </c>
      <c r="AK1384" t="str">
        <f t="shared" ca="1" si="197"/>
        <v>Senior</v>
      </c>
      <c r="AL1384" t="str">
        <f t="shared" si="200"/>
        <v>Parent</v>
      </c>
    </row>
    <row r="1385" spans="1:38" x14ac:dyDescent="0.35">
      <c r="A1385" s="1">
        <v>4345</v>
      </c>
      <c r="B1385">
        <v>1964</v>
      </c>
      <c r="C1385" t="s">
        <v>30</v>
      </c>
      <c r="D1385" t="str">
        <f t="shared" si="198"/>
        <v>Bachelor’s Degree</v>
      </c>
      <c r="E1385" t="s">
        <v>7</v>
      </c>
      <c r="F1385">
        <v>52247</v>
      </c>
      <c r="G1385">
        <v>1</v>
      </c>
      <c r="H1385">
        <v>1</v>
      </c>
      <c r="I1385" s="3" t="s">
        <v>565</v>
      </c>
      <c r="J1385" s="3" t="str">
        <f t="shared" si="199"/>
        <v>Jan 2014</v>
      </c>
      <c r="K1385">
        <v>49</v>
      </c>
      <c r="L1385">
        <v>5</v>
      </c>
      <c r="M1385">
        <v>1</v>
      </c>
      <c r="N1385">
        <v>9</v>
      </c>
      <c r="O1385">
        <v>2</v>
      </c>
      <c r="P1385">
        <v>0</v>
      </c>
      <c r="Q1385">
        <v>4</v>
      </c>
      <c r="R1385">
        <v>1</v>
      </c>
      <c r="S1385">
        <v>1</v>
      </c>
      <c r="T1385">
        <v>0</v>
      </c>
      <c r="U1385">
        <v>2</v>
      </c>
      <c r="V1385">
        <v>7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</v>
      </c>
      <c r="AD1385">
        <v>11</v>
      </c>
      <c r="AE1385">
        <v>0</v>
      </c>
      <c r="AF1385">
        <f t="shared" ca="1" si="192"/>
        <v>61</v>
      </c>
      <c r="AG1385">
        <f t="shared" si="193"/>
        <v>2</v>
      </c>
      <c r="AH1385">
        <f t="shared" si="194"/>
        <v>21</v>
      </c>
      <c r="AI1385">
        <f t="shared" si="195"/>
        <v>0</v>
      </c>
      <c r="AJ1385" t="str">
        <f t="shared" si="196"/>
        <v>No</v>
      </c>
      <c r="AK1385" t="str">
        <f t="shared" ca="1" si="197"/>
        <v>Senior</v>
      </c>
      <c r="AL1385" t="str">
        <f t="shared" si="200"/>
        <v>Parent</v>
      </c>
    </row>
    <row r="1386" spans="1:38" x14ac:dyDescent="0.35">
      <c r="A1386" s="1">
        <v>793</v>
      </c>
      <c r="B1386">
        <v>1973</v>
      </c>
      <c r="C1386" t="s">
        <v>6</v>
      </c>
      <c r="D1386" t="str">
        <f t="shared" si="198"/>
        <v>Graduate (Unspecified)</v>
      </c>
      <c r="E1386" t="s">
        <v>14</v>
      </c>
      <c r="F1386">
        <v>20895</v>
      </c>
      <c r="G1386">
        <v>1</v>
      </c>
      <c r="H1386">
        <v>0</v>
      </c>
      <c r="I1386" s="3" t="s">
        <v>597</v>
      </c>
      <c r="J1386" s="3" t="str">
        <f t="shared" si="199"/>
        <v>Oct 2012</v>
      </c>
      <c r="K1386">
        <v>24</v>
      </c>
      <c r="L1386">
        <v>18</v>
      </c>
      <c r="M1386">
        <v>3</v>
      </c>
      <c r="N1386">
        <v>17</v>
      </c>
      <c r="O1386">
        <v>3</v>
      </c>
      <c r="P1386">
        <v>0</v>
      </c>
      <c r="Q1386">
        <v>4</v>
      </c>
      <c r="R1386">
        <v>1</v>
      </c>
      <c r="S1386">
        <v>2</v>
      </c>
      <c r="T1386">
        <v>0</v>
      </c>
      <c r="U1386">
        <v>3</v>
      </c>
      <c r="V1386">
        <v>9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3</v>
      </c>
      <c r="AD1386">
        <v>11</v>
      </c>
      <c r="AE1386">
        <v>0</v>
      </c>
      <c r="AF1386">
        <f t="shared" ca="1" si="192"/>
        <v>52</v>
      </c>
      <c r="AG1386">
        <f t="shared" si="193"/>
        <v>1</v>
      </c>
      <c r="AH1386">
        <f t="shared" si="194"/>
        <v>45</v>
      </c>
      <c r="AI1386">
        <f t="shared" si="195"/>
        <v>0</v>
      </c>
      <c r="AJ1386" t="str">
        <f t="shared" si="196"/>
        <v>No</v>
      </c>
      <c r="AK1386" t="str">
        <f t="shared" ca="1" si="197"/>
        <v>Adult</v>
      </c>
      <c r="AL1386" t="str">
        <f t="shared" si="200"/>
        <v>Parent</v>
      </c>
    </row>
    <row r="1387" spans="1:38" x14ac:dyDescent="0.35">
      <c r="A1387" s="1">
        <v>10909</v>
      </c>
      <c r="B1387">
        <v>1948</v>
      </c>
      <c r="C1387" t="s">
        <v>6</v>
      </c>
      <c r="D1387" t="str">
        <f t="shared" si="198"/>
        <v>Graduate (Unspecified)</v>
      </c>
      <c r="E1387" t="s">
        <v>14</v>
      </c>
      <c r="F1387">
        <v>92344</v>
      </c>
      <c r="G1387">
        <v>0</v>
      </c>
      <c r="H1387">
        <v>0</v>
      </c>
      <c r="I1387" s="3" t="s">
        <v>244</v>
      </c>
      <c r="J1387" s="3" t="str">
        <f t="shared" si="199"/>
        <v>Jan 2014</v>
      </c>
      <c r="K1387">
        <v>9</v>
      </c>
      <c r="L1387">
        <v>992</v>
      </c>
      <c r="M1387">
        <v>24</v>
      </c>
      <c r="N1387">
        <v>694</v>
      </c>
      <c r="O1387">
        <v>51</v>
      </c>
      <c r="P1387">
        <v>19</v>
      </c>
      <c r="Q1387">
        <v>119</v>
      </c>
      <c r="R1387">
        <v>0</v>
      </c>
      <c r="S1387">
        <v>5</v>
      </c>
      <c r="T1387">
        <v>10</v>
      </c>
      <c r="U1387">
        <v>5</v>
      </c>
      <c r="V1387">
        <v>1</v>
      </c>
      <c r="W1387">
        <v>1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3</v>
      </c>
      <c r="AD1387">
        <v>11</v>
      </c>
      <c r="AE1387">
        <v>0</v>
      </c>
      <c r="AF1387">
        <f t="shared" ca="1" si="192"/>
        <v>77</v>
      </c>
      <c r="AG1387">
        <f t="shared" si="193"/>
        <v>0</v>
      </c>
      <c r="AH1387">
        <f t="shared" si="194"/>
        <v>1899</v>
      </c>
      <c r="AI1387">
        <f t="shared" si="195"/>
        <v>0</v>
      </c>
      <c r="AJ1387" t="str">
        <f t="shared" si="196"/>
        <v>No</v>
      </c>
      <c r="AK1387" t="str">
        <f t="shared" ca="1" si="197"/>
        <v>Senior</v>
      </c>
      <c r="AL1387" t="str">
        <f t="shared" si="200"/>
        <v>Non-Parent</v>
      </c>
    </row>
    <row r="1388" spans="1:38" x14ac:dyDescent="0.35">
      <c r="A1388" s="1">
        <v>3769</v>
      </c>
      <c r="B1388">
        <v>1972</v>
      </c>
      <c r="C1388" t="s">
        <v>13</v>
      </c>
      <c r="D1388" t="str">
        <f t="shared" si="198"/>
        <v>Doctorate</v>
      </c>
      <c r="E1388" t="s">
        <v>10</v>
      </c>
      <c r="F1388">
        <v>52247</v>
      </c>
      <c r="G1388">
        <v>1</v>
      </c>
      <c r="H1388">
        <v>0</v>
      </c>
      <c r="I1388" s="3" t="s">
        <v>598</v>
      </c>
      <c r="J1388" s="3" t="str">
        <f t="shared" si="199"/>
        <v>Mar 2014</v>
      </c>
      <c r="K1388">
        <v>17</v>
      </c>
      <c r="L1388">
        <v>25</v>
      </c>
      <c r="M1388">
        <v>1</v>
      </c>
      <c r="N1388">
        <v>13</v>
      </c>
      <c r="O1388">
        <v>0</v>
      </c>
      <c r="P1388">
        <v>0</v>
      </c>
      <c r="Q1388">
        <v>3</v>
      </c>
      <c r="R1388">
        <v>1</v>
      </c>
      <c r="S1388">
        <v>1</v>
      </c>
      <c r="T1388">
        <v>0</v>
      </c>
      <c r="U1388">
        <v>3</v>
      </c>
      <c r="V1388">
        <v>7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3</v>
      </c>
      <c r="AD1388">
        <v>11</v>
      </c>
      <c r="AE1388">
        <v>0</v>
      </c>
      <c r="AF1388">
        <f t="shared" ca="1" si="192"/>
        <v>53</v>
      </c>
      <c r="AG1388">
        <f t="shared" si="193"/>
        <v>1</v>
      </c>
      <c r="AH1388">
        <f t="shared" si="194"/>
        <v>42</v>
      </c>
      <c r="AI1388">
        <f t="shared" si="195"/>
        <v>2</v>
      </c>
      <c r="AJ1388" t="str">
        <f t="shared" si="196"/>
        <v>Yes</v>
      </c>
      <c r="AK1388" t="str">
        <f t="shared" ca="1" si="197"/>
        <v>Adult</v>
      </c>
      <c r="AL1388" t="str">
        <f t="shared" si="200"/>
        <v>Parent</v>
      </c>
    </row>
    <row r="1389" spans="1:38" x14ac:dyDescent="0.35">
      <c r="A1389" s="1">
        <v>8702</v>
      </c>
      <c r="B1389">
        <v>1976</v>
      </c>
      <c r="C1389" t="s">
        <v>30</v>
      </c>
      <c r="D1389" t="str">
        <f t="shared" si="198"/>
        <v>Bachelor’s Degree</v>
      </c>
      <c r="E1389" t="s">
        <v>10</v>
      </c>
      <c r="F1389">
        <v>26907</v>
      </c>
      <c r="G1389">
        <v>1</v>
      </c>
      <c r="H1389">
        <v>1</v>
      </c>
      <c r="I1389" s="3" t="s">
        <v>148</v>
      </c>
      <c r="J1389" s="3" t="str">
        <f t="shared" si="199"/>
        <v>Aug 2013</v>
      </c>
      <c r="K1389">
        <v>10</v>
      </c>
      <c r="L1389">
        <v>9</v>
      </c>
      <c r="M1389">
        <v>1</v>
      </c>
      <c r="N1389">
        <v>7</v>
      </c>
      <c r="O1389">
        <v>0</v>
      </c>
      <c r="P1389">
        <v>3</v>
      </c>
      <c r="Q1389">
        <v>2</v>
      </c>
      <c r="R1389">
        <v>2</v>
      </c>
      <c r="S1389">
        <v>1</v>
      </c>
      <c r="T1389">
        <v>0</v>
      </c>
      <c r="U1389">
        <v>3</v>
      </c>
      <c r="V1389">
        <v>7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3</v>
      </c>
      <c r="AD1389">
        <v>11</v>
      </c>
      <c r="AE1389">
        <v>0</v>
      </c>
      <c r="AF1389">
        <f t="shared" ca="1" si="192"/>
        <v>49</v>
      </c>
      <c r="AG1389">
        <f t="shared" si="193"/>
        <v>2</v>
      </c>
      <c r="AH1389">
        <f t="shared" si="194"/>
        <v>22</v>
      </c>
      <c r="AI1389">
        <f t="shared" si="195"/>
        <v>0</v>
      </c>
      <c r="AJ1389" t="str">
        <f t="shared" si="196"/>
        <v>No</v>
      </c>
      <c r="AK1389" t="str">
        <f t="shared" ca="1" si="197"/>
        <v>Adult</v>
      </c>
      <c r="AL1389" t="str">
        <f t="shared" si="200"/>
        <v>Parent</v>
      </c>
    </row>
    <row r="1390" spans="1:38" x14ac:dyDescent="0.35">
      <c r="A1390" s="1">
        <v>4791</v>
      </c>
      <c r="B1390">
        <v>1980</v>
      </c>
      <c r="C1390" t="s">
        <v>6</v>
      </c>
      <c r="D1390" t="str">
        <f t="shared" si="198"/>
        <v>Graduate (Unspecified)</v>
      </c>
      <c r="E1390" t="s">
        <v>10</v>
      </c>
      <c r="F1390">
        <v>44964</v>
      </c>
      <c r="G1390">
        <v>1</v>
      </c>
      <c r="H1390">
        <v>1</v>
      </c>
      <c r="I1390" s="3" t="s">
        <v>161</v>
      </c>
      <c r="J1390" s="3" t="str">
        <f t="shared" si="199"/>
        <v>Dec 2012</v>
      </c>
      <c r="K1390">
        <v>35</v>
      </c>
      <c r="L1390">
        <v>19</v>
      </c>
      <c r="M1390">
        <v>1</v>
      </c>
      <c r="N1390">
        <v>17</v>
      </c>
      <c r="O1390">
        <v>2</v>
      </c>
      <c r="P1390">
        <v>0</v>
      </c>
      <c r="Q1390">
        <v>2</v>
      </c>
      <c r="R1390">
        <v>1</v>
      </c>
      <c r="S1390">
        <v>1</v>
      </c>
      <c r="T1390">
        <v>0</v>
      </c>
      <c r="U1390">
        <v>3</v>
      </c>
      <c r="V1390">
        <v>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3</v>
      </c>
      <c r="AD1390">
        <v>11</v>
      </c>
      <c r="AE1390">
        <v>0</v>
      </c>
      <c r="AF1390">
        <f t="shared" ca="1" si="192"/>
        <v>45</v>
      </c>
      <c r="AG1390">
        <f t="shared" si="193"/>
        <v>2</v>
      </c>
      <c r="AH1390">
        <f t="shared" si="194"/>
        <v>41</v>
      </c>
      <c r="AI1390">
        <f t="shared" si="195"/>
        <v>0</v>
      </c>
      <c r="AJ1390" t="str">
        <f t="shared" si="196"/>
        <v>No</v>
      </c>
      <c r="AK1390" t="str">
        <f t="shared" ca="1" si="197"/>
        <v>Adult</v>
      </c>
      <c r="AL1390" t="str">
        <f t="shared" si="200"/>
        <v>Parent</v>
      </c>
    </row>
    <row r="1391" spans="1:38" x14ac:dyDescent="0.35">
      <c r="A1391" s="1">
        <v>2963</v>
      </c>
      <c r="B1391">
        <v>1979</v>
      </c>
      <c r="C1391" t="s">
        <v>6</v>
      </c>
      <c r="D1391" t="str">
        <f t="shared" si="198"/>
        <v>Graduate (Unspecified)</v>
      </c>
      <c r="E1391" t="s">
        <v>10</v>
      </c>
      <c r="F1391">
        <v>75507</v>
      </c>
      <c r="G1391">
        <v>0</v>
      </c>
      <c r="H1391">
        <v>0</v>
      </c>
      <c r="I1391" s="3" t="s">
        <v>469</v>
      </c>
      <c r="J1391" s="3" t="str">
        <f t="shared" si="199"/>
        <v>May 2014</v>
      </c>
      <c r="K1391">
        <v>56</v>
      </c>
      <c r="L1391">
        <v>709</v>
      </c>
      <c r="M1391">
        <v>93</v>
      </c>
      <c r="N1391">
        <v>374</v>
      </c>
      <c r="O1391">
        <v>104</v>
      </c>
      <c r="P1391">
        <v>80</v>
      </c>
      <c r="Q1391">
        <v>80</v>
      </c>
      <c r="R1391">
        <v>1</v>
      </c>
      <c r="S1391">
        <v>8</v>
      </c>
      <c r="T1391">
        <v>6</v>
      </c>
      <c r="U1391">
        <v>6</v>
      </c>
      <c r="V1391">
        <v>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</v>
      </c>
      <c r="AD1391">
        <v>11</v>
      </c>
      <c r="AE1391">
        <v>0</v>
      </c>
      <c r="AF1391">
        <f t="shared" ca="1" si="192"/>
        <v>46</v>
      </c>
      <c r="AG1391">
        <f t="shared" si="193"/>
        <v>0</v>
      </c>
      <c r="AH1391">
        <f t="shared" si="194"/>
        <v>1440</v>
      </c>
      <c r="AI1391">
        <f t="shared" si="195"/>
        <v>0</v>
      </c>
      <c r="AJ1391" t="str">
        <f t="shared" si="196"/>
        <v>No</v>
      </c>
      <c r="AK1391" t="str">
        <f t="shared" ca="1" si="197"/>
        <v>Adult</v>
      </c>
      <c r="AL1391" t="str">
        <f t="shared" si="200"/>
        <v>Non-Parent</v>
      </c>
    </row>
    <row r="1392" spans="1:38" x14ac:dyDescent="0.35">
      <c r="A1392" s="1">
        <v>8216</v>
      </c>
      <c r="B1392">
        <v>1972</v>
      </c>
      <c r="C1392" t="s">
        <v>16</v>
      </c>
      <c r="D1392" t="str">
        <f t="shared" si="198"/>
        <v>Master’s Degree</v>
      </c>
      <c r="E1392" t="s">
        <v>14</v>
      </c>
      <c r="F1392">
        <v>53761</v>
      </c>
      <c r="G1392">
        <v>1</v>
      </c>
      <c r="H1392">
        <v>1</v>
      </c>
      <c r="I1392" s="3" t="s">
        <v>457</v>
      </c>
      <c r="J1392" s="3" t="str">
        <f t="shared" si="199"/>
        <v>Oct 2013</v>
      </c>
      <c r="K1392">
        <v>7</v>
      </c>
      <c r="L1392">
        <v>158</v>
      </c>
      <c r="M1392">
        <v>0</v>
      </c>
      <c r="N1392">
        <v>76</v>
      </c>
      <c r="O1392">
        <v>13</v>
      </c>
      <c r="P1392">
        <v>7</v>
      </c>
      <c r="Q1392">
        <v>71</v>
      </c>
      <c r="R1392">
        <v>6</v>
      </c>
      <c r="S1392">
        <v>4</v>
      </c>
      <c r="T1392">
        <v>4</v>
      </c>
      <c r="U1392">
        <v>3</v>
      </c>
      <c r="V1392">
        <v>5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3</v>
      </c>
      <c r="AD1392">
        <v>11</v>
      </c>
      <c r="AE1392">
        <v>0</v>
      </c>
      <c r="AF1392">
        <f t="shared" ca="1" si="192"/>
        <v>53</v>
      </c>
      <c r="AG1392">
        <f t="shared" si="193"/>
        <v>2</v>
      </c>
      <c r="AH1392">
        <f t="shared" si="194"/>
        <v>325</v>
      </c>
      <c r="AI1392">
        <f t="shared" si="195"/>
        <v>0</v>
      </c>
      <c r="AJ1392" t="str">
        <f t="shared" si="196"/>
        <v>No</v>
      </c>
      <c r="AK1392" t="str">
        <f t="shared" ca="1" si="197"/>
        <v>Adult</v>
      </c>
      <c r="AL1392" t="str">
        <f t="shared" si="200"/>
        <v>Parent</v>
      </c>
    </row>
    <row r="1393" spans="1:38" x14ac:dyDescent="0.35">
      <c r="A1393" s="1">
        <v>8140</v>
      </c>
      <c r="B1393">
        <v>1973</v>
      </c>
      <c r="C1393" t="s">
        <v>6</v>
      </c>
      <c r="D1393" t="str">
        <f t="shared" si="198"/>
        <v>Graduate (Unspecified)</v>
      </c>
      <c r="E1393" t="s">
        <v>10</v>
      </c>
      <c r="F1393">
        <v>22682</v>
      </c>
      <c r="G1393">
        <v>1</v>
      </c>
      <c r="H1393">
        <v>0</v>
      </c>
      <c r="I1393" s="3" t="s">
        <v>467</v>
      </c>
      <c r="J1393" s="3" t="str">
        <f t="shared" si="199"/>
        <v>Oct 2013</v>
      </c>
      <c r="K1393">
        <v>51</v>
      </c>
      <c r="L1393">
        <v>10</v>
      </c>
      <c r="M1393">
        <v>14</v>
      </c>
      <c r="N1393">
        <v>29</v>
      </c>
      <c r="O1393">
        <v>4</v>
      </c>
      <c r="P1393">
        <v>2</v>
      </c>
      <c r="Q1393">
        <v>36</v>
      </c>
      <c r="R1393">
        <v>3</v>
      </c>
      <c r="S1393">
        <v>2</v>
      </c>
      <c r="T1393">
        <v>1</v>
      </c>
      <c r="U1393">
        <v>4</v>
      </c>
      <c r="V1393">
        <v>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3</v>
      </c>
      <c r="AD1393">
        <v>11</v>
      </c>
      <c r="AE1393">
        <v>0</v>
      </c>
      <c r="AF1393">
        <f t="shared" ca="1" si="192"/>
        <v>52</v>
      </c>
      <c r="AG1393">
        <f t="shared" si="193"/>
        <v>1</v>
      </c>
      <c r="AH1393">
        <f t="shared" si="194"/>
        <v>95</v>
      </c>
      <c r="AI1393">
        <f t="shared" si="195"/>
        <v>0</v>
      </c>
      <c r="AJ1393" t="str">
        <f t="shared" si="196"/>
        <v>No</v>
      </c>
      <c r="AK1393" t="str">
        <f t="shared" ca="1" si="197"/>
        <v>Adult</v>
      </c>
      <c r="AL1393" t="str">
        <f t="shared" si="200"/>
        <v>Parent</v>
      </c>
    </row>
    <row r="1394" spans="1:38" x14ac:dyDescent="0.35">
      <c r="A1394" s="1">
        <v>10146</v>
      </c>
      <c r="B1394">
        <v>1972</v>
      </c>
      <c r="C1394" t="s">
        <v>13</v>
      </c>
      <c r="D1394" t="str">
        <f t="shared" si="198"/>
        <v>Doctorate</v>
      </c>
      <c r="E1394" t="s">
        <v>10</v>
      </c>
      <c r="F1394">
        <v>38887</v>
      </c>
      <c r="G1394">
        <v>1</v>
      </c>
      <c r="H1394">
        <v>0</v>
      </c>
      <c r="I1394" s="3" t="s">
        <v>598</v>
      </c>
      <c r="J1394" s="3" t="str">
        <f t="shared" si="199"/>
        <v>Mar 2014</v>
      </c>
      <c r="K1394">
        <v>17</v>
      </c>
      <c r="L1394">
        <v>25</v>
      </c>
      <c r="M1394">
        <v>1</v>
      </c>
      <c r="N1394">
        <v>13</v>
      </c>
      <c r="O1394">
        <v>0</v>
      </c>
      <c r="P1394">
        <v>0</v>
      </c>
      <c r="Q1394">
        <v>3</v>
      </c>
      <c r="R1394">
        <v>1</v>
      </c>
      <c r="S1394">
        <v>1</v>
      </c>
      <c r="T1394">
        <v>0</v>
      </c>
      <c r="U1394">
        <v>3</v>
      </c>
      <c r="V1394">
        <v>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3</v>
      </c>
      <c r="AD1394">
        <v>11</v>
      </c>
      <c r="AE1394">
        <v>0</v>
      </c>
      <c r="AF1394">
        <f t="shared" ca="1" si="192"/>
        <v>53</v>
      </c>
      <c r="AG1394">
        <f t="shared" si="193"/>
        <v>1</v>
      </c>
      <c r="AH1394">
        <f t="shared" si="194"/>
        <v>42</v>
      </c>
      <c r="AI1394">
        <f t="shared" si="195"/>
        <v>0</v>
      </c>
      <c r="AJ1394" t="str">
        <f t="shared" si="196"/>
        <v>No</v>
      </c>
      <c r="AK1394" t="str">
        <f t="shared" ca="1" si="197"/>
        <v>Adult</v>
      </c>
      <c r="AL1394" t="str">
        <f t="shared" si="200"/>
        <v>Parent</v>
      </c>
    </row>
    <row r="1395" spans="1:38" x14ac:dyDescent="0.35">
      <c r="A1395" s="1">
        <v>5289</v>
      </c>
      <c r="B1395">
        <v>1975</v>
      </c>
      <c r="C1395" t="s">
        <v>30</v>
      </c>
      <c r="D1395" t="str">
        <f t="shared" si="198"/>
        <v>Bachelor’s Degree</v>
      </c>
      <c r="E1395" t="s">
        <v>7</v>
      </c>
      <c r="F1395">
        <v>41658</v>
      </c>
      <c r="G1395">
        <v>1</v>
      </c>
      <c r="H1395">
        <v>1</v>
      </c>
      <c r="I1395" s="3" t="s">
        <v>56</v>
      </c>
      <c r="J1395" s="3" t="str">
        <f t="shared" si="199"/>
        <v>Nov 2012</v>
      </c>
      <c r="K1395">
        <v>30</v>
      </c>
      <c r="L1395">
        <v>8</v>
      </c>
      <c r="M1395">
        <v>4</v>
      </c>
      <c r="N1395">
        <v>12</v>
      </c>
      <c r="O1395">
        <v>15</v>
      </c>
      <c r="P1395">
        <v>4</v>
      </c>
      <c r="Q1395">
        <v>29</v>
      </c>
      <c r="R1395">
        <v>2</v>
      </c>
      <c r="S1395">
        <v>1</v>
      </c>
      <c r="T1395">
        <v>1</v>
      </c>
      <c r="U1395">
        <v>2</v>
      </c>
      <c r="V1395">
        <v>4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3</v>
      </c>
      <c r="AD1395">
        <v>11</v>
      </c>
      <c r="AE1395">
        <v>0</v>
      </c>
      <c r="AF1395">
        <f t="shared" ca="1" si="192"/>
        <v>50</v>
      </c>
      <c r="AG1395">
        <f t="shared" si="193"/>
        <v>2</v>
      </c>
      <c r="AH1395">
        <f t="shared" si="194"/>
        <v>72</v>
      </c>
      <c r="AI1395">
        <f t="shared" si="195"/>
        <v>0</v>
      </c>
      <c r="AJ1395" t="str">
        <f t="shared" si="196"/>
        <v>No</v>
      </c>
      <c r="AK1395" t="str">
        <f t="shared" ca="1" si="197"/>
        <v>Adult</v>
      </c>
      <c r="AL1395" t="str">
        <f t="shared" si="200"/>
        <v>Parent</v>
      </c>
    </row>
    <row r="1396" spans="1:38" x14ac:dyDescent="0.35">
      <c r="A1396" s="1">
        <v>2587</v>
      </c>
      <c r="B1396">
        <v>1972</v>
      </c>
      <c r="C1396" t="s">
        <v>13</v>
      </c>
      <c r="D1396" t="str">
        <f t="shared" si="198"/>
        <v>Doctorate</v>
      </c>
      <c r="E1396" t="s">
        <v>14</v>
      </c>
      <c r="F1396">
        <v>29791</v>
      </c>
      <c r="G1396">
        <v>1</v>
      </c>
      <c r="H1396">
        <v>0</v>
      </c>
      <c r="I1396" s="3" t="s">
        <v>599</v>
      </c>
      <c r="J1396" s="3" t="str">
        <f t="shared" si="199"/>
        <v>May 2014</v>
      </c>
      <c r="K1396">
        <v>21</v>
      </c>
      <c r="L1396">
        <v>14</v>
      </c>
      <c r="M1396">
        <v>0</v>
      </c>
      <c r="N1396">
        <v>6</v>
      </c>
      <c r="O1396">
        <v>0</v>
      </c>
      <c r="P1396">
        <v>0</v>
      </c>
      <c r="Q1396">
        <v>0</v>
      </c>
      <c r="R1396">
        <v>2</v>
      </c>
      <c r="S1396">
        <v>2</v>
      </c>
      <c r="T1396">
        <v>0</v>
      </c>
      <c r="U1396">
        <v>3</v>
      </c>
      <c r="V1396">
        <v>5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3</v>
      </c>
      <c r="AD1396">
        <v>11</v>
      </c>
      <c r="AE1396">
        <v>0</v>
      </c>
      <c r="AF1396">
        <f t="shared" ca="1" si="192"/>
        <v>53</v>
      </c>
      <c r="AG1396">
        <f t="shared" si="193"/>
        <v>1</v>
      </c>
      <c r="AH1396">
        <f t="shared" si="194"/>
        <v>20</v>
      </c>
      <c r="AI1396">
        <f t="shared" si="195"/>
        <v>0</v>
      </c>
      <c r="AJ1396" t="str">
        <f t="shared" si="196"/>
        <v>No</v>
      </c>
      <c r="AK1396" t="str">
        <f t="shared" ca="1" si="197"/>
        <v>Adult</v>
      </c>
      <c r="AL1396" t="str">
        <f t="shared" si="200"/>
        <v>Parent</v>
      </c>
    </row>
    <row r="1397" spans="1:38" x14ac:dyDescent="0.35">
      <c r="A1397" s="1">
        <v>4405</v>
      </c>
      <c r="B1397">
        <v>1956</v>
      </c>
      <c r="C1397" t="s">
        <v>16</v>
      </c>
      <c r="D1397" t="str">
        <f t="shared" si="198"/>
        <v>Master’s Degree</v>
      </c>
      <c r="E1397" t="s">
        <v>14</v>
      </c>
      <c r="F1397">
        <v>63915</v>
      </c>
      <c r="G1397">
        <v>0</v>
      </c>
      <c r="H1397">
        <v>2</v>
      </c>
      <c r="I1397" s="3" t="s">
        <v>540</v>
      </c>
      <c r="J1397" s="3" t="str">
        <f t="shared" si="199"/>
        <v>Jul 2013</v>
      </c>
      <c r="K1397">
        <v>2</v>
      </c>
      <c r="L1397">
        <v>622</v>
      </c>
      <c r="M1397">
        <v>7</v>
      </c>
      <c r="N1397">
        <v>115</v>
      </c>
      <c r="O1397">
        <v>30</v>
      </c>
      <c r="P1397">
        <v>0</v>
      </c>
      <c r="Q1397">
        <v>15</v>
      </c>
      <c r="R1397">
        <v>2</v>
      </c>
      <c r="S1397">
        <v>6</v>
      </c>
      <c r="T1397">
        <v>3</v>
      </c>
      <c r="U1397">
        <v>12</v>
      </c>
      <c r="V1397">
        <v>5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3</v>
      </c>
      <c r="AD1397">
        <v>11</v>
      </c>
      <c r="AE1397">
        <v>0</v>
      </c>
      <c r="AF1397">
        <f t="shared" ca="1" si="192"/>
        <v>69</v>
      </c>
      <c r="AG1397">
        <f t="shared" si="193"/>
        <v>2</v>
      </c>
      <c r="AH1397">
        <f t="shared" si="194"/>
        <v>789</v>
      </c>
      <c r="AI1397">
        <f t="shared" si="195"/>
        <v>0</v>
      </c>
      <c r="AJ1397" t="str">
        <f t="shared" si="196"/>
        <v>No</v>
      </c>
      <c r="AK1397" t="str">
        <f t="shared" ca="1" si="197"/>
        <v>Senior</v>
      </c>
      <c r="AL1397" t="str">
        <f t="shared" si="200"/>
        <v>Parent</v>
      </c>
    </row>
    <row r="1398" spans="1:38" x14ac:dyDescent="0.35">
      <c r="A1398" s="1">
        <v>8663</v>
      </c>
      <c r="B1398">
        <v>1974</v>
      </c>
      <c r="C1398" t="s">
        <v>6</v>
      </c>
      <c r="D1398" t="str">
        <f t="shared" si="198"/>
        <v>Graduate (Unspecified)</v>
      </c>
      <c r="E1398" t="s">
        <v>18</v>
      </c>
      <c r="F1398">
        <v>39996</v>
      </c>
      <c r="G1398">
        <v>1</v>
      </c>
      <c r="H1398">
        <v>1</v>
      </c>
      <c r="I1398" s="3" t="s">
        <v>42</v>
      </c>
      <c r="J1398" s="3" t="str">
        <f t="shared" si="199"/>
        <v>May 2014</v>
      </c>
      <c r="K1398">
        <v>85</v>
      </c>
      <c r="L1398">
        <v>11</v>
      </c>
      <c r="M1398">
        <v>0</v>
      </c>
      <c r="N1398">
        <v>3</v>
      </c>
      <c r="O1398">
        <v>0</v>
      </c>
      <c r="P1398">
        <v>0</v>
      </c>
      <c r="Q1398">
        <v>1</v>
      </c>
      <c r="R1398">
        <v>1</v>
      </c>
      <c r="S1398">
        <v>1</v>
      </c>
      <c r="T1398">
        <v>0</v>
      </c>
      <c r="U1398">
        <v>2</v>
      </c>
      <c r="V1398">
        <v>6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3</v>
      </c>
      <c r="AD1398">
        <v>11</v>
      </c>
      <c r="AE1398">
        <v>0</v>
      </c>
      <c r="AF1398">
        <f t="shared" ca="1" si="192"/>
        <v>51</v>
      </c>
      <c r="AG1398">
        <f t="shared" si="193"/>
        <v>2</v>
      </c>
      <c r="AH1398">
        <f t="shared" si="194"/>
        <v>15</v>
      </c>
      <c r="AI1398">
        <f t="shared" si="195"/>
        <v>0</v>
      </c>
      <c r="AJ1398" t="str">
        <f t="shared" si="196"/>
        <v>No</v>
      </c>
      <c r="AK1398" t="str">
        <f t="shared" ca="1" si="197"/>
        <v>Adult</v>
      </c>
      <c r="AL1398" t="str">
        <f t="shared" si="200"/>
        <v>Parent</v>
      </c>
    </row>
    <row r="1399" spans="1:38" x14ac:dyDescent="0.35">
      <c r="A1399" s="1">
        <v>2589</v>
      </c>
      <c r="B1399">
        <v>1972</v>
      </c>
      <c r="C1399" t="s">
        <v>6</v>
      </c>
      <c r="D1399" t="str">
        <f t="shared" si="198"/>
        <v>Graduate (Unspecified)</v>
      </c>
      <c r="E1399" t="s">
        <v>18</v>
      </c>
      <c r="F1399">
        <v>26759</v>
      </c>
      <c r="G1399">
        <v>1</v>
      </c>
      <c r="H1399">
        <v>0</v>
      </c>
      <c r="I1399" s="3" t="s">
        <v>388</v>
      </c>
      <c r="J1399" s="3" t="str">
        <f t="shared" si="199"/>
        <v>Feb 2014</v>
      </c>
      <c r="K1399">
        <v>65</v>
      </c>
      <c r="L1399">
        <v>25</v>
      </c>
      <c r="M1399">
        <v>3</v>
      </c>
      <c r="N1399">
        <v>16</v>
      </c>
      <c r="O1399">
        <v>8</v>
      </c>
      <c r="P1399">
        <v>5</v>
      </c>
      <c r="Q1399">
        <v>2</v>
      </c>
      <c r="R1399">
        <v>2</v>
      </c>
      <c r="S1399">
        <v>2</v>
      </c>
      <c r="T1399">
        <v>1</v>
      </c>
      <c r="U1399">
        <v>3</v>
      </c>
      <c r="V1399">
        <v>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</v>
      </c>
      <c r="AD1399">
        <v>11</v>
      </c>
      <c r="AE1399">
        <v>0</v>
      </c>
      <c r="AF1399">
        <f t="shared" ca="1" si="192"/>
        <v>53</v>
      </c>
      <c r="AG1399">
        <f t="shared" si="193"/>
        <v>1</v>
      </c>
      <c r="AH1399">
        <f t="shared" si="194"/>
        <v>59</v>
      </c>
      <c r="AI1399">
        <f t="shared" si="195"/>
        <v>0</v>
      </c>
      <c r="AJ1399" t="str">
        <f t="shared" si="196"/>
        <v>No</v>
      </c>
      <c r="AK1399" t="str">
        <f t="shared" ca="1" si="197"/>
        <v>Adult</v>
      </c>
      <c r="AL1399" t="str">
        <f t="shared" si="200"/>
        <v>Parent</v>
      </c>
    </row>
    <row r="1400" spans="1:38" x14ac:dyDescent="0.35">
      <c r="A1400" s="1">
        <v>3421</v>
      </c>
      <c r="B1400">
        <v>1968</v>
      </c>
      <c r="C1400" t="s">
        <v>16</v>
      </c>
      <c r="D1400" t="str">
        <f t="shared" si="198"/>
        <v>Master’s Degree</v>
      </c>
      <c r="E1400" t="s">
        <v>18</v>
      </c>
      <c r="F1400">
        <v>63841</v>
      </c>
      <c r="G1400">
        <v>0</v>
      </c>
      <c r="H1400">
        <v>1</v>
      </c>
      <c r="I1400" s="3" t="s">
        <v>124</v>
      </c>
      <c r="J1400" s="3" t="str">
        <f t="shared" si="199"/>
        <v>Apr 2013</v>
      </c>
      <c r="K1400">
        <v>64</v>
      </c>
      <c r="L1400">
        <v>635</v>
      </c>
      <c r="M1400">
        <v>15</v>
      </c>
      <c r="N1400">
        <v>100</v>
      </c>
      <c r="O1400">
        <v>20</v>
      </c>
      <c r="P1400">
        <v>7</v>
      </c>
      <c r="Q1400">
        <v>131</v>
      </c>
      <c r="R1400">
        <v>1</v>
      </c>
      <c r="S1400">
        <v>9</v>
      </c>
      <c r="T1400">
        <v>3</v>
      </c>
      <c r="U1400">
        <v>9</v>
      </c>
      <c r="V1400">
        <v>6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</v>
      </c>
      <c r="AD1400">
        <v>11</v>
      </c>
      <c r="AE1400">
        <v>0</v>
      </c>
      <c r="AF1400">
        <f t="shared" ca="1" si="192"/>
        <v>57</v>
      </c>
      <c r="AG1400">
        <f t="shared" si="193"/>
        <v>1</v>
      </c>
      <c r="AH1400">
        <f t="shared" si="194"/>
        <v>908</v>
      </c>
      <c r="AI1400">
        <f t="shared" si="195"/>
        <v>0</v>
      </c>
      <c r="AJ1400" t="str">
        <f t="shared" si="196"/>
        <v>No</v>
      </c>
      <c r="AK1400" t="str">
        <f t="shared" ca="1" si="197"/>
        <v>Adult</v>
      </c>
      <c r="AL1400" t="str">
        <f t="shared" si="200"/>
        <v>Parent</v>
      </c>
    </row>
    <row r="1401" spans="1:38" x14ac:dyDescent="0.35">
      <c r="A1401" s="1">
        <v>10490</v>
      </c>
      <c r="B1401">
        <v>1969</v>
      </c>
      <c r="C1401" t="s">
        <v>13</v>
      </c>
      <c r="D1401" t="str">
        <f t="shared" si="198"/>
        <v>Doctorate</v>
      </c>
      <c r="E1401" t="s">
        <v>14</v>
      </c>
      <c r="F1401">
        <v>51039</v>
      </c>
      <c r="G1401">
        <v>1</v>
      </c>
      <c r="H1401">
        <v>1</v>
      </c>
      <c r="I1401" s="3" t="s">
        <v>600</v>
      </c>
      <c r="J1401" s="3" t="str">
        <f t="shared" si="199"/>
        <v>Dec 2012</v>
      </c>
      <c r="K1401">
        <v>11</v>
      </c>
      <c r="L1401">
        <v>100</v>
      </c>
      <c r="M1401">
        <v>64</v>
      </c>
      <c r="N1401">
        <v>79</v>
      </c>
      <c r="O1401">
        <v>65</v>
      </c>
      <c r="P1401">
        <v>0</v>
      </c>
      <c r="Q1401">
        <v>109</v>
      </c>
      <c r="R1401">
        <v>2</v>
      </c>
      <c r="S1401">
        <v>6</v>
      </c>
      <c r="T1401">
        <v>2</v>
      </c>
      <c r="U1401">
        <v>4</v>
      </c>
      <c r="V1401">
        <v>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3</v>
      </c>
      <c r="AD1401">
        <v>11</v>
      </c>
      <c r="AE1401">
        <v>0</v>
      </c>
      <c r="AF1401">
        <f t="shared" ca="1" si="192"/>
        <v>56</v>
      </c>
      <c r="AG1401">
        <f t="shared" si="193"/>
        <v>2</v>
      </c>
      <c r="AH1401">
        <f t="shared" si="194"/>
        <v>417</v>
      </c>
      <c r="AI1401">
        <f t="shared" si="195"/>
        <v>0</v>
      </c>
      <c r="AJ1401" t="str">
        <f t="shared" si="196"/>
        <v>No</v>
      </c>
      <c r="AK1401" t="str">
        <f t="shared" ca="1" si="197"/>
        <v>Adult</v>
      </c>
      <c r="AL1401" t="str">
        <f t="shared" si="200"/>
        <v>Parent</v>
      </c>
    </row>
    <row r="1402" spans="1:38" x14ac:dyDescent="0.35">
      <c r="A1402" s="1">
        <v>4094</v>
      </c>
      <c r="B1402">
        <v>1961</v>
      </c>
      <c r="C1402" t="s">
        <v>6</v>
      </c>
      <c r="D1402" t="str">
        <f t="shared" si="198"/>
        <v>Graduate (Unspecified)</v>
      </c>
      <c r="E1402" t="s">
        <v>14</v>
      </c>
      <c r="F1402">
        <v>60544</v>
      </c>
      <c r="G1402">
        <v>1</v>
      </c>
      <c r="H1402">
        <v>1</v>
      </c>
      <c r="I1402" s="3" t="s">
        <v>532</v>
      </c>
      <c r="J1402" s="3" t="str">
        <f t="shared" si="199"/>
        <v>Aug 2012</v>
      </c>
      <c r="K1402">
        <v>92</v>
      </c>
      <c r="L1402">
        <v>201</v>
      </c>
      <c r="M1402">
        <v>2</v>
      </c>
      <c r="N1402">
        <v>43</v>
      </c>
      <c r="O1402">
        <v>3</v>
      </c>
      <c r="P1402">
        <v>5</v>
      </c>
      <c r="Q1402">
        <v>35</v>
      </c>
      <c r="R1402">
        <v>4</v>
      </c>
      <c r="S1402">
        <v>5</v>
      </c>
      <c r="T1402">
        <v>1</v>
      </c>
      <c r="U1402">
        <v>5</v>
      </c>
      <c r="V1402">
        <v>6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3</v>
      </c>
      <c r="AD1402">
        <v>11</v>
      </c>
      <c r="AE1402">
        <v>0</v>
      </c>
      <c r="AF1402">
        <f t="shared" ca="1" si="192"/>
        <v>64</v>
      </c>
      <c r="AG1402">
        <f t="shared" si="193"/>
        <v>2</v>
      </c>
      <c r="AH1402">
        <f t="shared" si="194"/>
        <v>289</v>
      </c>
      <c r="AI1402">
        <f t="shared" si="195"/>
        <v>0</v>
      </c>
      <c r="AJ1402" t="str">
        <f t="shared" si="196"/>
        <v>No</v>
      </c>
      <c r="AK1402" t="str">
        <f t="shared" ca="1" si="197"/>
        <v>Senior</v>
      </c>
      <c r="AL1402" t="str">
        <f t="shared" si="200"/>
        <v>Parent</v>
      </c>
    </row>
    <row r="1403" spans="1:38" x14ac:dyDescent="0.35">
      <c r="A1403" s="1">
        <v>9958</v>
      </c>
      <c r="B1403">
        <v>1972</v>
      </c>
      <c r="C1403" t="s">
        <v>6</v>
      </c>
      <c r="D1403" t="str">
        <f t="shared" si="198"/>
        <v>Graduate (Unspecified)</v>
      </c>
      <c r="E1403" t="s">
        <v>14</v>
      </c>
      <c r="F1403">
        <v>65685</v>
      </c>
      <c r="G1403">
        <v>0</v>
      </c>
      <c r="H1403">
        <v>1</v>
      </c>
      <c r="I1403" s="3" t="s">
        <v>386</v>
      </c>
      <c r="J1403" s="3" t="str">
        <f t="shared" si="199"/>
        <v>Mar 2014</v>
      </c>
      <c r="K1403">
        <v>54</v>
      </c>
      <c r="L1403">
        <v>642</v>
      </c>
      <c r="M1403">
        <v>14</v>
      </c>
      <c r="N1403">
        <v>49</v>
      </c>
      <c r="O1403">
        <v>0</v>
      </c>
      <c r="P1403">
        <v>7</v>
      </c>
      <c r="Q1403">
        <v>57</v>
      </c>
      <c r="R1403">
        <v>1</v>
      </c>
      <c r="S1403">
        <v>9</v>
      </c>
      <c r="T1403">
        <v>2</v>
      </c>
      <c r="U1403">
        <v>9</v>
      </c>
      <c r="V1403">
        <v>5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</v>
      </c>
      <c r="AD1403">
        <v>11</v>
      </c>
      <c r="AE1403">
        <v>0</v>
      </c>
      <c r="AF1403">
        <f t="shared" ca="1" si="192"/>
        <v>53</v>
      </c>
      <c r="AG1403">
        <f t="shared" si="193"/>
        <v>1</v>
      </c>
      <c r="AH1403">
        <f t="shared" si="194"/>
        <v>769</v>
      </c>
      <c r="AI1403">
        <f t="shared" si="195"/>
        <v>0</v>
      </c>
      <c r="AJ1403" t="str">
        <f t="shared" si="196"/>
        <v>No</v>
      </c>
      <c r="AK1403" t="str">
        <f t="shared" ca="1" si="197"/>
        <v>Adult</v>
      </c>
      <c r="AL1403" t="str">
        <f t="shared" si="200"/>
        <v>Parent</v>
      </c>
    </row>
    <row r="1404" spans="1:38" x14ac:dyDescent="0.35">
      <c r="A1404" s="1">
        <v>2534</v>
      </c>
      <c r="B1404">
        <v>1953</v>
      </c>
      <c r="C1404" t="s">
        <v>6</v>
      </c>
      <c r="D1404" t="str">
        <f t="shared" si="198"/>
        <v>Graduate (Unspecified)</v>
      </c>
      <c r="E1404" t="s">
        <v>14</v>
      </c>
      <c r="F1404">
        <v>37716</v>
      </c>
      <c r="G1404">
        <v>0</v>
      </c>
      <c r="H1404">
        <v>1</v>
      </c>
      <c r="I1404" s="3" t="s">
        <v>156</v>
      </c>
      <c r="J1404" s="3" t="str">
        <f t="shared" si="199"/>
        <v>Apr 2014</v>
      </c>
      <c r="K1404">
        <v>4</v>
      </c>
      <c r="L1404">
        <v>97</v>
      </c>
      <c r="M1404">
        <v>1</v>
      </c>
      <c r="N1404">
        <v>41</v>
      </c>
      <c r="O1404">
        <v>6</v>
      </c>
      <c r="P1404">
        <v>2</v>
      </c>
      <c r="Q1404">
        <v>41</v>
      </c>
      <c r="R1404">
        <v>2</v>
      </c>
      <c r="S1404">
        <v>4</v>
      </c>
      <c r="T1404">
        <v>1</v>
      </c>
      <c r="U1404">
        <v>3</v>
      </c>
      <c r="V1404">
        <v>7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3</v>
      </c>
      <c r="AD1404">
        <v>11</v>
      </c>
      <c r="AE1404">
        <v>0</v>
      </c>
      <c r="AF1404">
        <f t="shared" ca="1" si="192"/>
        <v>72</v>
      </c>
      <c r="AG1404">
        <f t="shared" si="193"/>
        <v>1</v>
      </c>
      <c r="AH1404">
        <f t="shared" si="194"/>
        <v>188</v>
      </c>
      <c r="AI1404">
        <f t="shared" si="195"/>
        <v>0</v>
      </c>
      <c r="AJ1404" t="str">
        <f t="shared" si="196"/>
        <v>No</v>
      </c>
      <c r="AK1404" t="str">
        <f t="shared" ca="1" si="197"/>
        <v>Senior</v>
      </c>
      <c r="AL1404" t="str">
        <f t="shared" si="200"/>
        <v>Parent</v>
      </c>
    </row>
    <row r="1405" spans="1:38" x14ac:dyDescent="0.35">
      <c r="A1405" s="1">
        <v>4188</v>
      </c>
      <c r="B1405">
        <v>1957</v>
      </c>
      <c r="C1405" t="s">
        <v>6</v>
      </c>
      <c r="D1405" t="str">
        <f t="shared" si="198"/>
        <v>Graduate (Unspecified)</v>
      </c>
      <c r="E1405" t="s">
        <v>7</v>
      </c>
      <c r="F1405">
        <v>36864</v>
      </c>
      <c r="G1405">
        <v>0</v>
      </c>
      <c r="H1405">
        <v>1</v>
      </c>
      <c r="I1405" s="3" t="s">
        <v>601</v>
      </c>
      <c r="J1405" s="3" t="str">
        <f t="shared" si="199"/>
        <v>Aug 2012</v>
      </c>
      <c r="K1405">
        <v>53</v>
      </c>
      <c r="L1405">
        <v>204</v>
      </c>
      <c r="M1405">
        <v>5</v>
      </c>
      <c r="N1405">
        <v>39</v>
      </c>
      <c r="O1405">
        <v>17</v>
      </c>
      <c r="P1405">
        <v>0</v>
      </c>
      <c r="Q1405">
        <v>89</v>
      </c>
      <c r="R1405">
        <v>3</v>
      </c>
      <c r="S1405">
        <v>5</v>
      </c>
      <c r="T1405">
        <v>2</v>
      </c>
      <c r="U1405">
        <v>4</v>
      </c>
      <c r="V1405">
        <v>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3</v>
      </c>
      <c r="AD1405">
        <v>11</v>
      </c>
      <c r="AE1405">
        <v>1</v>
      </c>
      <c r="AF1405">
        <f t="shared" ca="1" si="192"/>
        <v>68</v>
      </c>
      <c r="AG1405">
        <f t="shared" si="193"/>
        <v>1</v>
      </c>
      <c r="AH1405">
        <f t="shared" si="194"/>
        <v>354</v>
      </c>
      <c r="AI1405">
        <f t="shared" si="195"/>
        <v>0</v>
      </c>
      <c r="AJ1405" t="str">
        <f t="shared" si="196"/>
        <v>No</v>
      </c>
      <c r="AK1405" t="str">
        <f t="shared" ca="1" si="197"/>
        <v>Senior</v>
      </c>
      <c r="AL1405" t="str">
        <f t="shared" si="200"/>
        <v>Parent</v>
      </c>
    </row>
    <row r="1406" spans="1:38" x14ac:dyDescent="0.35">
      <c r="A1406" s="1">
        <v>6613</v>
      </c>
      <c r="B1406">
        <v>1970</v>
      </c>
      <c r="C1406" t="s">
        <v>16</v>
      </c>
      <c r="D1406" t="str">
        <f t="shared" si="198"/>
        <v>Master’s Degree</v>
      </c>
      <c r="E1406" t="s">
        <v>14</v>
      </c>
      <c r="F1406">
        <v>44511</v>
      </c>
      <c r="G1406">
        <v>1</v>
      </c>
      <c r="H1406">
        <v>0</v>
      </c>
      <c r="I1406" s="3" t="s">
        <v>86</v>
      </c>
      <c r="J1406" s="3" t="str">
        <f t="shared" si="199"/>
        <v>Oct 2012</v>
      </c>
      <c r="K1406">
        <v>39</v>
      </c>
      <c r="L1406">
        <v>513</v>
      </c>
      <c r="M1406">
        <v>7</v>
      </c>
      <c r="N1406">
        <v>133</v>
      </c>
      <c r="O1406">
        <v>46</v>
      </c>
      <c r="P1406">
        <v>14</v>
      </c>
      <c r="Q1406">
        <v>14</v>
      </c>
      <c r="R1406">
        <v>6</v>
      </c>
      <c r="S1406">
        <v>8</v>
      </c>
      <c r="T1406">
        <v>4</v>
      </c>
      <c r="U1406">
        <v>8</v>
      </c>
      <c r="V1406">
        <v>8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3</v>
      </c>
      <c r="AD1406">
        <v>11</v>
      </c>
      <c r="AE1406">
        <v>0</v>
      </c>
      <c r="AF1406">
        <f t="shared" ca="1" si="192"/>
        <v>55</v>
      </c>
      <c r="AG1406">
        <f t="shared" si="193"/>
        <v>1</v>
      </c>
      <c r="AH1406">
        <f t="shared" si="194"/>
        <v>727</v>
      </c>
      <c r="AI1406">
        <f t="shared" si="195"/>
        <v>0</v>
      </c>
      <c r="AJ1406" t="str">
        <f t="shared" si="196"/>
        <v>No</v>
      </c>
      <c r="AK1406" t="str">
        <f t="shared" ca="1" si="197"/>
        <v>Adult</v>
      </c>
      <c r="AL1406" t="str">
        <f t="shared" si="200"/>
        <v>Parent</v>
      </c>
    </row>
    <row r="1407" spans="1:38" x14ac:dyDescent="0.35">
      <c r="A1407" s="1">
        <v>10827</v>
      </c>
      <c r="B1407">
        <v>1967</v>
      </c>
      <c r="C1407" t="s">
        <v>13</v>
      </c>
      <c r="D1407" t="str">
        <f t="shared" si="198"/>
        <v>Doctorate</v>
      </c>
      <c r="E1407" t="s">
        <v>14</v>
      </c>
      <c r="F1407">
        <v>36947</v>
      </c>
      <c r="G1407">
        <v>1</v>
      </c>
      <c r="H1407">
        <v>1</v>
      </c>
      <c r="I1407" s="3" t="s">
        <v>458</v>
      </c>
      <c r="J1407" s="3" t="str">
        <f t="shared" si="199"/>
        <v>Aug 2012</v>
      </c>
      <c r="K1407">
        <v>49</v>
      </c>
      <c r="L1407">
        <v>88</v>
      </c>
      <c r="M1407">
        <v>3</v>
      </c>
      <c r="N1407">
        <v>21</v>
      </c>
      <c r="O1407">
        <v>4</v>
      </c>
      <c r="P1407">
        <v>1</v>
      </c>
      <c r="Q1407">
        <v>29</v>
      </c>
      <c r="R1407">
        <v>4</v>
      </c>
      <c r="S1407">
        <v>3</v>
      </c>
      <c r="T1407">
        <v>0</v>
      </c>
      <c r="U1407">
        <v>4</v>
      </c>
      <c r="V1407">
        <v>9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3</v>
      </c>
      <c r="AD1407">
        <v>11</v>
      </c>
      <c r="AE1407">
        <v>0</v>
      </c>
      <c r="AF1407">
        <f t="shared" ca="1" si="192"/>
        <v>58</v>
      </c>
      <c r="AG1407">
        <f t="shared" si="193"/>
        <v>2</v>
      </c>
      <c r="AH1407">
        <f t="shared" si="194"/>
        <v>146</v>
      </c>
      <c r="AI1407">
        <f t="shared" si="195"/>
        <v>0</v>
      </c>
      <c r="AJ1407" t="str">
        <f t="shared" si="196"/>
        <v>No</v>
      </c>
      <c r="AK1407" t="str">
        <f t="shared" ca="1" si="197"/>
        <v>Adult</v>
      </c>
      <c r="AL1407" t="str">
        <f t="shared" si="200"/>
        <v>Parent</v>
      </c>
    </row>
    <row r="1408" spans="1:38" x14ac:dyDescent="0.35">
      <c r="A1408" s="1">
        <v>5491</v>
      </c>
      <c r="B1408">
        <v>1951</v>
      </c>
      <c r="C1408" t="s">
        <v>16</v>
      </c>
      <c r="D1408" t="str">
        <f t="shared" si="198"/>
        <v>Master’s Degree</v>
      </c>
      <c r="E1408" t="s">
        <v>10</v>
      </c>
      <c r="F1408">
        <v>47352</v>
      </c>
      <c r="G1408">
        <v>0</v>
      </c>
      <c r="H1408">
        <v>1</v>
      </c>
      <c r="I1408" s="3" t="s">
        <v>101</v>
      </c>
      <c r="J1408" s="3" t="str">
        <f t="shared" si="199"/>
        <v>Apr 2013</v>
      </c>
      <c r="K1408">
        <v>70</v>
      </c>
      <c r="L1408">
        <v>172</v>
      </c>
      <c r="M1408">
        <v>12</v>
      </c>
      <c r="N1408">
        <v>112</v>
      </c>
      <c r="O1408">
        <v>8</v>
      </c>
      <c r="P1408">
        <v>0</v>
      </c>
      <c r="Q1408">
        <v>15</v>
      </c>
      <c r="R1408">
        <v>4</v>
      </c>
      <c r="S1408">
        <v>6</v>
      </c>
      <c r="T1408">
        <v>1</v>
      </c>
      <c r="U1408">
        <v>5</v>
      </c>
      <c r="V1408">
        <v>7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3</v>
      </c>
      <c r="AD1408">
        <v>11</v>
      </c>
      <c r="AE1408">
        <v>0</v>
      </c>
      <c r="AF1408">
        <f t="shared" ca="1" si="192"/>
        <v>74</v>
      </c>
      <c r="AG1408">
        <f t="shared" si="193"/>
        <v>1</v>
      </c>
      <c r="AH1408">
        <f t="shared" si="194"/>
        <v>319</v>
      </c>
      <c r="AI1408">
        <f t="shared" si="195"/>
        <v>0</v>
      </c>
      <c r="AJ1408" t="str">
        <f t="shared" si="196"/>
        <v>No</v>
      </c>
      <c r="AK1408" t="str">
        <f t="shared" ca="1" si="197"/>
        <v>Senior</v>
      </c>
      <c r="AL1408" t="str">
        <f t="shared" si="200"/>
        <v>Parent</v>
      </c>
    </row>
    <row r="1409" spans="1:38" x14ac:dyDescent="0.35">
      <c r="A1409" s="1">
        <v>8402</v>
      </c>
      <c r="B1409">
        <v>1953</v>
      </c>
      <c r="C1409" t="s">
        <v>16</v>
      </c>
      <c r="D1409" t="str">
        <f t="shared" si="198"/>
        <v>Master’s Degree</v>
      </c>
      <c r="E1409" t="s">
        <v>14</v>
      </c>
      <c r="F1409">
        <v>67087</v>
      </c>
      <c r="G1409">
        <v>0</v>
      </c>
      <c r="H1409">
        <v>1</v>
      </c>
      <c r="I1409" s="3" t="s">
        <v>257</v>
      </c>
      <c r="J1409" s="3" t="str">
        <f t="shared" si="199"/>
        <v>Dec 2013</v>
      </c>
      <c r="K1409">
        <v>40</v>
      </c>
      <c r="L1409">
        <v>329</v>
      </c>
      <c r="M1409">
        <v>35</v>
      </c>
      <c r="N1409">
        <v>222</v>
      </c>
      <c r="O1409">
        <v>130</v>
      </c>
      <c r="P1409">
        <v>35</v>
      </c>
      <c r="Q1409">
        <v>43</v>
      </c>
      <c r="R1409">
        <v>2</v>
      </c>
      <c r="S1409">
        <v>7</v>
      </c>
      <c r="T1409">
        <v>5</v>
      </c>
      <c r="U1409">
        <v>8</v>
      </c>
      <c r="V1409">
        <v>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3</v>
      </c>
      <c r="AD1409">
        <v>11</v>
      </c>
      <c r="AE1409">
        <v>0</v>
      </c>
      <c r="AF1409">
        <f t="shared" ca="1" si="192"/>
        <v>72</v>
      </c>
      <c r="AG1409">
        <f t="shared" si="193"/>
        <v>1</v>
      </c>
      <c r="AH1409">
        <f t="shared" si="194"/>
        <v>794</v>
      </c>
      <c r="AI1409">
        <f t="shared" si="195"/>
        <v>0</v>
      </c>
      <c r="AJ1409" t="str">
        <f t="shared" si="196"/>
        <v>No</v>
      </c>
      <c r="AK1409" t="str">
        <f t="shared" ca="1" si="197"/>
        <v>Senior</v>
      </c>
      <c r="AL1409" t="str">
        <f t="shared" si="200"/>
        <v>Parent</v>
      </c>
    </row>
    <row r="1410" spans="1:38" x14ac:dyDescent="0.35">
      <c r="A1410" s="1">
        <v>8783</v>
      </c>
      <c r="B1410">
        <v>1950</v>
      </c>
      <c r="C1410" t="s">
        <v>6</v>
      </c>
      <c r="D1410" t="str">
        <f t="shared" si="198"/>
        <v>Graduate (Unspecified)</v>
      </c>
      <c r="E1410" t="s">
        <v>14</v>
      </c>
      <c r="F1410">
        <v>57045</v>
      </c>
      <c r="G1410">
        <v>0</v>
      </c>
      <c r="H1410">
        <v>1</v>
      </c>
      <c r="I1410" s="3" t="s">
        <v>197</v>
      </c>
      <c r="J1410" s="3" t="str">
        <f t="shared" si="199"/>
        <v>Sep 2012</v>
      </c>
      <c r="K1410">
        <v>40</v>
      </c>
      <c r="L1410">
        <v>296</v>
      </c>
      <c r="M1410">
        <v>13</v>
      </c>
      <c r="N1410">
        <v>104</v>
      </c>
      <c r="O1410">
        <v>11</v>
      </c>
      <c r="P1410">
        <v>13</v>
      </c>
      <c r="Q1410">
        <v>17</v>
      </c>
      <c r="R1410">
        <v>3</v>
      </c>
      <c r="S1410">
        <v>4</v>
      </c>
      <c r="T1410">
        <v>2</v>
      </c>
      <c r="U1410">
        <v>9</v>
      </c>
      <c r="V1410">
        <v>3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3</v>
      </c>
      <c r="AD1410">
        <v>11</v>
      </c>
      <c r="AE1410">
        <v>0</v>
      </c>
      <c r="AF1410">
        <f t="shared" ref="AF1410:AF1473" ca="1" si="201">YEAR(TODAY())-B1410</f>
        <v>75</v>
      </c>
      <c r="AG1410">
        <f t="shared" si="193"/>
        <v>1</v>
      </c>
      <c r="AH1410">
        <f t="shared" si="194"/>
        <v>454</v>
      </c>
      <c r="AI1410">
        <f t="shared" si="195"/>
        <v>0</v>
      </c>
      <c r="AJ1410" t="str">
        <f t="shared" si="196"/>
        <v>No</v>
      </c>
      <c r="AK1410" t="str">
        <f t="shared" ca="1" si="197"/>
        <v>Senior</v>
      </c>
      <c r="AL1410" t="str">
        <f t="shared" si="200"/>
        <v>Parent</v>
      </c>
    </row>
    <row r="1411" spans="1:38" x14ac:dyDescent="0.35">
      <c r="A1411" s="1">
        <v>10010</v>
      </c>
      <c r="B1411">
        <v>1953</v>
      </c>
      <c r="C1411" t="s">
        <v>13</v>
      </c>
      <c r="D1411" t="str">
        <f t="shared" si="198"/>
        <v>Doctorate</v>
      </c>
      <c r="E1411" t="s">
        <v>18</v>
      </c>
      <c r="F1411">
        <v>36957</v>
      </c>
      <c r="G1411">
        <v>1</v>
      </c>
      <c r="H1411">
        <v>1</v>
      </c>
      <c r="I1411" s="3" t="s">
        <v>419</v>
      </c>
      <c r="J1411" s="3" t="str">
        <f t="shared" si="199"/>
        <v>Sep 2012</v>
      </c>
      <c r="K1411">
        <v>43</v>
      </c>
      <c r="L1411">
        <v>100</v>
      </c>
      <c r="M1411">
        <v>2</v>
      </c>
      <c r="N1411">
        <v>16</v>
      </c>
      <c r="O1411">
        <v>2</v>
      </c>
      <c r="P1411">
        <v>1</v>
      </c>
      <c r="Q1411">
        <v>31</v>
      </c>
      <c r="R1411">
        <v>4</v>
      </c>
      <c r="S1411">
        <v>3</v>
      </c>
      <c r="T1411">
        <v>2</v>
      </c>
      <c r="U1411">
        <v>2</v>
      </c>
      <c r="V1411">
        <v>9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3</v>
      </c>
      <c r="AD1411">
        <v>11</v>
      </c>
      <c r="AE1411">
        <v>1</v>
      </c>
      <c r="AF1411">
        <f t="shared" ca="1" si="201"/>
        <v>72</v>
      </c>
      <c r="AG1411">
        <f t="shared" ref="AG1411:AG1474" si="202">G1411+H1411</f>
        <v>2</v>
      </c>
      <c r="AH1411">
        <f t="shared" ref="AH1411:AH1474" si="203">SUM(L1411:Q1411)</f>
        <v>152</v>
      </c>
      <c r="AI1411">
        <f t="shared" ref="AI1411:AI1474" si="204">SUM(W1410:AA1410)</f>
        <v>0</v>
      </c>
      <c r="AJ1411" t="str">
        <f t="shared" ref="AJ1411:AJ1474" si="205">IF(AI1411&gt;0, "Yes","No")</f>
        <v>No</v>
      </c>
      <c r="AK1411" t="str">
        <f t="shared" ref="AK1411:AK1474" ca="1" si="206">IF(AND(AF1411&gt;=18,AF1411&lt;=30),"Young Adult",IF(AND(AF1411&gt;30,AF1411&lt;=60),"Adult","Senior"))</f>
        <v>Senior</v>
      </c>
      <c r="AL1411" t="str">
        <f t="shared" si="200"/>
        <v>Parent</v>
      </c>
    </row>
    <row r="1412" spans="1:38" x14ac:dyDescent="0.35">
      <c r="A1412" s="1">
        <v>618</v>
      </c>
      <c r="B1412">
        <v>1977</v>
      </c>
      <c r="C1412" t="s">
        <v>13</v>
      </c>
      <c r="D1412" t="str">
        <f t="shared" si="198"/>
        <v>Doctorate</v>
      </c>
      <c r="E1412" t="s">
        <v>14</v>
      </c>
      <c r="F1412">
        <v>69389</v>
      </c>
      <c r="G1412">
        <v>0</v>
      </c>
      <c r="H1412">
        <v>1</v>
      </c>
      <c r="I1412" s="3" t="s">
        <v>289</v>
      </c>
      <c r="J1412" s="3" t="str">
        <f t="shared" si="199"/>
        <v>Sep 2012</v>
      </c>
      <c r="K1412">
        <v>17</v>
      </c>
      <c r="L1412">
        <v>422</v>
      </c>
      <c r="M1412">
        <v>7</v>
      </c>
      <c r="N1412">
        <v>238</v>
      </c>
      <c r="O1412">
        <v>69</v>
      </c>
      <c r="P1412">
        <v>46</v>
      </c>
      <c r="Q1412">
        <v>15</v>
      </c>
      <c r="R1412">
        <v>1</v>
      </c>
      <c r="S1412">
        <v>7</v>
      </c>
      <c r="T1412">
        <v>2</v>
      </c>
      <c r="U1412">
        <v>12</v>
      </c>
      <c r="V1412">
        <v>4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3</v>
      </c>
      <c r="AD1412">
        <v>11</v>
      </c>
      <c r="AE1412">
        <v>0</v>
      </c>
      <c r="AF1412">
        <f t="shared" ca="1" si="201"/>
        <v>48</v>
      </c>
      <c r="AG1412">
        <f t="shared" si="202"/>
        <v>1</v>
      </c>
      <c r="AH1412">
        <f t="shared" si="203"/>
        <v>797</v>
      </c>
      <c r="AI1412">
        <f t="shared" si="204"/>
        <v>0</v>
      </c>
      <c r="AJ1412" t="str">
        <f t="shared" si="205"/>
        <v>No</v>
      </c>
      <c r="AK1412" t="str">
        <f t="shared" ca="1" si="206"/>
        <v>Adult</v>
      </c>
      <c r="AL1412" t="str">
        <f t="shared" si="200"/>
        <v>Parent</v>
      </c>
    </row>
    <row r="1413" spans="1:38" x14ac:dyDescent="0.35">
      <c r="A1413" s="1">
        <v>9121</v>
      </c>
      <c r="B1413">
        <v>1972</v>
      </c>
      <c r="C1413" t="s">
        <v>6</v>
      </c>
      <c r="D1413" t="str">
        <f t="shared" si="198"/>
        <v>Graduate (Unspecified)</v>
      </c>
      <c r="E1413" t="s">
        <v>14</v>
      </c>
      <c r="F1413">
        <v>80134</v>
      </c>
      <c r="G1413">
        <v>1</v>
      </c>
      <c r="H1413">
        <v>0</v>
      </c>
      <c r="I1413" s="3" t="s">
        <v>215</v>
      </c>
      <c r="J1413" s="3" t="str">
        <f t="shared" si="199"/>
        <v>May 2013</v>
      </c>
      <c r="K1413">
        <v>40</v>
      </c>
      <c r="L1413">
        <v>1218</v>
      </c>
      <c r="M1413">
        <v>16</v>
      </c>
      <c r="N1413">
        <v>272</v>
      </c>
      <c r="O1413">
        <v>104</v>
      </c>
      <c r="P1413">
        <v>0</v>
      </c>
      <c r="Q1413">
        <v>80</v>
      </c>
      <c r="R1413">
        <v>2</v>
      </c>
      <c r="S1413">
        <v>5</v>
      </c>
      <c r="T1413">
        <v>3</v>
      </c>
      <c r="U1413">
        <v>6</v>
      </c>
      <c r="V1413">
        <v>6</v>
      </c>
      <c r="W1413">
        <v>0</v>
      </c>
      <c r="X1413">
        <v>1</v>
      </c>
      <c r="Y1413">
        <v>1</v>
      </c>
      <c r="Z1413">
        <v>1</v>
      </c>
      <c r="AA1413">
        <v>0</v>
      </c>
      <c r="AB1413">
        <v>0</v>
      </c>
      <c r="AC1413">
        <v>3</v>
      </c>
      <c r="AD1413">
        <v>11</v>
      </c>
      <c r="AE1413">
        <v>1</v>
      </c>
      <c r="AF1413">
        <f t="shared" ca="1" si="201"/>
        <v>53</v>
      </c>
      <c r="AG1413">
        <f t="shared" si="202"/>
        <v>1</v>
      </c>
      <c r="AH1413">
        <f t="shared" si="203"/>
        <v>1690</v>
      </c>
      <c r="AI1413">
        <f t="shared" si="204"/>
        <v>0</v>
      </c>
      <c r="AJ1413" t="str">
        <f t="shared" si="205"/>
        <v>No</v>
      </c>
      <c r="AK1413" t="str">
        <f t="shared" ca="1" si="206"/>
        <v>Adult</v>
      </c>
      <c r="AL1413" t="str">
        <f t="shared" si="200"/>
        <v>Parent</v>
      </c>
    </row>
    <row r="1414" spans="1:38" x14ac:dyDescent="0.35">
      <c r="A1414" s="1">
        <v>361</v>
      </c>
      <c r="B1414">
        <v>1969</v>
      </c>
      <c r="C1414" t="s">
        <v>16</v>
      </c>
      <c r="D1414" t="str">
        <f t="shared" si="198"/>
        <v>Master’s Degree</v>
      </c>
      <c r="E1414" t="s">
        <v>14</v>
      </c>
      <c r="F1414">
        <v>43142</v>
      </c>
      <c r="G1414">
        <v>1</v>
      </c>
      <c r="H1414">
        <v>1</v>
      </c>
      <c r="I1414" s="3" t="s">
        <v>529</v>
      </c>
      <c r="J1414" s="3" t="str">
        <f t="shared" si="199"/>
        <v>Feb 2014</v>
      </c>
      <c r="K1414">
        <v>84</v>
      </c>
      <c r="L1414">
        <v>5</v>
      </c>
      <c r="M1414">
        <v>1</v>
      </c>
      <c r="N1414">
        <v>7</v>
      </c>
      <c r="O1414">
        <v>2</v>
      </c>
      <c r="P1414">
        <v>1</v>
      </c>
      <c r="Q1414">
        <v>4</v>
      </c>
      <c r="R1414">
        <v>1</v>
      </c>
      <c r="S1414">
        <v>1</v>
      </c>
      <c r="T1414">
        <v>0</v>
      </c>
      <c r="U1414">
        <v>2</v>
      </c>
      <c r="V1414">
        <v>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3</v>
      </c>
      <c r="AD1414">
        <v>11</v>
      </c>
      <c r="AE1414">
        <v>0</v>
      </c>
      <c r="AF1414">
        <f t="shared" ca="1" si="201"/>
        <v>56</v>
      </c>
      <c r="AG1414">
        <f t="shared" si="202"/>
        <v>2</v>
      </c>
      <c r="AH1414">
        <f t="shared" si="203"/>
        <v>20</v>
      </c>
      <c r="AI1414">
        <f t="shared" si="204"/>
        <v>3</v>
      </c>
      <c r="AJ1414" t="str">
        <f t="shared" si="205"/>
        <v>Yes</v>
      </c>
      <c r="AK1414" t="str">
        <f t="shared" ca="1" si="206"/>
        <v>Adult</v>
      </c>
      <c r="AL1414" t="str">
        <f t="shared" si="200"/>
        <v>Parent</v>
      </c>
    </row>
    <row r="1415" spans="1:38" x14ac:dyDescent="0.35">
      <c r="A1415" s="1">
        <v>4310</v>
      </c>
      <c r="B1415">
        <v>1944</v>
      </c>
      <c r="C1415" t="s">
        <v>6</v>
      </c>
      <c r="D1415" t="str">
        <f t="shared" si="198"/>
        <v>Graduate (Unspecified)</v>
      </c>
      <c r="E1415" t="s">
        <v>14</v>
      </c>
      <c r="F1415">
        <v>80589</v>
      </c>
      <c r="G1415">
        <v>0</v>
      </c>
      <c r="H1415">
        <v>0</v>
      </c>
      <c r="I1415" s="3" t="s">
        <v>165</v>
      </c>
      <c r="J1415" s="3" t="str">
        <f t="shared" si="199"/>
        <v>Jan 2014</v>
      </c>
      <c r="K1415">
        <v>25</v>
      </c>
      <c r="L1415">
        <v>507</v>
      </c>
      <c r="M1415">
        <v>93</v>
      </c>
      <c r="N1415">
        <v>520</v>
      </c>
      <c r="O1415">
        <v>242</v>
      </c>
      <c r="P1415">
        <v>40</v>
      </c>
      <c r="Q1415">
        <v>26</v>
      </c>
      <c r="R1415">
        <v>1</v>
      </c>
      <c r="S1415">
        <v>5</v>
      </c>
      <c r="T1415">
        <v>10</v>
      </c>
      <c r="U1415">
        <v>5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3</v>
      </c>
      <c r="AD1415">
        <v>11</v>
      </c>
      <c r="AE1415">
        <v>1</v>
      </c>
      <c r="AF1415">
        <f t="shared" ca="1" si="201"/>
        <v>81</v>
      </c>
      <c r="AG1415">
        <f t="shared" si="202"/>
        <v>0</v>
      </c>
      <c r="AH1415">
        <f t="shared" si="203"/>
        <v>1428</v>
      </c>
      <c r="AI1415">
        <f t="shared" si="204"/>
        <v>0</v>
      </c>
      <c r="AJ1415" t="str">
        <f t="shared" si="205"/>
        <v>No</v>
      </c>
      <c r="AK1415" t="str">
        <f t="shared" ca="1" si="206"/>
        <v>Senior</v>
      </c>
      <c r="AL1415" t="str">
        <f t="shared" si="200"/>
        <v>Non-Parent</v>
      </c>
    </row>
    <row r="1416" spans="1:38" x14ac:dyDescent="0.35">
      <c r="A1416" s="1">
        <v>2678</v>
      </c>
      <c r="B1416">
        <v>1990</v>
      </c>
      <c r="C1416" t="s">
        <v>6</v>
      </c>
      <c r="D1416" t="str">
        <f t="shared" si="198"/>
        <v>Graduate (Unspecified)</v>
      </c>
      <c r="E1416" t="s">
        <v>7</v>
      </c>
      <c r="F1416">
        <v>34412</v>
      </c>
      <c r="G1416">
        <v>1</v>
      </c>
      <c r="H1416">
        <v>0</v>
      </c>
      <c r="I1416" s="3" t="s">
        <v>269</v>
      </c>
      <c r="J1416" s="3" t="str">
        <f t="shared" si="199"/>
        <v>Feb 2013</v>
      </c>
      <c r="K1416">
        <v>62</v>
      </c>
      <c r="L1416">
        <v>52</v>
      </c>
      <c r="M1416">
        <v>12</v>
      </c>
      <c r="N1416">
        <v>50</v>
      </c>
      <c r="O1416">
        <v>4</v>
      </c>
      <c r="P1416">
        <v>36</v>
      </c>
      <c r="Q1416">
        <v>55</v>
      </c>
      <c r="R1416">
        <v>3</v>
      </c>
      <c r="S1416">
        <v>5</v>
      </c>
      <c r="T1416">
        <v>0</v>
      </c>
      <c r="U1416">
        <v>3</v>
      </c>
      <c r="V1416">
        <v>9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3</v>
      </c>
      <c r="AD1416">
        <v>11</v>
      </c>
      <c r="AE1416">
        <v>0</v>
      </c>
      <c r="AF1416">
        <f t="shared" ca="1" si="201"/>
        <v>35</v>
      </c>
      <c r="AG1416">
        <f t="shared" si="202"/>
        <v>1</v>
      </c>
      <c r="AH1416">
        <f t="shared" si="203"/>
        <v>209</v>
      </c>
      <c r="AI1416">
        <f t="shared" si="204"/>
        <v>1</v>
      </c>
      <c r="AJ1416" t="str">
        <f t="shared" si="205"/>
        <v>Yes</v>
      </c>
      <c r="AK1416" t="str">
        <f t="shared" ca="1" si="206"/>
        <v>Adult</v>
      </c>
      <c r="AL1416" t="str">
        <f t="shared" si="200"/>
        <v>Parent</v>
      </c>
    </row>
    <row r="1417" spans="1:38" x14ac:dyDescent="0.35">
      <c r="A1417" s="1">
        <v>6376</v>
      </c>
      <c r="B1417">
        <v>1979</v>
      </c>
      <c r="C1417" t="s">
        <v>6</v>
      </c>
      <c r="D1417" t="str">
        <f t="shared" si="198"/>
        <v>Graduate (Unspecified)</v>
      </c>
      <c r="E1417" t="s">
        <v>7</v>
      </c>
      <c r="F1417">
        <v>57537</v>
      </c>
      <c r="G1417">
        <v>1</v>
      </c>
      <c r="H1417">
        <v>0</v>
      </c>
      <c r="I1417" s="3" t="s">
        <v>519</v>
      </c>
      <c r="J1417" s="3" t="str">
        <f t="shared" si="199"/>
        <v>Jun 2013</v>
      </c>
      <c r="K1417">
        <v>83</v>
      </c>
      <c r="L1417">
        <v>191</v>
      </c>
      <c r="M1417">
        <v>56</v>
      </c>
      <c r="N1417">
        <v>139</v>
      </c>
      <c r="O1417">
        <v>51</v>
      </c>
      <c r="P1417">
        <v>8</v>
      </c>
      <c r="Q1417">
        <v>100</v>
      </c>
      <c r="R1417">
        <v>4</v>
      </c>
      <c r="S1417">
        <v>4</v>
      </c>
      <c r="T1417">
        <v>3</v>
      </c>
      <c r="U1417">
        <v>8</v>
      </c>
      <c r="V1417">
        <v>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3</v>
      </c>
      <c r="AD1417">
        <v>11</v>
      </c>
      <c r="AE1417">
        <v>0</v>
      </c>
      <c r="AF1417">
        <f t="shared" ca="1" si="201"/>
        <v>46</v>
      </c>
      <c r="AG1417">
        <f t="shared" si="202"/>
        <v>1</v>
      </c>
      <c r="AH1417">
        <f t="shared" si="203"/>
        <v>545</v>
      </c>
      <c r="AI1417">
        <f t="shared" si="204"/>
        <v>0</v>
      </c>
      <c r="AJ1417" t="str">
        <f t="shared" si="205"/>
        <v>No</v>
      </c>
      <c r="AK1417" t="str">
        <f t="shared" ca="1" si="206"/>
        <v>Adult</v>
      </c>
      <c r="AL1417" t="str">
        <f t="shared" si="200"/>
        <v>Parent</v>
      </c>
    </row>
    <row r="1418" spans="1:38" x14ac:dyDescent="0.35">
      <c r="A1418" s="1">
        <v>524</v>
      </c>
      <c r="B1418">
        <v>1966</v>
      </c>
      <c r="C1418" t="s">
        <v>24</v>
      </c>
      <c r="D1418" t="str">
        <f t="shared" si="198"/>
        <v>Basic Education</v>
      </c>
      <c r="E1418" t="s">
        <v>10</v>
      </c>
      <c r="F1418">
        <v>22634</v>
      </c>
      <c r="G1418">
        <v>0</v>
      </c>
      <c r="H1418">
        <v>0</v>
      </c>
      <c r="I1418" s="3" t="s">
        <v>554</v>
      </c>
      <c r="J1418" s="3" t="str">
        <f t="shared" si="199"/>
        <v>Jan 2013</v>
      </c>
      <c r="K1418">
        <v>47</v>
      </c>
      <c r="L1418">
        <v>2</v>
      </c>
      <c r="M1418">
        <v>23</v>
      </c>
      <c r="N1418">
        <v>11</v>
      </c>
      <c r="O1418">
        <v>8</v>
      </c>
      <c r="P1418">
        <v>6</v>
      </c>
      <c r="Q1418">
        <v>46</v>
      </c>
      <c r="R1418">
        <v>1</v>
      </c>
      <c r="S1418">
        <v>2</v>
      </c>
      <c r="T1418">
        <v>1</v>
      </c>
      <c r="U1418">
        <v>2</v>
      </c>
      <c r="V1418">
        <v>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3</v>
      </c>
      <c r="AD1418">
        <v>11</v>
      </c>
      <c r="AE1418">
        <v>0</v>
      </c>
      <c r="AF1418">
        <f t="shared" ca="1" si="201"/>
        <v>59</v>
      </c>
      <c r="AG1418">
        <f t="shared" si="202"/>
        <v>0</v>
      </c>
      <c r="AH1418">
        <f t="shared" si="203"/>
        <v>96</v>
      </c>
      <c r="AI1418">
        <f t="shared" si="204"/>
        <v>0</v>
      </c>
      <c r="AJ1418" t="str">
        <f t="shared" si="205"/>
        <v>No</v>
      </c>
      <c r="AK1418" t="str">
        <f t="shared" ca="1" si="206"/>
        <v>Adult</v>
      </c>
      <c r="AL1418" t="str">
        <f t="shared" si="200"/>
        <v>Non-Parent</v>
      </c>
    </row>
    <row r="1419" spans="1:38" x14ac:dyDescent="0.35">
      <c r="A1419" s="1">
        <v>10341</v>
      </c>
      <c r="B1419">
        <v>1948</v>
      </c>
      <c r="C1419" t="s">
        <v>6</v>
      </c>
      <c r="D1419" t="str">
        <f t="shared" si="198"/>
        <v>Graduate (Unspecified)</v>
      </c>
      <c r="E1419" t="s">
        <v>10</v>
      </c>
      <c r="F1419">
        <v>51315</v>
      </c>
      <c r="G1419">
        <v>0</v>
      </c>
      <c r="H1419">
        <v>0</v>
      </c>
      <c r="I1419" s="3" t="s">
        <v>602</v>
      </c>
      <c r="J1419" s="3" t="str">
        <f t="shared" si="199"/>
        <v>Feb 2014</v>
      </c>
      <c r="K1419">
        <v>45</v>
      </c>
      <c r="L1419">
        <v>68</v>
      </c>
      <c r="M1419">
        <v>28</v>
      </c>
      <c r="N1419">
        <v>39</v>
      </c>
      <c r="O1419">
        <v>16</v>
      </c>
      <c r="P1419">
        <v>30</v>
      </c>
      <c r="Q1419">
        <v>41</v>
      </c>
      <c r="R1419">
        <v>1</v>
      </c>
      <c r="S1419">
        <v>2</v>
      </c>
      <c r="T1419">
        <v>2</v>
      </c>
      <c r="U1419">
        <v>5</v>
      </c>
      <c r="V1419">
        <v>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3</v>
      </c>
      <c r="AD1419">
        <v>11</v>
      </c>
      <c r="AE1419">
        <v>0</v>
      </c>
      <c r="AF1419">
        <f t="shared" ca="1" si="201"/>
        <v>77</v>
      </c>
      <c r="AG1419">
        <f t="shared" si="202"/>
        <v>0</v>
      </c>
      <c r="AH1419">
        <f t="shared" si="203"/>
        <v>222</v>
      </c>
      <c r="AI1419">
        <f t="shared" si="204"/>
        <v>0</v>
      </c>
      <c r="AJ1419" t="str">
        <f t="shared" si="205"/>
        <v>No</v>
      </c>
      <c r="AK1419" t="str">
        <f t="shared" ca="1" si="206"/>
        <v>Senior</v>
      </c>
      <c r="AL1419" t="str">
        <f t="shared" si="200"/>
        <v>Non-Parent</v>
      </c>
    </row>
    <row r="1420" spans="1:38" x14ac:dyDescent="0.35">
      <c r="A1420" s="1">
        <v>5654</v>
      </c>
      <c r="B1420">
        <v>1972</v>
      </c>
      <c r="C1420" t="s">
        <v>6</v>
      </c>
      <c r="D1420" t="str">
        <f t="shared" si="198"/>
        <v>Graduate (Unspecified)</v>
      </c>
      <c r="E1420" t="s">
        <v>14</v>
      </c>
      <c r="F1420">
        <v>36026</v>
      </c>
      <c r="G1420">
        <v>2</v>
      </c>
      <c r="H1420">
        <v>1</v>
      </c>
      <c r="I1420" s="3" t="s">
        <v>603</v>
      </c>
      <c r="J1420" s="3" t="str">
        <f t="shared" si="199"/>
        <v>Mar 2014</v>
      </c>
      <c r="K1420">
        <v>34</v>
      </c>
      <c r="L1420">
        <v>20</v>
      </c>
      <c r="M1420">
        <v>4</v>
      </c>
      <c r="N1420">
        <v>10</v>
      </c>
      <c r="O1420">
        <v>6</v>
      </c>
      <c r="P1420">
        <v>4</v>
      </c>
      <c r="Q1420">
        <v>17</v>
      </c>
      <c r="R1420">
        <v>2</v>
      </c>
      <c r="S1420">
        <v>2</v>
      </c>
      <c r="T1420">
        <v>0</v>
      </c>
      <c r="U1420">
        <v>3</v>
      </c>
      <c r="V1420">
        <v>6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3</v>
      </c>
      <c r="AD1420">
        <v>11</v>
      </c>
      <c r="AE1420">
        <v>0</v>
      </c>
      <c r="AF1420">
        <f t="shared" ca="1" si="201"/>
        <v>53</v>
      </c>
      <c r="AG1420">
        <f t="shared" si="202"/>
        <v>3</v>
      </c>
      <c r="AH1420">
        <f t="shared" si="203"/>
        <v>61</v>
      </c>
      <c r="AI1420">
        <f t="shared" si="204"/>
        <v>0</v>
      </c>
      <c r="AJ1420" t="str">
        <f t="shared" si="205"/>
        <v>No</v>
      </c>
      <c r="AK1420" t="str">
        <f t="shared" ca="1" si="206"/>
        <v>Adult</v>
      </c>
      <c r="AL1420" t="str">
        <f t="shared" si="200"/>
        <v>Parent</v>
      </c>
    </row>
    <row r="1421" spans="1:38" x14ac:dyDescent="0.35">
      <c r="A1421" s="1">
        <v>4098</v>
      </c>
      <c r="B1421">
        <v>1973</v>
      </c>
      <c r="C1421" t="s">
        <v>6</v>
      </c>
      <c r="D1421" t="str">
        <f t="shared" si="198"/>
        <v>Graduate (Unspecified)</v>
      </c>
      <c r="E1421" t="s">
        <v>14</v>
      </c>
      <c r="F1421">
        <v>24639</v>
      </c>
      <c r="G1421">
        <v>1</v>
      </c>
      <c r="H1421">
        <v>1</v>
      </c>
      <c r="I1421" s="3" t="s">
        <v>342</v>
      </c>
      <c r="J1421" s="3" t="str">
        <f t="shared" si="199"/>
        <v>Jan 2014</v>
      </c>
      <c r="K1421">
        <v>3</v>
      </c>
      <c r="L1421">
        <v>20</v>
      </c>
      <c r="M1421">
        <v>3</v>
      </c>
      <c r="N1421">
        <v>16</v>
      </c>
      <c r="O1421">
        <v>0</v>
      </c>
      <c r="P1421">
        <v>4</v>
      </c>
      <c r="Q1421">
        <v>1</v>
      </c>
      <c r="R1421">
        <v>3</v>
      </c>
      <c r="S1421">
        <v>2</v>
      </c>
      <c r="T1421">
        <v>0</v>
      </c>
      <c r="U1421">
        <v>4</v>
      </c>
      <c r="V1421">
        <v>6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3</v>
      </c>
      <c r="AD1421">
        <v>11</v>
      </c>
      <c r="AE1421">
        <v>0</v>
      </c>
      <c r="AF1421">
        <f t="shared" ca="1" si="201"/>
        <v>52</v>
      </c>
      <c r="AG1421">
        <f t="shared" si="202"/>
        <v>2</v>
      </c>
      <c r="AH1421">
        <f t="shared" si="203"/>
        <v>44</v>
      </c>
      <c r="AI1421">
        <f t="shared" si="204"/>
        <v>0</v>
      </c>
      <c r="AJ1421" t="str">
        <f t="shared" si="205"/>
        <v>No</v>
      </c>
      <c r="AK1421" t="str">
        <f t="shared" ca="1" si="206"/>
        <v>Adult</v>
      </c>
      <c r="AL1421" t="str">
        <f t="shared" si="200"/>
        <v>Parent</v>
      </c>
    </row>
    <row r="1422" spans="1:38" x14ac:dyDescent="0.35">
      <c r="A1422" s="1">
        <v>5824</v>
      </c>
      <c r="B1422">
        <v>1972</v>
      </c>
      <c r="C1422" t="s">
        <v>13</v>
      </c>
      <c r="D1422" t="str">
        <f t="shared" si="198"/>
        <v>Doctorate</v>
      </c>
      <c r="E1422" t="s">
        <v>10</v>
      </c>
      <c r="F1422">
        <v>34578</v>
      </c>
      <c r="G1422">
        <v>2</v>
      </c>
      <c r="H1422">
        <v>1</v>
      </c>
      <c r="I1422" s="3" t="s">
        <v>194</v>
      </c>
      <c r="J1422" s="3" t="str">
        <f t="shared" si="199"/>
        <v>Apr 2014</v>
      </c>
      <c r="K1422">
        <v>1</v>
      </c>
      <c r="L1422">
        <v>7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2</v>
      </c>
      <c r="V1422">
        <v>6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3</v>
      </c>
      <c r="AD1422">
        <v>11</v>
      </c>
      <c r="AE1422">
        <v>0</v>
      </c>
      <c r="AF1422">
        <f t="shared" ca="1" si="201"/>
        <v>53</v>
      </c>
      <c r="AG1422">
        <f t="shared" si="202"/>
        <v>3</v>
      </c>
      <c r="AH1422">
        <f t="shared" si="203"/>
        <v>8</v>
      </c>
      <c r="AI1422">
        <f t="shared" si="204"/>
        <v>0</v>
      </c>
      <c r="AJ1422" t="str">
        <f t="shared" si="205"/>
        <v>No</v>
      </c>
      <c r="AK1422" t="str">
        <f t="shared" ca="1" si="206"/>
        <v>Adult</v>
      </c>
      <c r="AL1422" t="str">
        <f t="shared" si="200"/>
        <v>Parent</v>
      </c>
    </row>
    <row r="1423" spans="1:38" x14ac:dyDescent="0.35">
      <c r="A1423" s="1">
        <v>7000</v>
      </c>
      <c r="B1423">
        <v>1972</v>
      </c>
      <c r="C1423" t="s">
        <v>30</v>
      </c>
      <c r="D1423" t="str">
        <f t="shared" si="198"/>
        <v>Bachelor’s Degree</v>
      </c>
      <c r="E1423" t="s">
        <v>7</v>
      </c>
      <c r="F1423">
        <v>65704</v>
      </c>
      <c r="G1423">
        <v>0</v>
      </c>
      <c r="H1423">
        <v>0</v>
      </c>
      <c r="I1423" s="3" t="s">
        <v>541</v>
      </c>
      <c r="J1423" s="3" t="str">
        <f t="shared" si="199"/>
        <v>Oct 2013</v>
      </c>
      <c r="K1423">
        <v>18</v>
      </c>
      <c r="L1423">
        <v>279</v>
      </c>
      <c r="M1423">
        <v>172</v>
      </c>
      <c r="N1423">
        <v>74</v>
      </c>
      <c r="O1423">
        <v>38</v>
      </c>
      <c r="P1423">
        <v>8</v>
      </c>
      <c r="Q1423">
        <v>246</v>
      </c>
      <c r="R1423">
        <v>1</v>
      </c>
      <c r="S1423">
        <v>2</v>
      </c>
      <c r="T1423">
        <v>10</v>
      </c>
      <c r="U1423">
        <v>10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3</v>
      </c>
      <c r="AD1423">
        <v>11</v>
      </c>
      <c r="AE1423">
        <v>0</v>
      </c>
      <c r="AF1423">
        <f t="shared" ca="1" si="201"/>
        <v>53</v>
      </c>
      <c r="AG1423">
        <f t="shared" si="202"/>
        <v>0</v>
      </c>
      <c r="AH1423">
        <f t="shared" si="203"/>
        <v>817</v>
      </c>
      <c r="AI1423">
        <f t="shared" si="204"/>
        <v>0</v>
      </c>
      <c r="AJ1423" t="str">
        <f t="shared" si="205"/>
        <v>No</v>
      </c>
      <c r="AK1423" t="str">
        <f t="shared" ca="1" si="206"/>
        <v>Adult</v>
      </c>
      <c r="AL1423" t="str">
        <f t="shared" si="200"/>
        <v>Non-Parent</v>
      </c>
    </row>
    <row r="1424" spans="1:38" x14ac:dyDescent="0.35">
      <c r="A1424" s="1">
        <v>2561</v>
      </c>
      <c r="B1424">
        <v>1966</v>
      </c>
      <c r="C1424" t="s">
        <v>6</v>
      </c>
      <c r="D1424" t="str">
        <f t="shared" si="198"/>
        <v>Graduate (Unspecified)</v>
      </c>
      <c r="E1424" t="s">
        <v>7</v>
      </c>
      <c r="F1424">
        <v>63810</v>
      </c>
      <c r="G1424">
        <v>0</v>
      </c>
      <c r="H1424">
        <v>1</v>
      </c>
      <c r="I1424" s="3" t="s">
        <v>297</v>
      </c>
      <c r="J1424" s="3" t="str">
        <f t="shared" si="199"/>
        <v>Nov 2012</v>
      </c>
      <c r="K1424">
        <v>45</v>
      </c>
      <c r="L1424">
        <v>977</v>
      </c>
      <c r="M1424">
        <v>12</v>
      </c>
      <c r="N1424">
        <v>253</v>
      </c>
      <c r="O1424">
        <v>16</v>
      </c>
      <c r="P1424">
        <v>12</v>
      </c>
      <c r="Q1424">
        <v>101</v>
      </c>
      <c r="R1424">
        <v>4</v>
      </c>
      <c r="S1424">
        <v>4</v>
      </c>
      <c r="T1424">
        <v>3</v>
      </c>
      <c r="U1424">
        <v>12</v>
      </c>
      <c r="V1424">
        <v>8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11</v>
      </c>
      <c r="AE1424">
        <v>0</v>
      </c>
      <c r="AF1424">
        <f t="shared" ca="1" si="201"/>
        <v>59</v>
      </c>
      <c r="AG1424">
        <f t="shared" si="202"/>
        <v>1</v>
      </c>
      <c r="AH1424">
        <f t="shared" si="203"/>
        <v>1371</v>
      </c>
      <c r="AI1424">
        <f t="shared" si="204"/>
        <v>0</v>
      </c>
      <c r="AJ1424" t="str">
        <f t="shared" si="205"/>
        <v>No</v>
      </c>
      <c r="AK1424" t="str">
        <f t="shared" ca="1" si="206"/>
        <v>Adult</v>
      </c>
      <c r="AL1424" t="str">
        <f t="shared" si="200"/>
        <v>Parent</v>
      </c>
    </row>
    <row r="1425" spans="1:38" x14ac:dyDescent="0.35">
      <c r="A1425" s="1">
        <v>5229</v>
      </c>
      <c r="B1425">
        <v>1969</v>
      </c>
      <c r="C1425" t="s">
        <v>13</v>
      </c>
      <c r="D1425" t="str">
        <f t="shared" si="198"/>
        <v>Doctorate</v>
      </c>
      <c r="E1425" t="s">
        <v>10</v>
      </c>
      <c r="F1425">
        <v>54132</v>
      </c>
      <c r="G1425">
        <v>0</v>
      </c>
      <c r="H1425">
        <v>1</v>
      </c>
      <c r="I1425" s="3" t="s">
        <v>201</v>
      </c>
      <c r="J1425" s="3" t="str">
        <f t="shared" si="199"/>
        <v>Feb 2014</v>
      </c>
      <c r="K1425">
        <v>81</v>
      </c>
      <c r="L1425">
        <v>30</v>
      </c>
      <c r="M1425">
        <v>1</v>
      </c>
      <c r="N1425">
        <v>8</v>
      </c>
      <c r="O1425">
        <v>0</v>
      </c>
      <c r="P1425">
        <v>0</v>
      </c>
      <c r="Q1425">
        <v>3</v>
      </c>
      <c r="R1425">
        <v>1</v>
      </c>
      <c r="S1425">
        <v>1</v>
      </c>
      <c r="T1425">
        <v>0</v>
      </c>
      <c r="U1425">
        <v>3</v>
      </c>
      <c r="V1425">
        <v>7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3</v>
      </c>
      <c r="AD1425">
        <v>11</v>
      </c>
      <c r="AE1425">
        <v>0</v>
      </c>
      <c r="AF1425">
        <f t="shared" ca="1" si="201"/>
        <v>56</v>
      </c>
      <c r="AG1425">
        <f t="shared" si="202"/>
        <v>1</v>
      </c>
      <c r="AH1425">
        <f t="shared" si="203"/>
        <v>42</v>
      </c>
      <c r="AI1425">
        <f t="shared" si="204"/>
        <v>1</v>
      </c>
      <c r="AJ1425" t="str">
        <f t="shared" si="205"/>
        <v>Yes</v>
      </c>
      <c r="AK1425" t="str">
        <f t="shared" ca="1" si="206"/>
        <v>Adult</v>
      </c>
      <c r="AL1425" t="str">
        <f t="shared" si="200"/>
        <v>Parent</v>
      </c>
    </row>
    <row r="1426" spans="1:38" x14ac:dyDescent="0.35">
      <c r="A1426" s="1">
        <v>4086</v>
      </c>
      <c r="B1426">
        <v>1959</v>
      </c>
      <c r="C1426" t="s">
        <v>6</v>
      </c>
      <c r="D1426" t="str">
        <f t="shared" si="198"/>
        <v>Graduate (Unspecified)</v>
      </c>
      <c r="E1426" t="s">
        <v>14</v>
      </c>
      <c r="F1426">
        <v>18690</v>
      </c>
      <c r="G1426">
        <v>0</v>
      </c>
      <c r="H1426">
        <v>0</v>
      </c>
      <c r="I1426" s="3" t="s">
        <v>291</v>
      </c>
      <c r="J1426" s="3" t="str">
        <f t="shared" si="199"/>
        <v>Dec 2012</v>
      </c>
      <c r="K1426">
        <v>77</v>
      </c>
      <c r="L1426">
        <v>6</v>
      </c>
      <c r="M1426">
        <v>1</v>
      </c>
      <c r="N1426">
        <v>7</v>
      </c>
      <c r="O1426">
        <v>23</v>
      </c>
      <c r="P1426">
        <v>4</v>
      </c>
      <c r="Q1426">
        <v>19</v>
      </c>
      <c r="R1426">
        <v>1</v>
      </c>
      <c r="S1426">
        <v>1</v>
      </c>
      <c r="T1426">
        <v>1</v>
      </c>
      <c r="U1426">
        <v>2</v>
      </c>
      <c r="V1426">
        <v>8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3</v>
      </c>
      <c r="AD1426">
        <v>11</v>
      </c>
      <c r="AE1426">
        <v>0</v>
      </c>
      <c r="AF1426">
        <f t="shared" ca="1" si="201"/>
        <v>66</v>
      </c>
      <c r="AG1426">
        <f t="shared" si="202"/>
        <v>0</v>
      </c>
      <c r="AH1426">
        <f t="shared" si="203"/>
        <v>60</v>
      </c>
      <c r="AI1426">
        <f t="shared" si="204"/>
        <v>0</v>
      </c>
      <c r="AJ1426" t="str">
        <f t="shared" si="205"/>
        <v>No</v>
      </c>
      <c r="AK1426" t="str">
        <f t="shared" ca="1" si="206"/>
        <v>Senior</v>
      </c>
      <c r="AL1426" t="str">
        <f t="shared" si="200"/>
        <v>Non-Parent</v>
      </c>
    </row>
    <row r="1427" spans="1:38" x14ac:dyDescent="0.35">
      <c r="A1427" s="1">
        <v>2428</v>
      </c>
      <c r="B1427">
        <v>1970</v>
      </c>
      <c r="C1427" t="s">
        <v>6</v>
      </c>
      <c r="D1427" t="str">
        <f t="shared" si="198"/>
        <v>Graduate (Unspecified)</v>
      </c>
      <c r="E1427" t="s">
        <v>14</v>
      </c>
      <c r="F1427">
        <v>28164</v>
      </c>
      <c r="G1427">
        <v>1</v>
      </c>
      <c r="H1427">
        <v>0</v>
      </c>
      <c r="I1427" s="3" t="s">
        <v>190</v>
      </c>
      <c r="J1427" s="3" t="str">
        <f t="shared" si="199"/>
        <v>May 2013</v>
      </c>
      <c r="K1427">
        <v>23</v>
      </c>
      <c r="L1427">
        <v>3</v>
      </c>
      <c r="M1427">
        <v>18</v>
      </c>
      <c r="N1427">
        <v>26</v>
      </c>
      <c r="O1427">
        <v>11</v>
      </c>
      <c r="P1427">
        <v>8</v>
      </c>
      <c r="Q1427">
        <v>12</v>
      </c>
      <c r="R1427">
        <v>3</v>
      </c>
      <c r="S1427">
        <v>2</v>
      </c>
      <c r="T1427">
        <v>0</v>
      </c>
      <c r="U1427">
        <v>4</v>
      </c>
      <c r="V1427">
        <v>7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3</v>
      </c>
      <c r="AD1427">
        <v>11</v>
      </c>
      <c r="AE1427">
        <v>0</v>
      </c>
      <c r="AF1427">
        <f t="shared" ca="1" si="201"/>
        <v>55</v>
      </c>
      <c r="AG1427">
        <f t="shared" si="202"/>
        <v>1</v>
      </c>
      <c r="AH1427">
        <f t="shared" si="203"/>
        <v>78</v>
      </c>
      <c r="AI1427">
        <f t="shared" si="204"/>
        <v>0</v>
      </c>
      <c r="AJ1427" t="str">
        <f t="shared" si="205"/>
        <v>No</v>
      </c>
      <c r="AK1427" t="str">
        <f t="shared" ca="1" si="206"/>
        <v>Adult</v>
      </c>
      <c r="AL1427" t="str">
        <f t="shared" si="200"/>
        <v>Parent</v>
      </c>
    </row>
    <row r="1428" spans="1:38" x14ac:dyDescent="0.35">
      <c r="A1428" s="1">
        <v>8254</v>
      </c>
      <c r="B1428">
        <v>1974</v>
      </c>
      <c r="C1428" t="s">
        <v>13</v>
      </c>
      <c r="D1428" t="str">
        <f t="shared" si="198"/>
        <v>Doctorate</v>
      </c>
      <c r="E1428" t="s">
        <v>14</v>
      </c>
      <c r="F1428">
        <v>34596</v>
      </c>
      <c r="G1428">
        <v>1</v>
      </c>
      <c r="H1428">
        <v>0</v>
      </c>
      <c r="I1428" s="3" t="s">
        <v>321</v>
      </c>
      <c r="J1428" s="3" t="str">
        <f t="shared" si="199"/>
        <v>Apr 2013</v>
      </c>
      <c r="K1428">
        <v>48</v>
      </c>
      <c r="L1428">
        <v>14</v>
      </c>
      <c r="M1428">
        <v>0</v>
      </c>
      <c r="N1428">
        <v>2</v>
      </c>
      <c r="O1428">
        <v>0</v>
      </c>
      <c r="P1428">
        <v>0</v>
      </c>
      <c r="Q1428">
        <v>7</v>
      </c>
      <c r="R1428">
        <v>1</v>
      </c>
      <c r="S1428">
        <v>1</v>
      </c>
      <c r="T1428">
        <v>0</v>
      </c>
      <c r="U1428">
        <v>2</v>
      </c>
      <c r="V1428">
        <v>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3</v>
      </c>
      <c r="AD1428">
        <v>11</v>
      </c>
      <c r="AE1428">
        <v>0</v>
      </c>
      <c r="AF1428">
        <f t="shared" ca="1" si="201"/>
        <v>51</v>
      </c>
      <c r="AG1428">
        <f t="shared" si="202"/>
        <v>1</v>
      </c>
      <c r="AH1428">
        <f t="shared" si="203"/>
        <v>23</v>
      </c>
      <c r="AI1428">
        <f t="shared" si="204"/>
        <v>0</v>
      </c>
      <c r="AJ1428" t="str">
        <f t="shared" si="205"/>
        <v>No</v>
      </c>
      <c r="AK1428" t="str">
        <f t="shared" ca="1" si="206"/>
        <v>Adult</v>
      </c>
      <c r="AL1428" t="str">
        <f t="shared" si="200"/>
        <v>Parent</v>
      </c>
    </row>
    <row r="1429" spans="1:38" x14ac:dyDescent="0.35">
      <c r="A1429" s="1">
        <v>2836</v>
      </c>
      <c r="B1429">
        <v>1972</v>
      </c>
      <c r="C1429" t="s">
        <v>13</v>
      </c>
      <c r="D1429" t="str">
        <f t="shared" si="198"/>
        <v>Doctorate</v>
      </c>
      <c r="E1429" t="s">
        <v>14</v>
      </c>
      <c r="F1429">
        <v>43269</v>
      </c>
      <c r="G1429">
        <v>1</v>
      </c>
      <c r="H1429">
        <v>0</v>
      </c>
      <c r="I1429" s="3" t="s">
        <v>217</v>
      </c>
      <c r="J1429" s="3" t="str">
        <f t="shared" si="199"/>
        <v>Sep 2013</v>
      </c>
      <c r="K1429">
        <v>61</v>
      </c>
      <c r="L1429">
        <v>10</v>
      </c>
      <c r="M1429">
        <v>1</v>
      </c>
      <c r="N1429">
        <v>7</v>
      </c>
      <c r="O1429">
        <v>0</v>
      </c>
      <c r="P1429">
        <v>0</v>
      </c>
      <c r="Q1429">
        <v>1</v>
      </c>
      <c r="R1429">
        <v>1</v>
      </c>
      <c r="S1429">
        <v>1</v>
      </c>
      <c r="T1429">
        <v>0</v>
      </c>
      <c r="U1429">
        <v>2</v>
      </c>
      <c r="V1429">
        <v>8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3</v>
      </c>
      <c r="AD1429">
        <v>11</v>
      </c>
      <c r="AE1429">
        <v>0</v>
      </c>
      <c r="AF1429">
        <f t="shared" ca="1" si="201"/>
        <v>53</v>
      </c>
      <c r="AG1429">
        <f t="shared" si="202"/>
        <v>1</v>
      </c>
      <c r="AH1429">
        <f t="shared" si="203"/>
        <v>19</v>
      </c>
      <c r="AI1429">
        <f t="shared" si="204"/>
        <v>0</v>
      </c>
      <c r="AJ1429" t="str">
        <f t="shared" si="205"/>
        <v>No</v>
      </c>
      <c r="AK1429" t="str">
        <f t="shared" ca="1" si="206"/>
        <v>Adult</v>
      </c>
      <c r="AL1429" t="str">
        <f t="shared" si="200"/>
        <v>Parent</v>
      </c>
    </row>
    <row r="1430" spans="1:38" x14ac:dyDescent="0.35">
      <c r="A1430" s="1">
        <v>8418</v>
      </c>
      <c r="B1430">
        <v>1958</v>
      </c>
      <c r="C1430" t="s">
        <v>30</v>
      </c>
      <c r="D1430" t="str">
        <f t="shared" ref="D1430:D1493" si="207">IF(C1430="Basic", "Basic Education",
IF(C1430="2n Cycle", "Bachelor’s Degree",
IF(C1430="Master", "Master’s Degree",
IF(C1430="Graduation", "Graduate (Unspecified)",
IF(C1430= "PhD","Doctorate" )))))</f>
        <v>Bachelor’s Degree</v>
      </c>
      <c r="E1430" t="s">
        <v>7</v>
      </c>
      <c r="F1430">
        <v>38741</v>
      </c>
      <c r="G1430">
        <v>1</v>
      </c>
      <c r="H1430">
        <v>1</v>
      </c>
      <c r="I1430" s="3" t="s">
        <v>105</v>
      </c>
      <c r="J1430" s="3" t="str">
        <f t="shared" ref="J1430:J1493" si="208">TEXT(I1430, "mmm yyyy")</f>
        <v>Mar 2014</v>
      </c>
      <c r="K1430">
        <v>60</v>
      </c>
      <c r="L1430">
        <v>7</v>
      </c>
      <c r="M1430">
        <v>10</v>
      </c>
      <c r="N1430">
        <v>17</v>
      </c>
      <c r="O1430">
        <v>8</v>
      </c>
      <c r="P1430">
        <v>6</v>
      </c>
      <c r="Q1430">
        <v>13</v>
      </c>
      <c r="R1430">
        <v>2</v>
      </c>
      <c r="S1430">
        <v>2</v>
      </c>
      <c r="T1430">
        <v>0</v>
      </c>
      <c r="U1430">
        <v>3</v>
      </c>
      <c r="V1430">
        <v>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3</v>
      </c>
      <c r="AD1430">
        <v>11</v>
      </c>
      <c r="AE1430">
        <v>0</v>
      </c>
      <c r="AF1430">
        <f t="shared" ca="1" si="201"/>
        <v>67</v>
      </c>
      <c r="AG1430">
        <f t="shared" si="202"/>
        <v>2</v>
      </c>
      <c r="AH1430">
        <f t="shared" si="203"/>
        <v>61</v>
      </c>
      <c r="AI1430">
        <f t="shared" si="204"/>
        <v>0</v>
      </c>
      <c r="AJ1430" t="str">
        <f t="shared" si="205"/>
        <v>No</v>
      </c>
      <c r="AK1430" t="str">
        <f t="shared" ca="1" si="206"/>
        <v>Senior</v>
      </c>
      <c r="AL1430" t="str">
        <f t="shared" ref="AL1430:AL1493" si="209">IF(AG1430&gt;0,"Parent","Non-Parent")</f>
        <v>Parent</v>
      </c>
    </row>
    <row r="1431" spans="1:38" x14ac:dyDescent="0.35">
      <c r="A1431" s="1">
        <v>1362</v>
      </c>
      <c r="B1431">
        <v>1972</v>
      </c>
      <c r="C1431" t="s">
        <v>6</v>
      </c>
      <c r="D1431" t="str">
        <f t="shared" si="207"/>
        <v>Graduate (Unspecified)</v>
      </c>
      <c r="E1431" t="s">
        <v>7</v>
      </c>
      <c r="F1431">
        <v>31907</v>
      </c>
      <c r="G1431">
        <v>0</v>
      </c>
      <c r="H1431">
        <v>0</v>
      </c>
      <c r="I1431" s="3" t="s">
        <v>522</v>
      </c>
      <c r="J1431" s="3" t="str">
        <f t="shared" si="208"/>
        <v>Mar 2013</v>
      </c>
      <c r="K1431">
        <v>75</v>
      </c>
      <c r="L1431">
        <v>33</v>
      </c>
      <c r="M1431">
        <v>87</v>
      </c>
      <c r="N1431">
        <v>64</v>
      </c>
      <c r="O1431">
        <v>175</v>
      </c>
      <c r="P1431">
        <v>16</v>
      </c>
      <c r="Q1431">
        <v>74</v>
      </c>
      <c r="R1431">
        <v>1</v>
      </c>
      <c r="S1431">
        <v>6</v>
      </c>
      <c r="T1431">
        <v>1</v>
      </c>
      <c r="U1431">
        <v>6</v>
      </c>
      <c r="V1431">
        <v>7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3</v>
      </c>
      <c r="AD1431">
        <v>11</v>
      </c>
      <c r="AE1431">
        <v>0</v>
      </c>
      <c r="AF1431">
        <f t="shared" ca="1" si="201"/>
        <v>53</v>
      </c>
      <c r="AG1431">
        <f t="shared" si="202"/>
        <v>0</v>
      </c>
      <c r="AH1431">
        <f t="shared" si="203"/>
        <v>449</v>
      </c>
      <c r="AI1431">
        <f t="shared" si="204"/>
        <v>0</v>
      </c>
      <c r="AJ1431" t="str">
        <f t="shared" si="205"/>
        <v>No</v>
      </c>
      <c r="AK1431" t="str">
        <f t="shared" ca="1" si="206"/>
        <v>Adult</v>
      </c>
      <c r="AL1431" t="str">
        <f t="shared" si="209"/>
        <v>Non-Parent</v>
      </c>
    </row>
    <row r="1432" spans="1:38" x14ac:dyDescent="0.35">
      <c r="A1432" s="1">
        <v>7152</v>
      </c>
      <c r="B1432">
        <v>1983</v>
      </c>
      <c r="C1432" t="s">
        <v>16</v>
      </c>
      <c r="D1432" t="str">
        <f t="shared" si="207"/>
        <v>Master’s Degree</v>
      </c>
      <c r="E1432" t="s">
        <v>14</v>
      </c>
      <c r="F1432">
        <v>27100</v>
      </c>
      <c r="G1432">
        <v>1</v>
      </c>
      <c r="H1432">
        <v>0</v>
      </c>
      <c r="I1432" s="3" t="s">
        <v>82</v>
      </c>
      <c r="J1432" s="3" t="str">
        <f t="shared" si="208"/>
        <v>Apr 2013</v>
      </c>
      <c r="K1432">
        <v>64</v>
      </c>
      <c r="L1432">
        <v>12</v>
      </c>
      <c r="M1432">
        <v>0</v>
      </c>
      <c r="N1432">
        <v>13</v>
      </c>
      <c r="O1432">
        <v>2</v>
      </c>
      <c r="P1432">
        <v>0</v>
      </c>
      <c r="Q1432">
        <v>10</v>
      </c>
      <c r="R1432">
        <v>1</v>
      </c>
      <c r="S1432">
        <v>1</v>
      </c>
      <c r="T1432">
        <v>0</v>
      </c>
      <c r="U1432">
        <v>3</v>
      </c>
      <c r="V1432">
        <v>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</v>
      </c>
      <c r="AD1432">
        <v>11</v>
      </c>
      <c r="AE1432">
        <v>0</v>
      </c>
      <c r="AF1432">
        <f t="shared" ca="1" si="201"/>
        <v>42</v>
      </c>
      <c r="AG1432">
        <f t="shared" si="202"/>
        <v>1</v>
      </c>
      <c r="AH1432">
        <f t="shared" si="203"/>
        <v>37</v>
      </c>
      <c r="AI1432">
        <f t="shared" si="204"/>
        <v>0</v>
      </c>
      <c r="AJ1432" t="str">
        <f t="shared" si="205"/>
        <v>No</v>
      </c>
      <c r="AK1432" t="str">
        <f t="shared" ca="1" si="206"/>
        <v>Adult</v>
      </c>
      <c r="AL1432" t="str">
        <f t="shared" si="209"/>
        <v>Parent</v>
      </c>
    </row>
    <row r="1433" spans="1:38" x14ac:dyDescent="0.35">
      <c r="A1433" s="1">
        <v>10033</v>
      </c>
      <c r="B1433">
        <v>1973</v>
      </c>
      <c r="C1433" t="s">
        <v>30</v>
      </c>
      <c r="D1433" t="str">
        <f t="shared" si="207"/>
        <v>Bachelor’s Degree</v>
      </c>
      <c r="E1433" t="s">
        <v>18</v>
      </c>
      <c r="F1433">
        <v>31163</v>
      </c>
      <c r="G1433">
        <v>1</v>
      </c>
      <c r="H1433">
        <v>0</v>
      </c>
      <c r="I1433" s="3" t="s">
        <v>566</v>
      </c>
      <c r="J1433" s="3" t="str">
        <f t="shared" si="208"/>
        <v>Feb 2014</v>
      </c>
      <c r="K1433">
        <v>54</v>
      </c>
      <c r="L1433">
        <v>2</v>
      </c>
      <c r="M1433">
        <v>3</v>
      </c>
      <c r="N1433">
        <v>10</v>
      </c>
      <c r="O1433">
        <v>11</v>
      </c>
      <c r="P1433">
        <v>2</v>
      </c>
      <c r="Q1433">
        <v>10</v>
      </c>
      <c r="R1433">
        <v>1</v>
      </c>
      <c r="S1433">
        <v>1</v>
      </c>
      <c r="T1433">
        <v>0</v>
      </c>
      <c r="U1433">
        <v>3</v>
      </c>
      <c r="V1433">
        <v>6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3</v>
      </c>
      <c r="AD1433">
        <v>11</v>
      </c>
      <c r="AE1433">
        <v>0</v>
      </c>
      <c r="AF1433">
        <f t="shared" ca="1" si="201"/>
        <v>52</v>
      </c>
      <c r="AG1433">
        <f t="shared" si="202"/>
        <v>1</v>
      </c>
      <c r="AH1433">
        <f t="shared" si="203"/>
        <v>38</v>
      </c>
      <c r="AI1433">
        <f t="shared" si="204"/>
        <v>0</v>
      </c>
      <c r="AJ1433" t="str">
        <f t="shared" si="205"/>
        <v>No</v>
      </c>
      <c r="AK1433" t="str">
        <f t="shared" ca="1" si="206"/>
        <v>Adult</v>
      </c>
      <c r="AL1433" t="str">
        <f t="shared" si="209"/>
        <v>Parent</v>
      </c>
    </row>
    <row r="1434" spans="1:38" x14ac:dyDescent="0.35">
      <c r="A1434" s="1">
        <v>9349</v>
      </c>
      <c r="B1434">
        <v>1985</v>
      </c>
      <c r="C1434" t="s">
        <v>6</v>
      </c>
      <c r="D1434" t="str">
        <f t="shared" si="207"/>
        <v>Graduate (Unspecified)</v>
      </c>
      <c r="E1434" t="s">
        <v>14</v>
      </c>
      <c r="F1434">
        <v>92533</v>
      </c>
      <c r="G1434">
        <v>0</v>
      </c>
      <c r="H1434">
        <v>0</v>
      </c>
      <c r="I1434" s="3" t="s">
        <v>441</v>
      </c>
      <c r="J1434" s="3" t="str">
        <f t="shared" si="208"/>
        <v>Dec 2013</v>
      </c>
      <c r="K1434">
        <v>84</v>
      </c>
      <c r="L1434">
        <v>693</v>
      </c>
      <c r="M1434">
        <v>21</v>
      </c>
      <c r="N1434">
        <v>118</v>
      </c>
      <c r="O1434">
        <v>110</v>
      </c>
      <c r="P1434">
        <v>147</v>
      </c>
      <c r="Q1434">
        <v>42</v>
      </c>
      <c r="R1434">
        <v>1</v>
      </c>
      <c r="S1434">
        <v>6</v>
      </c>
      <c r="T1434">
        <v>5</v>
      </c>
      <c r="U1434">
        <v>11</v>
      </c>
      <c r="V1434">
        <v>2</v>
      </c>
      <c r="W1434">
        <v>0</v>
      </c>
      <c r="X1434">
        <v>0</v>
      </c>
      <c r="Y1434">
        <v>1</v>
      </c>
      <c r="Z1434">
        <v>1</v>
      </c>
      <c r="AA1434">
        <v>0</v>
      </c>
      <c r="AB1434">
        <v>0</v>
      </c>
      <c r="AC1434">
        <v>3</v>
      </c>
      <c r="AD1434">
        <v>11</v>
      </c>
      <c r="AE1434">
        <v>0</v>
      </c>
      <c r="AF1434">
        <f t="shared" ca="1" si="201"/>
        <v>40</v>
      </c>
      <c r="AG1434">
        <f t="shared" si="202"/>
        <v>0</v>
      </c>
      <c r="AH1434">
        <f t="shared" si="203"/>
        <v>1131</v>
      </c>
      <c r="AI1434">
        <f t="shared" si="204"/>
        <v>0</v>
      </c>
      <c r="AJ1434" t="str">
        <f t="shared" si="205"/>
        <v>No</v>
      </c>
      <c r="AK1434" t="str">
        <f t="shared" ca="1" si="206"/>
        <v>Adult</v>
      </c>
      <c r="AL1434" t="str">
        <f t="shared" si="209"/>
        <v>Non-Parent</v>
      </c>
    </row>
    <row r="1435" spans="1:38" x14ac:dyDescent="0.35">
      <c r="A1435" s="1">
        <v>274</v>
      </c>
      <c r="B1435">
        <v>1973</v>
      </c>
      <c r="C1435" t="s">
        <v>6</v>
      </c>
      <c r="D1435" t="str">
        <f t="shared" si="207"/>
        <v>Graduate (Unspecified)</v>
      </c>
      <c r="E1435" t="s">
        <v>7</v>
      </c>
      <c r="F1435">
        <v>34853</v>
      </c>
      <c r="G1435">
        <v>1</v>
      </c>
      <c r="H1435">
        <v>1</v>
      </c>
      <c r="I1435" s="3" t="s">
        <v>381</v>
      </c>
      <c r="J1435" s="3" t="str">
        <f t="shared" si="208"/>
        <v>Dec 2013</v>
      </c>
      <c r="K1435">
        <v>75</v>
      </c>
      <c r="L1435">
        <v>9</v>
      </c>
      <c r="M1435">
        <v>3</v>
      </c>
      <c r="N1435">
        <v>15</v>
      </c>
      <c r="O1435">
        <v>2</v>
      </c>
      <c r="P1435">
        <v>3</v>
      </c>
      <c r="Q1435">
        <v>2</v>
      </c>
      <c r="R1435">
        <v>2</v>
      </c>
      <c r="S1435">
        <v>2</v>
      </c>
      <c r="T1435">
        <v>0</v>
      </c>
      <c r="U1435">
        <v>3</v>
      </c>
      <c r="V1435">
        <v>6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3</v>
      </c>
      <c r="AD1435">
        <v>11</v>
      </c>
      <c r="AE1435">
        <v>0</v>
      </c>
      <c r="AF1435">
        <f t="shared" ca="1" si="201"/>
        <v>52</v>
      </c>
      <c r="AG1435">
        <f t="shared" si="202"/>
        <v>2</v>
      </c>
      <c r="AH1435">
        <f t="shared" si="203"/>
        <v>34</v>
      </c>
      <c r="AI1435">
        <f t="shared" si="204"/>
        <v>2</v>
      </c>
      <c r="AJ1435" t="str">
        <f t="shared" si="205"/>
        <v>Yes</v>
      </c>
      <c r="AK1435" t="str">
        <f t="shared" ca="1" si="206"/>
        <v>Adult</v>
      </c>
      <c r="AL1435" t="str">
        <f t="shared" si="209"/>
        <v>Parent</v>
      </c>
    </row>
    <row r="1436" spans="1:38" x14ac:dyDescent="0.35">
      <c r="A1436" s="1">
        <v>3388</v>
      </c>
      <c r="B1436">
        <v>1967</v>
      </c>
      <c r="C1436" t="s">
        <v>6</v>
      </c>
      <c r="D1436" t="str">
        <f t="shared" si="207"/>
        <v>Graduate (Unspecified)</v>
      </c>
      <c r="E1436" t="s">
        <v>18</v>
      </c>
      <c r="F1436">
        <v>70844</v>
      </c>
      <c r="G1436">
        <v>1</v>
      </c>
      <c r="H1436">
        <v>1</v>
      </c>
      <c r="I1436" s="3" t="s">
        <v>354</v>
      </c>
      <c r="J1436" s="3" t="str">
        <f t="shared" si="208"/>
        <v>Oct 2013</v>
      </c>
      <c r="K1436">
        <v>16</v>
      </c>
      <c r="L1436">
        <v>129</v>
      </c>
      <c r="M1436">
        <v>26</v>
      </c>
      <c r="N1436">
        <v>67</v>
      </c>
      <c r="O1436">
        <v>3</v>
      </c>
      <c r="P1436">
        <v>67</v>
      </c>
      <c r="Q1436">
        <v>2</v>
      </c>
      <c r="R1436">
        <v>5</v>
      </c>
      <c r="S1436">
        <v>6</v>
      </c>
      <c r="T1436">
        <v>1</v>
      </c>
      <c r="U1436">
        <v>5</v>
      </c>
      <c r="V1436">
        <v>7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3</v>
      </c>
      <c r="AD1436">
        <v>11</v>
      </c>
      <c r="AE1436">
        <v>0</v>
      </c>
      <c r="AF1436">
        <f t="shared" ca="1" si="201"/>
        <v>58</v>
      </c>
      <c r="AG1436">
        <f t="shared" si="202"/>
        <v>2</v>
      </c>
      <c r="AH1436">
        <f t="shared" si="203"/>
        <v>294</v>
      </c>
      <c r="AI1436">
        <f t="shared" si="204"/>
        <v>0</v>
      </c>
      <c r="AJ1436" t="str">
        <f t="shared" si="205"/>
        <v>No</v>
      </c>
      <c r="AK1436" t="str">
        <f t="shared" ca="1" si="206"/>
        <v>Adult</v>
      </c>
      <c r="AL1436" t="str">
        <f t="shared" si="209"/>
        <v>Parent</v>
      </c>
    </row>
    <row r="1437" spans="1:38" x14ac:dyDescent="0.35">
      <c r="A1437" s="1">
        <v>922</v>
      </c>
      <c r="B1437">
        <v>1979</v>
      </c>
      <c r="C1437" t="s">
        <v>30</v>
      </c>
      <c r="D1437" t="str">
        <f t="shared" si="207"/>
        <v>Bachelor’s Degree</v>
      </c>
      <c r="E1437" t="s">
        <v>14</v>
      </c>
      <c r="F1437">
        <v>31086</v>
      </c>
      <c r="G1437">
        <v>1</v>
      </c>
      <c r="H1437">
        <v>1</v>
      </c>
      <c r="I1437" s="3" t="s">
        <v>190</v>
      </c>
      <c r="J1437" s="3" t="str">
        <f t="shared" si="208"/>
        <v>May 2013</v>
      </c>
      <c r="K1437">
        <v>79</v>
      </c>
      <c r="L1437">
        <v>16</v>
      </c>
      <c r="M1437">
        <v>2</v>
      </c>
      <c r="N1437">
        <v>11</v>
      </c>
      <c r="O1437">
        <v>3</v>
      </c>
      <c r="P1437">
        <v>0</v>
      </c>
      <c r="Q1437">
        <v>16</v>
      </c>
      <c r="R1437">
        <v>2</v>
      </c>
      <c r="S1437">
        <v>1</v>
      </c>
      <c r="T1437">
        <v>1</v>
      </c>
      <c r="U1437">
        <v>2</v>
      </c>
      <c r="V1437">
        <v>8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3</v>
      </c>
      <c r="AD1437">
        <v>11</v>
      </c>
      <c r="AE1437">
        <v>0</v>
      </c>
      <c r="AF1437">
        <f t="shared" ca="1" si="201"/>
        <v>46</v>
      </c>
      <c r="AG1437">
        <f t="shared" si="202"/>
        <v>2</v>
      </c>
      <c r="AH1437">
        <f t="shared" si="203"/>
        <v>48</v>
      </c>
      <c r="AI1437">
        <f t="shared" si="204"/>
        <v>0</v>
      </c>
      <c r="AJ1437" t="str">
        <f t="shared" si="205"/>
        <v>No</v>
      </c>
      <c r="AK1437" t="str">
        <f t="shared" ca="1" si="206"/>
        <v>Adult</v>
      </c>
      <c r="AL1437" t="str">
        <f t="shared" si="209"/>
        <v>Parent</v>
      </c>
    </row>
    <row r="1438" spans="1:38" x14ac:dyDescent="0.35">
      <c r="A1438" s="1">
        <v>8588</v>
      </c>
      <c r="B1438">
        <v>1961</v>
      </c>
      <c r="C1438" t="s">
        <v>6</v>
      </c>
      <c r="D1438" t="str">
        <f t="shared" si="207"/>
        <v>Graduate (Unspecified)</v>
      </c>
      <c r="E1438" t="s">
        <v>14</v>
      </c>
      <c r="F1438">
        <v>60544</v>
      </c>
      <c r="G1438">
        <v>1</v>
      </c>
      <c r="H1438">
        <v>1</v>
      </c>
      <c r="I1438" s="3" t="s">
        <v>532</v>
      </c>
      <c r="J1438" s="3" t="str">
        <f t="shared" si="208"/>
        <v>Aug 2012</v>
      </c>
      <c r="K1438">
        <v>92</v>
      </c>
      <c r="L1438">
        <v>201</v>
      </c>
      <c r="M1438">
        <v>2</v>
      </c>
      <c r="N1438">
        <v>43</v>
      </c>
      <c r="O1438">
        <v>3</v>
      </c>
      <c r="P1438">
        <v>5</v>
      </c>
      <c r="Q1438">
        <v>35</v>
      </c>
      <c r="R1438">
        <v>4</v>
      </c>
      <c r="S1438">
        <v>5</v>
      </c>
      <c r="T1438">
        <v>1</v>
      </c>
      <c r="U1438">
        <v>5</v>
      </c>
      <c r="V1438">
        <v>6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3</v>
      </c>
      <c r="AD1438">
        <v>11</v>
      </c>
      <c r="AE1438">
        <v>0</v>
      </c>
      <c r="AF1438">
        <f t="shared" ca="1" si="201"/>
        <v>64</v>
      </c>
      <c r="AG1438">
        <f t="shared" si="202"/>
        <v>2</v>
      </c>
      <c r="AH1438">
        <f t="shared" si="203"/>
        <v>289</v>
      </c>
      <c r="AI1438">
        <f t="shared" si="204"/>
        <v>1</v>
      </c>
      <c r="AJ1438" t="str">
        <f t="shared" si="205"/>
        <v>Yes</v>
      </c>
      <c r="AK1438" t="str">
        <f t="shared" ca="1" si="206"/>
        <v>Senior</v>
      </c>
      <c r="AL1438" t="str">
        <f t="shared" si="209"/>
        <v>Parent</v>
      </c>
    </row>
    <row r="1439" spans="1:38" x14ac:dyDescent="0.35">
      <c r="A1439" s="1">
        <v>2518</v>
      </c>
      <c r="B1439">
        <v>1986</v>
      </c>
      <c r="C1439" t="s">
        <v>30</v>
      </c>
      <c r="D1439" t="str">
        <f t="shared" si="207"/>
        <v>Bachelor’s Degree</v>
      </c>
      <c r="E1439" t="s">
        <v>10</v>
      </c>
      <c r="F1439">
        <v>20491</v>
      </c>
      <c r="G1439">
        <v>0</v>
      </c>
      <c r="H1439">
        <v>0</v>
      </c>
      <c r="I1439" s="3" t="s">
        <v>513</v>
      </c>
      <c r="J1439" s="3" t="str">
        <f t="shared" si="208"/>
        <v>Jan 2013</v>
      </c>
      <c r="K1439">
        <v>16</v>
      </c>
      <c r="L1439">
        <v>5</v>
      </c>
      <c r="M1439">
        <v>4</v>
      </c>
      <c r="N1439">
        <v>5</v>
      </c>
      <c r="O1439">
        <v>4</v>
      </c>
      <c r="P1439">
        <v>2</v>
      </c>
      <c r="Q1439">
        <v>10</v>
      </c>
      <c r="R1439">
        <v>1</v>
      </c>
      <c r="S1439">
        <v>0</v>
      </c>
      <c r="T1439">
        <v>1</v>
      </c>
      <c r="U1439">
        <v>2</v>
      </c>
      <c r="V1439">
        <v>7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3</v>
      </c>
      <c r="AD1439">
        <v>11</v>
      </c>
      <c r="AE1439">
        <v>0</v>
      </c>
      <c r="AF1439">
        <f t="shared" ca="1" si="201"/>
        <v>39</v>
      </c>
      <c r="AG1439">
        <f t="shared" si="202"/>
        <v>0</v>
      </c>
      <c r="AH1439">
        <f t="shared" si="203"/>
        <v>30</v>
      </c>
      <c r="AI1439">
        <f t="shared" si="204"/>
        <v>0</v>
      </c>
      <c r="AJ1439" t="str">
        <f t="shared" si="205"/>
        <v>No</v>
      </c>
      <c r="AK1439" t="str">
        <f t="shared" ca="1" si="206"/>
        <v>Adult</v>
      </c>
      <c r="AL1439" t="str">
        <f t="shared" si="209"/>
        <v>Non-Parent</v>
      </c>
    </row>
    <row r="1440" spans="1:38" x14ac:dyDescent="0.35">
      <c r="A1440" s="1">
        <v>574</v>
      </c>
      <c r="B1440">
        <v>1964</v>
      </c>
      <c r="C1440" t="s">
        <v>6</v>
      </c>
      <c r="D1440" t="str">
        <f t="shared" si="207"/>
        <v>Graduate (Unspecified)</v>
      </c>
      <c r="E1440" t="s">
        <v>14</v>
      </c>
      <c r="F1440">
        <v>42523</v>
      </c>
      <c r="G1440">
        <v>0</v>
      </c>
      <c r="H1440">
        <v>0</v>
      </c>
      <c r="I1440" s="3" t="s">
        <v>539</v>
      </c>
      <c r="J1440" s="3" t="str">
        <f t="shared" si="208"/>
        <v>Apr 2014</v>
      </c>
      <c r="K1440">
        <v>96</v>
      </c>
      <c r="L1440">
        <v>14</v>
      </c>
      <c r="M1440">
        <v>36</v>
      </c>
      <c r="N1440">
        <v>11</v>
      </c>
      <c r="O1440">
        <v>3</v>
      </c>
      <c r="P1440">
        <v>26</v>
      </c>
      <c r="Q1440">
        <v>35</v>
      </c>
      <c r="R1440">
        <v>1</v>
      </c>
      <c r="S1440">
        <v>1</v>
      </c>
      <c r="T1440">
        <v>1</v>
      </c>
      <c r="U1440">
        <v>4</v>
      </c>
      <c r="V1440">
        <v>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3</v>
      </c>
      <c r="AD1440">
        <v>11</v>
      </c>
      <c r="AE1440">
        <v>0</v>
      </c>
      <c r="AF1440">
        <f t="shared" ca="1" si="201"/>
        <v>61</v>
      </c>
      <c r="AG1440">
        <f t="shared" si="202"/>
        <v>0</v>
      </c>
      <c r="AH1440">
        <f t="shared" si="203"/>
        <v>125</v>
      </c>
      <c r="AI1440">
        <f t="shared" si="204"/>
        <v>0</v>
      </c>
      <c r="AJ1440" t="str">
        <f t="shared" si="205"/>
        <v>No</v>
      </c>
      <c r="AK1440" t="str">
        <f t="shared" ca="1" si="206"/>
        <v>Senior</v>
      </c>
      <c r="AL1440" t="str">
        <f t="shared" si="209"/>
        <v>Non-Parent</v>
      </c>
    </row>
    <row r="1441" spans="1:38" x14ac:dyDescent="0.35">
      <c r="A1441" s="1">
        <v>3220</v>
      </c>
      <c r="B1441">
        <v>1983</v>
      </c>
      <c r="C1441" t="s">
        <v>6</v>
      </c>
      <c r="D1441" t="str">
        <f t="shared" si="207"/>
        <v>Graduate (Unspecified)</v>
      </c>
      <c r="E1441" t="s">
        <v>14</v>
      </c>
      <c r="F1441">
        <v>39922</v>
      </c>
      <c r="G1441">
        <v>1</v>
      </c>
      <c r="H1441">
        <v>0</v>
      </c>
      <c r="I1441" s="3" t="s">
        <v>493</v>
      </c>
      <c r="J1441" s="3" t="str">
        <f t="shared" si="208"/>
        <v>Feb 2013</v>
      </c>
      <c r="K1441">
        <v>30</v>
      </c>
      <c r="L1441">
        <v>29</v>
      </c>
      <c r="M1441">
        <v>12</v>
      </c>
      <c r="N1441">
        <v>59</v>
      </c>
      <c r="O1441">
        <v>19</v>
      </c>
      <c r="P1441">
        <v>1</v>
      </c>
      <c r="Q1441">
        <v>36</v>
      </c>
      <c r="R1441">
        <v>2</v>
      </c>
      <c r="S1441">
        <v>3</v>
      </c>
      <c r="T1441">
        <v>0</v>
      </c>
      <c r="U1441">
        <v>4</v>
      </c>
      <c r="V1441">
        <v>8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3</v>
      </c>
      <c r="AD1441">
        <v>11</v>
      </c>
      <c r="AE1441">
        <v>0</v>
      </c>
      <c r="AF1441">
        <f t="shared" ca="1" si="201"/>
        <v>42</v>
      </c>
      <c r="AG1441">
        <f t="shared" si="202"/>
        <v>1</v>
      </c>
      <c r="AH1441">
        <f t="shared" si="203"/>
        <v>156</v>
      </c>
      <c r="AI1441">
        <f t="shared" si="204"/>
        <v>0</v>
      </c>
      <c r="AJ1441" t="str">
        <f t="shared" si="205"/>
        <v>No</v>
      </c>
      <c r="AK1441" t="str">
        <f t="shared" ca="1" si="206"/>
        <v>Adult</v>
      </c>
      <c r="AL1441" t="str">
        <f t="shared" si="209"/>
        <v>Parent</v>
      </c>
    </row>
    <row r="1442" spans="1:38" x14ac:dyDescent="0.35">
      <c r="A1442" s="1">
        <v>5967</v>
      </c>
      <c r="B1442">
        <v>1952</v>
      </c>
      <c r="C1442" t="s">
        <v>6</v>
      </c>
      <c r="D1442" t="str">
        <f t="shared" si="207"/>
        <v>Graduate (Unspecified)</v>
      </c>
      <c r="E1442" t="s">
        <v>10</v>
      </c>
      <c r="F1442">
        <v>33402</v>
      </c>
      <c r="G1442">
        <v>1</v>
      </c>
      <c r="H1442">
        <v>1</v>
      </c>
      <c r="I1442" s="3" t="s">
        <v>410</v>
      </c>
      <c r="J1442" s="3" t="str">
        <f t="shared" si="208"/>
        <v>Jul 2013</v>
      </c>
      <c r="K1442">
        <v>60</v>
      </c>
      <c r="L1442">
        <v>26</v>
      </c>
      <c r="M1442">
        <v>2</v>
      </c>
      <c r="N1442">
        <v>19</v>
      </c>
      <c r="O1442">
        <v>10</v>
      </c>
      <c r="P1442">
        <v>5</v>
      </c>
      <c r="Q1442">
        <v>8</v>
      </c>
      <c r="R1442">
        <v>3</v>
      </c>
      <c r="S1442">
        <v>2</v>
      </c>
      <c r="T1442">
        <v>1</v>
      </c>
      <c r="U1442">
        <v>3</v>
      </c>
      <c r="V1442">
        <v>8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3</v>
      </c>
      <c r="AD1442">
        <v>11</v>
      </c>
      <c r="AE1442">
        <v>0</v>
      </c>
      <c r="AF1442">
        <f t="shared" ca="1" si="201"/>
        <v>73</v>
      </c>
      <c r="AG1442">
        <f t="shared" si="202"/>
        <v>2</v>
      </c>
      <c r="AH1442">
        <f t="shared" si="203"/>
        <v>70</v>
      </c>
      <c r="AI1442">
        <f t="shared" si="204"/>
        <v>0</v>
      </c>
      <c r="AJ1442" t="str">
        <f t="shared" si="205"/>
        <v>No</v>
      </c>
      <c r="AK1442" t="str">
        <f t="shared" ca="1" si="206"/>
        <v>Senior</v>
      </c>
      <c r="AL1442" t="str">
        <f t="shared" si="209"/>
        <v>Parent</v>
      </c>
    </row>
    <row r="1443" spans="1:38" x14ac:dyDescent="0.35">
      <c r="A1443" s="1">
        <v>1183</v>
      </c>
      <c r="B1443">
        <v>1949</v>
      </c>
      <c r="C1443" t="s">
        <v>16</v>
      </c>
      <c r="D1443" t="str">
        <f t="shared" si="207"/>
        <v>Master’s Degree</v>
      </c>
      <c r="E1443" t="s">
        <v>14</v>
      </c>
      <c r="F1443">
        <v>36408</v>
      </c>
      <c r="G1443">
        <v>1</v>
      </c>
      <c r="H1443">
        <v>1</v>
      </c>
      <c r="I1443" s="3" t="s">
        <v>604</v>
      </c>
      <c r="J1443" s="3" t="str">
        <f t="shared" si="208"/>
        <v>Sep 2013</v>
      </c>
      <c r="K1443">
        <v>11</v>
      </c>
      <c r="L1443">
        <v>9</v>
      </c>
      <c r="M1443">
        <v>1</v>
      </c>
      <c r="N1443">
        <v>4</v>
      </c>
      <c r="O1443">
        <v>3</v>
      </c>
      <c r="P1443">
        <v>2</v>
      </c>
      <c r="Q1443">
        <v>3</v>
      </c>
      <c r="R1443">
        <v>1</v>
      </c>
      <c r="S1443">
        <v>1</v>
      </c>
      <c r="T1443">
        <v>0</v>
      </c>
      <c r="U1443">
        <v>2</v>
      </c>
      <c r="V1443">
        <v>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3</v>
      </c>
      <c r="AD1443">
        <v>11</v>
      </c>
      <c r="AE1443">
        <v>0</v>
      </c>
      <c r="AF1443">
        <f t="shared" ca="1" si="201"/>
        <v>76</v>
      </c>
      <c r="AG1443">
        <f t="shared" si="202"/>
        <v>2</v>
      </c>
      <c r="AH1443">
        <f t="shared" si="203"/>
        <v>22</v>
      </c>
      <c r="AI1443">
        <f t="shared" si="204"/>
        <v>0</v>
      </c>
      <c r="AJ1443" t="str">
        <f t="shared" si="205"/>
        <v>No</v>
      </c>
      <c r="AK1443" t="str">
        <f t="shared" ca="1" si="206"/>
        <v>Senior</v>
      </c>
      <c r="AL1443" t="str">
        <f t="shared" si="209"/>
        <v>Parent</v>
      </c>
    </row>
    <row r="1444" spans="1:38" x14ac:dyDescent="0.35">
      <c r="A1444" s="1">
        <v>6856</v>
      </c>
      <c r="B1444">
        <v>1979</v>
      </c>
      <c r="C1444" t="s">
        <v>6</v>
      </c>
      <c r="D1444" t="str">
        <f t="shared" si="207"/>
        <v>Graduate (Unspecified)</v>
      </c>
      <c r="E1444" t="s">
        <v>10</v>
      </c>
      <c r="F1444">
        <v>21645</v>
      </c>
      <c r="G1444">
        <v>1</v>
      </c>
      <c r="H1444">
        <v>0</v>
      </c>
      <c r="I1444" s="3" t="s">
        <v>592</v>
      </c>
      <c r="J1444" s="3" t="str">
        <f t="shared" si="208"/>
        <v>Sep 2012</v>
      </c>
      <c r="K1444">
        <v>75</v>
      </c>
      <c r="L1444">
        <v>14</v>
      </c>
      <c r="M1444">
        <v>0</v>
      </c>
      <c r="N1444">
        <v>23</v>
      </c>
      <c r="O1444">
        <v>4</v>
      </c>
      <c r="P1444">
        <v>5</v>
      </c>
      <c r="Q1444">
        <v>19</v>
      </c>
      <c r="R1444">
        <v>3</v>
      </c>
      <c r="S1444">
        <v>3</v>
      </c>
      <c r="T1444">
        <v>0</v>
      </c>
      <c r="U1444">
        <v>3</v>
      </c>
      <c r="V1444">
        <v>9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3</v>
      </c>
      <c r="AD1444">
        <v>11</v>
      </c>
      <c r="AE1444">
        <v>1</v>
      </c>
      <c r="AF1444">
        <f t="shared" ca="1" si="201"/>
        <v>46</v>
      </c>
      <c r="AG1444">
        <f t="shared" si="202"/>
        <v>1</v>
      </c>
      <c r="AH1444">
        <f t="shared" si="203"/>
        <v>65</v>
      </c>
      <c r="AI1444">
        <f t="shared" si="204"/>
        <v>0</v>
      </c>
      <c r="AJ1444" t="str">
        <f t="shared" si="205"/>
        <v>No</v>
      </c>
      <c r="AK1444" t="str">
        <f t="shared" ca="1" si="206"/>
        <v>Adult</v>
      </c>
      <c r="AL1444" t="str">
        <f t="shared" si="209"/>
        <v>Parent</v>
      </c>
    </row>
    <row r="1445" spans="1:38" x14ac:dyDescent="0.35">
      <c r="A1445" s="1">
        <v>4530</v>
      </c>
      <c r="B1445">
        <v>1948</v>
      </c>
      <c r="C1445" t="s">
        <v>16</v>
      </c>
      <c r="D1445" t="str">
        <f t="shared" si="207"/>
        <v>Master’s Degree</v>
      </c>
      <c r="E1445" t="s">
        <v>48</v>
      </c>
      <c r="F1445">
        <v>78427</v>
      </c>
      <c r="G1445">
        <v>0</v>
      </c>
      <c r="H1445">
        <v>0</v>
      </c>
      <c r="I1445" s="3" t="s">
        <v>605</v>
      </c>
      <c r="J1445" s="3" t="str">
        <f t="shared" si="208"/>
        <v>Oct 2012</v>
      </c>
      <c r="K1445">
        <v>36</v>
      </c>
      <c r="L1445">
        <v>972</v>
      </c>
      <c r="M1445">
        <v>19</v>
      </c>
      <c r="N1445">
        <v>595</v>
      </c>
      <c r="O1445">
        <v>180</v>
      </c>
      <c r="P1445">
        <v>26</v>
      </c>
      <c r="Q1445">
        <v>138</v>
      </c>
      <c r="R1445">
        <v>3</v>
      </c>
      <c r="S1445">
        <v>3</v>
      </c>
      <c r="T1445">
        <v>7</v>
      </c>
      <c r="U1445">
        <v>10</v>
      </c>
      <c r="V1445">
        <v>3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3</v>
      </c>
      <c r="AD1445">
        <v>11</v>
      </c>
      <c r="AE1445">
        <v>1</v>
      </c>
      <c r="AF1445">
        <f t="shared" ca="1" si="201"/>
        <v>77</v>
      </c>
      <c r="AG1445">
        <f t="shared" si="202"/>
        <v>0</v>
      </c>
      <c r="AH1445">
        <f t="shared" si="203"/>
        <v>1930</v>
      </c>
      <c r="AI1445">
        <f t="shared" si="204"/>
        <v>0</v>
      </c>
      <c r="AJ1445" t="str">
        <f t="shared" si="205"/>
        <v>No</v>
      </c>
      <c r="AK1445" t="str">
        <f t="shared" ca="1" si="206"/>
        <v>Senior</v>
      </c>
      <c r="AL1445" t="str">
        <f t="shared" si="209"/>
        <v>Non-Parent</v>
      </c>
    </row>
    <row r="1446" spans="1:38" x14ac:dyDescent="0.35">
      <c r="A1446" s="1">
        <v>1553</v>
      </c>
      <c r="B1446">
        <v>1946</v>
      </c>
      <c r="C1446" t="s">
        <v>6</v>
      </c>
      <c r="D1446" t="str">
        <f t="shared" si="207"/>
        <v>Graduate (Unspecified)</v>
      </c>
      <c r="E1446" t="s">
        <v>10</v>
      </c>
      <c r="F1446">
        <v>82657</v>
      </c>
      <c r="G1446">
        <v>0</v>
      </c>
      <c r="H1446">
        <v>0</v>
      </c>
      <c r="I1446" s="3" t="s">
        <v>77</v>
      </c>
      <c r="J1446" s="3" t="str">
        <f t="shared" si="208"/>
        <v>Sep 2013</v>
      </c>
      <c r="K1446">
        <v>71</v>
      </c>
      <c r="L1446">
        <v>966</v>
      </c>
      <c r="M1446">
        <v>168</v>
      </c>
      <c r="N1446">
        <v>672</v>
      </c>
      <c r="O1446">
        <v>246</v>
      </c>
      <c r="P1446">
        <v>105</v>
      </c>
      <c r="Q1446">
        <v>126</v>
      </c>
      <c r="R1446">
        <v>1</v>
      </c>
      <c r="S1446">
        <v>7</v>
      </c>
      <c r="T1446">
        <v>5</v>
      </c>
      <c r="U1446">
        <v>10</v>
      </c>
      <c r="V1446">
        <v>4</v>
      </c>
      <c r="W1446">
        <v>0</v>
      </c>
      <c r="X1446">
        <v>1</v>
      </c>
      <c r="Y1446">
        <v>0</v>
      </c>
      <c r="Z1446">
        <v>1</v>
      </c>
      <c r="AA1446">
        <v>0</v>
      </c>
      <c r="AB1446">
        <v>0</v>
      </c>
      <c r="AC1446">
        <v>3</v>
      </c>
      <c r="AD1446">
        <v>11</v>
      </c>
      <c r="AE1446">
        <v>0</v>
      </c>
      <c r="AF1446">
        <f t="shared" ca="1" si="201"/>
        <v>79</v>
      </c>
      <c r="AG1446">
        <f t="shared" si="202"/>
        <v>0</v>
      </c>
      <c r="AH1446">
        <f t="shared" si="203"/>
        <v>2283</v>
      </c>
      <c r="AI1446">
        <f t="shared" si="204"/>
        <v>1</v>
      </c>
      <c r="AJ1446" t="str">
        <f t="shared" si="205"/>
        <v>Yes</v>
      </c>
      <c r="AK1446" t="str">
        <f t="shared" ca="1" si="206"/>
        <v>Senior</v>
      </c>
      <c r="AL1446" t="str">
        <f t="shared" si="209"/>
        <v>Non-Parent</v>
      </c>
    </row>
    <row r="1447" spans="1:38" x14ac:dyDescent="0.35">
      <c r="A1447" s="1">
        <v>4682</v>
      </c>
      <c r="B1447">
        <v>1958</v>
      </c>
      <c r="C1447" t="s">
        <v>6</v>
      </c>
      <c r="D1447" t="str">
        <f t="shared" si="207"/>
        <v>Graduate (Unspecified)</v>
      </c>
      <c r="E1447" t="s">
        <v>14</v>
      </c>
      <c r="F1447">
        <v>51876</v>
      </c>
      <c r="G1447">
        <v>0</v>
      </c>
      <c r="H1447">
        <v>0</v>
      </c>
      <c r="I1447" s="3" t="s">
        <v>606</v>
      </c>
      <c r="J1447" s="3" t="str">
        <f t="shared" si="208"/>
        <v>Oct 2013</v>
      </c>
      <c r="K1447">
        <v>88</v>
      </c>
      <c r="L1447">
        <v>99</v>
      </c>
      <c r="M1447">
        <v>27</v>
      </c>
      <c r="N1447">
        <v>102</v>
      </c>
      <c r="O1447">
        <v>28</v>
      </c>
      <c r="P1447">
        <v>48</v>
      </c>
      <c r="Q1447">
        <v>6</v>
      </c>
      <c r="R1447">
        <v>1</v>
      </c>
      <c r="S1447">
        <v>2</v>
      </c>
      <c r="T1447">
        <v>2</v>
      </c>
      <c r="U1447">
        <v>8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3</v>
      </c>
      <c r="AD1447">
        <v>11</v>
      </c>
      <c r="AE1447">
        <v>0</v>
      </c>
      <c r="AF1447">
        <f t="shared" ca="1" si="201"/>
        <v>67</v>
      </c>
      <c r="AG1447">
        <f t="shared" si="202"/>
        <v>0</v>
      </c>
      <c r="AH1447">
        <f t="shared" si="203"/>
        <v>310</v>
      </c>
      <c r="AI1447">
        <f t="shared" si="204"/>
        <v>2</v>
      </c>
      <c r="AJ1447" t="str">
        <f t="shared" si="205"/>
        <v>Yes</v>
      </c>
      <c r="AK1447" t="str">
        <f t="shared" ca="1" si="206"/>
        <v>Senior</v>
      </c>
      <c r="AL1447" t="str">
        <f t="shared" si="209"/>
        <v>Non-Parent</v>
      </c>
    </row>
    <row r="1448" spans="1:38" x14ac:dyDescent="0.35">
      <c r="A1448" s="1">
        <v>8204</v>
      </c>
      <c r="B1448">
        <v>1971</v>
      </c>
      <c r="C1448" t="s">
        <v>30</v>
      </c>
      <c r="D1448" t="str">
        <f t="shared" si="207"/>
        <v>Bachelor’s Degree</v>
      </c>
      <c r="E1448" t="s">
        <v>14</v>
      </c>
      <c r="F1448">
        <v>78041</v>
      </c>
      <c r="G1448">
        <v>0</v>
      </c>
      <c r="H1448">
        <v>0</v>
      </c>
      <c r="I1448" s="3" t="s">
        <v>161</v>
      </c>
      <c r="J1448" s="3" t="str">
        <f t="shared" si="208"/>
        <v>Dec 2012</v>
      </c>
      <c r="K1448">
        <v>93</v>
      </c>
      <c r="L1448">
        <v>482</v>
      </c>
      <c r="M1448">
        <v>35</v>
      </c>
      <c r="N1448">
        <v>553</v>
      </c>
      <c r="O1448">
        <v>72</v>
      </c>
      <c r="P1448">
        <v>160</v>
      </c>
      <c r="Q1448">
        <v>17</v>
      </c>
      <c r="R1448">
        <v>1</v>
      </c>
      <c r="S1448">
        <v>4</v>
      </c>
      <c r="T1448">
        <v>4</v>
      </c>
      <c r="U1448">
        <v>9</v>
      </c>
      <c r="V1448">
        <v>2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3</v>
      </c>
      <c r="AD1448">
        <v>11</v>
      </c>
      <c r="AE1448">
        <v>0</v>
      </c>
      <c r="AF1448">
        <f t="shared" ca="1" si="201"/>
        <v>54</v>
      </c>
      <c r="AG1448">
        <f t="shared" si="202"/>
        <v>0</v>
      </c>
      <c r="AH1448">
        <f t="shared" si="203"/>
        <v>1319</v>
      </c>
      <c r="AI1448">
        <f t="shared" si="204"/>
        <v>0</v>
      </c>
      <c r="AJ1448" t="str">
        <f t="shared" si="205"/>
        <v>No</v>
      </c>
      <c r="AK1448" t="str">
        <f t="shared" ca="1" si="206"/>
        <v>Adult</v>
      </c>
      <c r="AL1448" t="str">
        <f t="shared" si="209"/>
        <v>Non-Parent</v>
      </c>
    </row>
    <row r="1449" spans="1:38" x14ac:dyDescent="0.35">
      <c r="A1449" s="1">
        <v>5221</v>
      </c>
      <c r="B1449">
        <v>1957</v>
      </c>
      <c r="C1449" t="s">
        <v>6</v>
      </c>
      <c r="D1449" t="str">
        <f t="shared" si="207"/>
        <v>Graduate (Unspecified)</v>
      </c>
      <c r="E1449" t="s">
        <v>14</v>
      </c>
      <c r="F1449">
        <v>52852</v>
      </c>
      <c r="G1449">
        <v>0</v>
      </c>
      <c r="H1449">
        <v>1</v>
      </c>
      <c r="I1449" s="3" t="s">
        <v>295</v>
      </c>
      <c r="J1449" s="3" t="str">
        <f t="shared" si="208"/>
        <v>Dec 2012</v>
      </c>
      <c r="K1449">
        <v>93</v>
      </c>
      <c r="L1449">
        <v>714</v>
      </c>
      <c r="M1449">
        <v>8</v>
      </c>
      <c r="N1449">
        <v>99</v>
      </c>
      <c r="O1449">
        <v>11</v>
      </c>
      <c r="P1449">
        <v>0</v>
      </c>
      <c r="Q1449">
        <v>47</v>
      </c>
      <c r="R1449">
        <v>4</v>
      </c>
      <c r="S1449">
        <v>10</v>
      </c>
      <c r="T1449">
        <v>7</v>
      </c>
      <c r="U1449">
        <v>5</v>
      </c>
      <c r="V1449">
        <v>8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3</v>
      </c>
      <c r="AD1449">
        <v>11</v>
      </c>
      <c r="AE1449">
        <v>0</v>
      </c>
      <c r="AF1449">
        <f t="shared" ca="1" si="201"/>
        <v>68</v>
      </c>
      <c r="AG1449">
        <f t="shared" si="202"/>
        <v>1</v>
      </c>
      <c r="AH1449">
        <f t="shared" si="203"/>
        <v>879</v>
      </c>
      <c r="AI1449">
        <f t="shared" si="204"/>
        <v>0</v>
      </c>
      <c r="AJ1449" t="str">
        <f t="shared" si="205"/>
        <v>No</v>
      </c>
      <c r="AK1449" t="str">
        <f t="shared" ca="1" si="206"/>
        <v>Senior</v>
      </c>
      <c r="AL1449" t="str">
        <f t="shared" si="209"/>
        <v>Parent</v>
      </c>
    </row>
    <row r="1450" spans="1:38" x14ac:dyDescent="0.35">
      <c r="A1450" s="1">
        <v>1232</v>
      </c>
      <c r="B1450">
        <v>1982</v>
      </c>
      <c r="C1450" t="s">
        <v>13</v>
      </c>
      <c r="D1450" t="str">
        <f t="shared" si="207"/>
        <v>Doctorate</v>
      </c>
      <c r="E1450" t="s">
        <v>10</v>
      </c>
      <c r="F1450">
        <v>70038</v>
      </c>
      <c r="G1450">
        <v>0</v>
      </c>
      <c r="H1450">
        <v>0</v>
      </c>
      <c r="I1450" s="3" t="s">
        <v>528</v>
      </c>
      <c r="J1450" s="3" t="str">
        <f t="shared" si="208"/>
        <v>Oct 2013</v>
      </c>
      <c r="K1450">
        <v>54</v>
      </c>
      <c r="L1450">
        <v>587</v>
      </c>
      <c r="M1450">
        <v>54</v>
      </c>
      <c r="N1450">
        <v>348</v>
      </c>
      <c r="O1450">
        <v>71</v>
      </c>
      <c r="P1450">
        <v>54</v>
      </c>
      <c r="Q1450">
        <v>130</v>
      </c>
      <c r="R1450">
        <v>1</v>
      </c>
      <c r="S1450">
        <v>4</v>
      </c>
      <c r="T1450">
        <v>4</v>
      </c>
      <c r="U1450">
        <v>8</v>
      </c>
      <c r="V1450">
        <v>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3</v>
      </c>
      <c r="AD1450">
        <v>11</v>
      </c>
      <c r="AE1450">
        <v>0</v>
      </c>
      <c r="AF1450">
        <f t="shared" ca="1" si="201"/>
        <v>43</v>
      </c>
      <c r="AG1450">
        <f t="shared" si="202"/>
        <v>0</v>
      </c>
      <c r="AH1450">
        <f t="shared" si="203"/>
        <v>1244</v>
      </c>
      <c r="AI1450">
        <f t="shared" si="204"/>
        <v>1</v>
      </c>
      <c r="AJ1450" t="str">
        <f t="shared" si="205"/>
        <v>Yes</v>
      </c>
      <c r="AK1450" t="str">
        <f t="shared" ca="1" si="206"/>
        <v>Adult</v>
      </c>
      <c r="AL1450" t="str">
        <f t="shared" si="209"/>
        <v>Non-Parent</v>
      </c>
    </row>
    <row r="1451" spans="1:38" x14ac:dyDescent="0.35">
      <c r="A1451" s="1">
        <v>1927</v>
      </c>
      <c r="B1451">
        <v>1973</v>
      </c>
      <c r="C1451" t="s">
        <v>30</v>
      </c>
      <c r="D1451" t="str">
        <f t="shared" si="207"/>
        <v>Bachelor’s Degree</v>
      </c>
      <c r="E1451" t="s">
        <v>10</v>
      </c>
      <c r="F1451">
        <v>69401</v>
      </c>
      <c r="G1451">
        <v>0</v>
      </c>
      <c r="H1451">
        <v>1</v>
      </c>
      <c r="I1451" s="3" t="s">
        <v>98</v>
      </c>
      <c r="J1451" s="3" t="str">
        <f t="shared" si="208"/>
        <v>Mar 2014</v>
      </c>
      <c r="K1451">
        <v>41</v>
      </c>
      <c r="L1451">
        <v>399</v>
      </c>
      <c r="M1451">
        <v>27</v>
      </c>
      <c r="N1451">
        <v>159</v>
      </c>
      <c r="O1451">
        <v>58</v>
      </c>
      <c r="P1451">
        <v>8</v>
      </c>
      <c r="Q1451">
        <v>39</v>
      </c>
      <c r="R1451">
        <v>4</v>
      </c>
      <c r="S1451">
        <v>4</v>
      </c>
      <c r="T1451">
        <v>4</v>
      </c>
      <c r="U1451">
        <v>5</v>
      </c>
      <c r="V1451">
        <v>2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3</v>
      </c>
      <c r="AD1451">
        <v>11</v>
      </c>
      <c r="AE1451">
        <v>0</v>
      </c>
      <c r="AF1451">
        <f t="shared" ca="1" si="201"/>
        <v>52</v>
      </c>
      <c r="AG1451">
        <f t="shared" si="202"/>
        <v>1</v>
      </c>
      <c r="AH1451">
        <f t="shared" si="203"/>
        <v>690</v>
      </c>
      <c r="AI1451">
        <f t="shared" si="204"/>
        <v>0</v>
      </c>
      <c r="AJ1451" t="str">
        <f t="shared" si="205"/>
        <v>No</v>
      </c>
      <c r="AK1451" t="str">
        <f t="shared" ca="1" si="206"/>
        <v>Adult</v>
      </c>
      <c r="AL1451" t="str">
        <f t="shared" si="209"/>
        <v>Parent</v>
      </c>
    </row>
    <row r="1452" spans="1:38" x14ac:dyDescent="0.35">
      <c r="A1452" s="1">
        <v>5788</v>
      </c>
      <c r="B1452">
        <v>1972</v>
      </c>
      <c r="C1452" t="s">
        <v>6</v>
      </c>
      <c r="D1452" t="str">
        <f t="shared" si="207"/>
        <v>Graduate (Unspecified)</v>
      </c>
      <c r="E1452" t="s">
        <v>10</v>
      </c>
      <c r="F1452">
        <v>46053</v>
      </c>
      <c r="G1452">
        <v>1</v>
      </c>
      <c r="H1452">
        <v>0</v>
      </c>
      <c r="I1452" s="3" t="s">
        <v>607</v>
      </c>
      <c r="J1452" s="3" t="str">
        <f t="shared" si="208"/>
        <v>Feb 2013</v>
      </c>
      <c r="K1452">
        <v>46</v>
      </c>
      <c r="L1452">
        <v>56</v>
      </c>
      <c r="M1452">
        <v>10</v>
      </c>
      <c r="N1452">
        <v>92</v>
      </c>
      <c r="O1452">
        <v>19</v>
      </c>
      <c r="P1452">
        <v>7</v>
      </c>
      <c r="Q1452">
        <v>25</v>
      </c>
      <c r="R1452">
        <v>3</v>
      </c>
      <c r="S1452">
        <v>3</v>
      </c>
      <c r="T1452">
        <v>2</v>
      </c>
      <c r="U1452">
        <v>4</v>
      </c>
      <c r="V1452">
        <v>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3</v>
      </c>
      <c r="AD1452">
        <v>11</v>
      </c>
      <c r="AE1452">
        <v>0</v>
      </c>
      <c r="AF1452">
        <f t="shared" ca="1" si="201"/>
        <v>53</v>
      </c>
      <c r="AG1452">
        <f t="shared" si="202"/>
        <v>1</v>
      </c>
      <c r="AH1452">
        <f t="shared" si="203"/>
        <v>209</v>
      </c>
      <c r="AI1452">
        <f t="shared" si="204"/>
        <v>0</v>
      </c>
      <c r="AJ1452" t="str">
        <f t="shared" si="205"/>
        <v>No</v>
      </c>
      <c r="AK1452" t="str">
        <f t="shared" ca="1" si="206"/>
        <v>Adult</v>
      </c>
      <c r="AL1452" t="str">
        <f t="shared" si="209"/>
        <v>Parent</v>
      </c>
    </row>
    <row r="1453" spans="1:38" x14ac:dyDescent="0.35">
      <c r="A1453" s="1">
        <v>6652</v>
      </c>
      <c r="B1453">
        <v>1965</v>
      </c>
      <c r="C1453" t="s">
        <v>6</v>
      </c>
      <c r="D1453" t="str">
        <f t="shared" si="207"/>
        <v>Graduate (Unspecified)</v>
      </c>
      <c r="E1453" t="s">
        <v>14</v>
      </c>
      <c r="F1453">
        <v>77343</v>
      </c>
      <c r="G1453">
        <v>0</v>
      </c>
      <c r="H1453">
        <v>0</v>
      </c>
      <c r="I1453" s="3" t="s">
        <v>311</v>
      </c>
      <c r="J1453" s="3" t="str">
        <f t="shared" si="208"/>
        <v>Jun 2014</v>
      </c>
      <c r="K1453">
        <v>28</v>
      </c>
      <c r="L1453">
        <v>227</v>
      </c>
      <c r="M1453">
        <v>151</v>
      </c>
      <c r="N1453">
        <v>573</v>
      </c>
      <c r="O1453">
        <v>98</v>
      </c>
      <c r="P1453">
        <v>54</v>
      </c>
      <c r="Q1453">
        <v>31</v>
      </c>
      <c r="R1453">
        <v>1</v>
      </c>
      <c r="S1453">
        <v>3</v>
      </c>
      <c r="T1453">
        <v>4</v>
      </c>
      <c r="U1453">
        <v>9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3</v>
      </c>
      <c r="AD1453">
        <v>11</v>
      </c>
      <c r="AE1453">
        <v>0</v>
      </c>
      <c r="AF1453">
        <f t="shared" ca="1" si="201"/>
        <v>60</v>
      </c>
      <c r="AG1453">
        <f t="shared" si="202"/>
        <v>0</v>
      </c>
      <c r="AH1453">
        <f t="shared" si="203"/>
        <v>1134</v>
      </c>
      <c r="AI1453">
        <f t="shared" si="204"/>
        <v>0</v>
      </c>
      <c r="AJ1453" t="str">
        <f t="shared" si="205"/>
        <v>No</v>
      </c>
      <c r="AK1453" t="str">
        <f t="shared" ca="1" si="206"/>
        <v>Adult</v>
      </c>
      <c r="AL1453" t="str">
        <f t="shared" si="209"/>
        <v>Non-Parent</v>
      </c>
    </row>
    <row r="1454" spans="1:38" x14ac:dyDescent="0.35">
      <c r="A1454" s="1">
        <v>6246</v>
      </c>
      <c r="B1454">
        <v>1953</v>
      </c>
      <c r="C1454" t="s">
        <v>6</v>
      </c>
      <c r="D1454" t="str">
        <f t="shared" si="207"/>
        <v>Graduate (Unspecified)</v>
      </c>
      <c r="E1454" t="s">
        <v>7</v>
      </c>
      <c r="F1454">
        <v>73892</v>
      </c>
      <c r="G1454">
        <v>0</v>
      </c>
      <c r="H1454">
        <v>0</v>
      </c>
      <c r="I1454" s="3" t="s">
        <v>154</v>
      </c>
      <c r="J1454" s="3" t="str">
        <f t="shared" si="208"/>
        <v>Nov 2013</v>
      </c>
      <c r="K1454">
        <v>40</v>
      </c>
      <c r="L1454">
        <v>703</v>
      </c>
      <c r="M1454">
        <v>102</v>
      </c>
      <c r="N1454">
        <v>601</v>
      </c>
      <c r="O1454">
        <v>0</v>
      </c>
      <c r="P1454">
        <v>58</v>
      </c>
      <c r="Q1454">
        <v>43</v>
      </c>
      <c r="R1454">
        <v>1</v>
      </c>
      <c r="S1454">
        <v>3</v>
      </c>
      <c r="T1454">
        <v>11</v>
      </c>
      <c r="U1454">
        <v>8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</v>
      </c>
      <c r="AD1454">
        <v>11</v>
      </c>
      <c r="AE1454">
        <v>1</v>
      </c>
      <c r="AF1454">
        <f t="shared" ca="1" si="201"/>
        <v>72</v>
      </c>
      <c r="AG1454">
        <f t="shared" si="202"/>
        <v>0</v>
      </c>
      <c r="AH1454">
        <f t="shared" si="203"/>
        <v>1507</v>
      </c>
      <c r="AI1454">
        <f t="shared" si="204"/>
        <v>0</v>
      </c>
      <c r="AJ1454" t="str">
        <f t="shared" si="205"/>
        <v>No</v>
      </c>
      <c r="AK1454" t="str">
        <f t="shared" ca="1" si="206"/>
        <v>Senior</v>
      </c>
      <c r="AL1454" t="str">
        <f t="shared" si="209"/>
        <v>Non-Parent</v>
      </c>
    </row>
    <row r="1455" spans="1:38" x14ac:dyDescent="0.35">
      <c r="A1455" s="1">
        <v>5975</v>
      </c>
      <c r="B1455">
        <v>1967</v>
      </c>
      <c r="C1455" t="s">
        <v>13</v>
      </c>
      <c r="D1455" t="str">
        <f t="shared" si="207"/>
        <v>Doctorate</v>
      </c>
      <c r="E1455" t="s">
        <v>7</v>
      </c>
      <c r="F1455">
        <v>40304</v>
      </c>
      <c r="G1455">
        <v>1</v>
      </c>
      <c r="H1455">
        <v>0</v>
      </c>
      <c r="I1455" s="3" t="s">
        <v>127</v>
      </c>
      <c r="J1455" s="3" t="str">
        <f t="shared" si="208"/>
        <v>Sep 2013</v>
      </c>
      <c r="K1455">
        <v>82</v>
      </c>
      <c r="L1455">
        <v>37</v>
      </c>
      <c r="M1455">
        <v>0</v>
      </c>
      <c r="N1455">
        <v>17</v>
      </c>
      <c r="O1455">
        <v>0</v>
      </c>
      <c r="P1455">
        <v>0</v>
      </c>
      <c r="Q1455">
        <v>3</v>
      </c>
      <c r="R1455">
        <v>1</v>
      </c>
      <c r="S1455">
        <v>2</v>
      </c>
      <c r="T1455">
        <v>0</v>
      </c>
      <c r="U1455">
        <v>3</v>
      </c>
      <c r="V1455">
        <v>7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3</v>
      </c>
      <c r="AD1455">
        <v>11</v>
      </c>
      <c r="AE1455">
        <v>0</v>
      </c>
      <c r="AF1455">
        <f t="shared" ca="1" si="201"/>
        <v>58</v>
      </c>
      <c r="AG1455">
        <f t="shared" si="202"/>
        <v>1</v>
      </c>
      <c r="AH1455">
        <f t="shared" si="203"/>
        <v>57</v>
      </c>
      <c r="AI1455">
        <f t="shared" si="204"/>
        <v>0</v>
      </c>
      <c r="AJ1455" t="str">
        <f t="shared" si="205"/>
        <v>No</v>
      </c>
      <c r="AK1455" t="str">
        <f t="shared" ca="1" si="206"/>
        <v>Adult</v>
      </c>
      <c r="AL1455" t="str">
        <f t="shared" si="209"/>
        <v>Parent</v>
      </c>
    </row>
    <row r="1456" spans="1:38" x14ac:dyDescent="0.35">
      <c r="A1456" s="1">
        <v>6875</v>
      </c>
      <c r="B1456">
        <v>1965</v>
      </c>
      <c r="C1456" t="s">
        <v>13</v>
      </c>
      <c r="D1456" t="str">
        <f t="shared" si="207"/>
        <v>Doctorate</v>
      </c>
      <c r="E1456" t="s">
        <v>10</v>
      </c>
      <c r="F1456">
        <v>32727</v>
      </c>
      <c r="G1456">
        <v>0</v>
      </c>
      <c r="H1456">
        <v>0</v>
      </c>
      <c r="I1456" s="3" t="s">
        <v>608</v>
      </c>
      <c r="J1456" s="3" t="str">
        <f t="shared" si="208"/>
        <v>Aug 2012</v>
      </c>
      <c r="K1456">
        <v>38</v>
      </c>
      <c r="L1456">
        <v>167</v>
      </c>
      <c r="M1456">
        <v>13</v>
      </c>
      <c r="N1456">
        <v>180</v>
      </c>
      <c r="O1456">
        <v>86</v>
      </c>
      <c r="P1456">
        <v>13</v>
      </c>
      <c r="Q1456">
        <v>70</v>
      </c>
      <c r="R1456">
        <v>2</v>
      </c>
      <c r="S1456">
        <v>7</v>
      </c>
      <c r="T1456">
        <v>3</v>
      </c>
      <c r="U1456">
        <v>5</v>
      </c>
      <c r="V1456">
        <v>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3</v>
      </c>
      <c r="AD1456">
        <v>11</v>
      </c>
      <c r="AE1456">
        <v>0</v>
      </c>
      <c r="AF1456">
        <f t="shared" ca="1" si="201"/>
        <v>60</v>
      </c>
      <c r="AG1456">
        <f t="shared" si="202"/>
        <v>0</v>
      </c>
      <c r="AH1456">
        <f t="shared" si="203"/>
        <v>529</v>
      </c>
      <c r="AI1456">
        <f t="shared" si="204"/>
        <v>0</v>
      </c>
      <c r="AJ1456" t="str">
        <f t="shared" si="205"/>
        <v>No</v>
      </c>
      <c r="AK1456" t="str">
        <f t="shared" ca="1" si="206"/>
        <v>Adult</v>
      </c>
      <c r="AL1456" t="str">
        <f t="shared" si="209"/>
        <v>Non-Parent</v>
      </c>
    </row>
    <row r="1457" spans="1:38" x14ac:dyDescent="0.35">
      <c r="A1457" s="1">
        <v>4399</v>
      </c>
      <c r="B1457">
        <v>1969</v>
      </c>
      <c r="C1457" t="s">
        <v>6</v>
      </c>
      <c r="D1457" t="str">
        <f t="shared" si="207"/>
        <v>Graduate (Unspecified)</v>
      </c>
      <c r="E1457" t="s">
        <v>10</v>
      </c>
      <c r="F1457">
        <v>68695</v>
      </c>
      <c r="G1457">
        <v>0</v>
      </c>
      <c r="H1457">
        <v>0</v>
      </c>
      <c r="I1457" s="3" t="s">
        <v>115</v>
      </c>
      <c r="J1457" s="3" t="str">
        <f t="shared" si="208"/>
        <v>Jun 2014</v>
      </c>
      <c r="K1457">
        <v>3</v>
      </c>
      <c r="L1457">
        <v>458</v>
      </c>
      <c r="M1457">
        <v>81</v>
      </c>
      <c r="N1457">
        <v>356</v>
      </c>
      <c r="O1457">
        <v>106</v>
      </c>
      <c r="P1457">
        <v>50</v>
      </c>
      <c r="Q1457">
        <v>40</v>
      </c>
      <c r="R1457">
        <v>1</v>
      </c>
      <c r="S1457">
        <v>4</v>
      </c>
      <c r="T1457">
        <v>4</v>
      </c>
      <c r="U1457">
        <v>7</v>
      </c>
      <c r="V1457">
        <v>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3</v>
      </c>
      <c r="AD1457">
        <v>11</v>
      </c>
      <c r="AE1457">
        <v>0</v>
      </c>
      <c r="AF1457">
        <f t="shared" ca="1" si="201"/>
        <v>56</v>
      </c>
      <c r="AG1457">
        <f t="shared" si="202"/>
        <v>0</v>
      </c>
      <c r="AH1457">
        <f t="shared" si="203"/>
        <v>1091</v>
      </c>
      <c r="AI1457">
        <f t="shared" si="204"/>
        <v>0</v>
      </c>
      <c r="AJ1457" t="str">
        <f t="shared" si="205"/>
        <v>No</v>
      </c>
      <c r="AK1457" t="str">
        <f t="shared" ca="1" si="206"/>
        <v>Adult</v>
      </c>
      <c r="AL1457" t="str">
        <f t="shared" si="209"/>
        <v>Non-Parent</v>
      </c>
    </row>
    <row r="1458" spans="1:38" x14ac:dyDescent="0.35">
      <c r="A1458" s="1">
        <v>4042</v>
      </c>
      <c r="B1458">
        <v>1971</v>
      </c>
      <c r="C1458" t="s">
        <v>6</v>
      </c>
      <c r="D1458" t="str">
        <f t="shared" si="207"/>
        <v>Graduate (Unspecified)</v>
      </c>
      <c r="E1458" t="s">
        <v>18</v>
      </c>
      <c r="F1458">
        <v>43300</v>
      </c>
      <c r="G1458">
        <v>0</v>
      </c>
      <c r="H1458">
        <v>1</v>
      </c>
      <c r="I1458" s="3" t="s">
        <v>220</v>
      </c>
      <c r="J1458" s="3" t="str">
        <f t="shared" si="208"/>
        <v>Oct 2012</v>
      </c>
      <c r="K1458">
        <v>87</v>
      </c>
      <c r="L1458">
        <v>91</v>
      </c>
      <c r="M1458">
        <v>3</v>
      </c>
      <c r="N1458">
        <v>52</v>
      </c>
      <c r="O1458">
        <v>2</v>
      </c>
      <c r="P1458">
        <v>1</v>
      </c>
      <c r="Q1458">
        <v>31</v>
      </c>
      <c r="R1458">
        <v>3</v>
      </c>
      <c r="S1458">
        <v>4</v>
      </c>
      <c r="T1458">
        <v>0</v>
      </c>
      <c r="U1458">
        <v>4</v>
      </c>
      <c r="V1458">
        <v>8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</v>
      </c>
      <c r="AD1458">
        <v>11</v>
      </c>
      <c r="AE1458">
        <v>1</v>
      </c>
      <c r="AF1458">
        <f t="shared" ca="1" si="201"/>
        <v>54</v>
      </c>
      <c r="AG1458">
        <f t="shared" si="202"/>
        <v>1</v>
      </c>
      <c r="AH1458">
        <f t="shared" si="203"/>
        <v>180</v>
      </c>
      <c r="AI1458">
        <f t="shared" si="204"/>
        <v>0</v>
      </c>
      <c r="AJ1458" t="str">
        <f t="shared" si="205"/>
        <v>No</v>
      </c>
      <c r="AK1458" t="str">
        <f t="shared" ca="1" si="206"/>
        <v>Adult</v>
      </c>
      <c r="AL1458" t="str">
        <f t="shared" si="209"/>
        <v>Parent</v>
      </c>
    </row>
    <row r="1459" spans="1:38" x14ac:dyDescent="0.35">
      <c r="A1459" s="1">
        <v>2157</v>
      </c>
      <c r="B1459">
        <v>1972</v>
      </c>
      <c r="C1459" t="s">
        <v>6</v>
      </c>
      <c r="D1459" t="str">
        <f t="shared" si="207"/>
        <v>Graduate (Unspecified)</v>
      </c>
      <c r="E1459" t="s">
        <v>10</v>
      </c>
      <c r="F1459">
        <v>26290</v>
      </c>
      <c r="G1459">
        <v>1</v>
      </c>
      <c r="H1459">
        <v>1</v>
      </c>
      <c r="I1459" s="3" t="s">
        <v>248</v>
      </c>
      <c r="J1459" s="3" t="str">
        <f t="shared" si="208"/>
        <v>Jan 2013</v>
      </c>
      <c r="K1459">
        <v>49</v>
      </c>
      <c r="L1459">
        <v>15</v>
      </c>
      <c r="M1459">
        <v>8</v>
      </c>
      <c r="N1459">
        <v>16</v>
      </c>
      <c r="O1459">
        <v>11</v>
      </c>
      <c r="P1459">
        <v>5</v>
      </c>
      <c r="Q1459">
        <v>22</v>
      </c>
      <c r="R1459">
        <v>4</v>
      </c>
      <c r="S1459">
        <v>2</v>
      </c>
      <c r="T1459">
        <v>0</v>
      </c>
      <c r="U1459">
        <v>4</v>
      </c>
      <c r="V1459">
        <v>6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3</v>
      </c>
      <c r="AD1459">
        <v>11</v>
      </c>
      <c r="AE1459">
        <v>0</v>
      </c>
      <c r="AF1459">
        <f t="shared" ca="1" si="201"/>
        <v>53</v>
      </c>
      <c r="AG1459">
        <f t="shared" si="202"/>
        <v>2</v>
      </c>
      <c r="AH1459">
        <f t="shared" si="203"/>
        <v>77</v>
      </c>
      <c r="AI1459">
        <f t="shared" si="204"/>
        <v>0</v>
      </c>
      <c r="AJ1459" t="str">
        <f t="shared" si="205"/>
        <v>No</v>
      </c>
      <c r="AK1459" t="str">
        <f t="shared" ca="1" si="206"/>
        <v>Adult</v>
      </c>
      <c r="AL1459" t="str">
        <f t="shared" si="209"/>
        <v>Parent</v>
      </c>
    </row>
    <row r="1460" spans="1:38" x14ac:dyDescent="0.35">
      <c r="A1460" s="1">
        <v>10133</v>
      </c>
      <c r="B1460">
        <v>1970</v>
      </c>
      <c r="C1460" t="s">
        <v>6</v>
      </c>
      <c r="D1460" t="str">
        <f t="shared" si="207"/>
        <v>Graduate (Unspecified)</v>
      </c>
      <c r="E1460" t="s">
        <v>7</v>
      </c>
      <c r="F1460">
        <v>93790</v>
      </c>
      <c r="G1460">
        <v>0</v>
      </c>
      <c r="H1460">
        <v>0</v>
      </c>
      <c r="I1460" s="3" t="s">
        <v>609</v>
      </c>
      <c r="J1460" s="3" t="str">
        <f t="shared" si="208"/>
        <v>Feb 2014</v>
      </c>
      <c r="K1460">
        <v>16</v>
      </c>
      <c r="L1460">
        <v>1302</v>
      </c>
      <c r="M1460">
        <v>68</v>
      </c>
      <c r="N1460">
        <v>731</v>
      </c>
      <c r="O1460">
        <v>89</v>
      </c>
      <c r="P1460">
        <v>114</v>
      </c>
      <c r="Q1460">
        <v>45</v>
      </c>
      <c r="R1460">
        <v>0</v>
      </c>
      <c r="S1460">
        <v>6</v>
      </c>
      <c r="T1460">
        <v>7</v>
      </c>
      <c r="U1460">
        <v>12</v>
      </c>
      <c r="V1460">
        <v>2</v>
      </c>
      <c r="W1460">
        <v>0</v>
      </c>
      <c r="X1460">
        <v>1</v>
      </c>
      <c r="Y1460">
        <v>1</v>
      </c>
      <c r="Z1460">
        <v>1</v>
      </c>
      <c r="AA1460">
        <v>0</v>
      </c>
      <c r="AB1460">
        <v>0</v>
      </c>
      <c r="AC1460">
        <v>3</v>
      </c>
      <c r="AD1460">
        <v>11</v>
      </c>
      <c r="AE1460">
        <v>1</v>
      </c>
      <c r="AF1460">
        <f t="shared" ca="1" si="201"/>
        <v>55</v>
      </c>
      <c r="AG1460">
        <f t="shared" si="202"/>
        <v>0</v>
      </c>
      <c r="AH1460">
        <f t="shared" si="203"/>
        <v>2349</v>
      </c>
      <c r="AI1460">
        <f t="shared" si="204"/>
        <v>0</v>
      </c>
      <c r="AJ1460" t="str">
        <f t="shared" si="205"/>
        <v>No</v>
      </c>
      <c r="AK1460" t="str">
        <f t="shared" ca="1" si="206"/>
        <v>Adult</v>
      </c>
      <c r="AL1460" t="str">
        <f t="shared" si="209"/>
        <v>Non-Parent</v>
      </c>
    </row>
    <row r="1461" spans="1:38" x14ac:dyDescent="0.35">
      <c r="A1461" s="1">
        <v>2525</v>
      </c>
      <c r="B1461">
        <v>1974</v>
      </c>
      <c r="C1461" t="s">
        <v>13</v>
      </c>
      <c r="D1461" t="str">
        <f t="shared" si="207"/>
        <v>Doctorate</v>
      </c>
      <c r="E1461" t="s">
        <v>14</v>
      </c>
      <c r="F1461">
        <v>38410</v>
      </c>
      <c r="G1461">
        <v>0</v>
      </c>
      <c r="H1461">
        <v>0</v>
      </c>
      <c r="I1461" s="3" t="s">
        <v>80</v>
      </c>
      <c r="J1461" s="3" t="str">
        <f t="shared" si="208"/>
        <v>Sep 2012</v>
      </c>
      <c r="K1461">
        <v>65</v>
      </c>
      <c r="L1461">
        <v>153</v>
      </c>
      <c r="M1461">
        <v>64</v>
      </c>
      <c r="N1461">
        <v>123</v>
      </c>
      <c r="O1461">
        <v>116</v>
      </c>
      <c r="P1461">
        <v>64</v>
      </c>
      <c r="Q1461">
        <v>14</v>
      </c>
      <c r="R1461">
        <v>2</v>
      </c>
      <c r="S1461">
        <v>5</v>
      </c>
      <c r="T1461">
        <v>2</v>
      </c>
      <c r="U1461">
        <v>9</v>
      </c>
      <c r="V1461">
        <v>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3</v>
      </c>
      <c r="AD1461">
        <v>11</v>
      </c>
      <c r="AE1461">
        <v>1</v>
      </c>
      <c r="AF1461">
        <f t="shared" ca="1" si="201"/>
        <v>51</v>
      </c>
      <c r="AG1461">
        <f t="shared" si="202"/>
        <v>0</v>
      </c>
      <c r="AH1461">
        <f t="shared" si="203"/>
        <v>534</v>
      </c>
      <c r="AI1461">
        <f t="shared" si="204"/>
        <v>3</v>
      </c>
      <c r="AJ1461" t="str">
        <f t="shared" si="205"/>
        <v>Yes</v>
      </c>
      <c r="AK1461" t="str">
        <f t="shared" ca="1" si="206"/>
        <v>Adult</v>
      </c>
      <c r="AL1461" t="str">
        <f t="shared" si="209"/>
        <v>Non-Parent</v>
      </c>
    </row>
    <row r="1462" spans="1:38" x14ac:dyDescent="0.35">
      <c r="A1462" s="1">
        <v>8233</v>
      </c>
      <c r="B1462">
        <v>1950</v>
      </c>
      <c r="C1462" t="s">
        <v>16</v>
      </c>
      <c r="D1462" t="str">
        <f t="shared" si="207"/>
        <v>Master’s Degree</v>
      </c>
      <c r="E1462" t="s">
        <v>48</v>
      </c>
      <c r="F1462">
        <v>64866</v>
      </c>
      <c r="G1462">
        <v>0</v>
      </c>
      <c r="H1462">
        <v>1</v>
      </c>
      <c r="I1462" s="3" t="s">
        <v>356</v>
      </c>
      <c r="J1462" s="3" t="str">
        <f t="shared" si="208"/>
        <v>Jan 2014</v>
      </c>
      <c r="K1462">
        <v>9</v>
      </c>
      <c r="L1462">
        <v>508</v>
      </c>
      <c r="M1462">
        <v>5</v>
      </c>
      <c r="N1462">
        <v>21</v>
      </c>
      <c r="O1462">
        <v>7</v>
      </c>
      <c r="P1462">
        <v>5</v>
      </c>
      <c r="Q1462">
        <v>10</v>
      </c>
      <c r="R1462">
        <v>4</v>
      </c>
      <c r="S1462">
        <v>7</v>
      </c>
      <c r="T1462">
        <v>3</v>
      </c>
      <c r="U1462">
        <v>7</v>
      </c>
      <c r="V1462">
        <v>5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3</v>
      </c>
      <c r="AD1462">
        <v>11</v>
      </c>
      <c r="AE1462">
        <v>0</v>
      </c>
      <c r="AF1462">
        <f t="shared" ca="1" si="201"/>
        <v>75</v>
      </c>
      <c r="AG1462">
        <f t="shared" si="202"/>
        <v>1</v>
      </c>
      <c r="AH1462">
        <f t="shared" si="203"/>
        <v>556</v>
      </c>
      <c r="AI1462">
        <f t="shared" si="204"/>
        <v>0</v>
      </c>
      <c r="AJ1462" t="str">
        <f t="shared" si="205"/>
        <v>No</v>
      </c>
      <c r="AK1462" t="str">
        <f t="shared" ca="1" si="206"/>
        <v>Senior</v>
      </c>
      <c r="AL1462" t="str">
        <f t="shared" si="209"/>
        <v>Parent</v>
      </c>
    </row>
    <row r="1463" spans="1:38" x14ac:dyDescent="0.35">
      <c r="A1463" s="1">
        <v>9483</v>
      </c>
      <c r="B1463">
        <v>1959</v>
      </c>
      <c r="C1463" t="s">
        <v>6</v>
      </c>
      <c r="D1463" t="str">
        <f t="shared" si="207"/>
        <v>Graduate (Unspecified)</v>
      </c>
      <c r="E1463" t="s">
        <v>10</v>
      </c>
      <c r="F1463">
        <v>57957</v>
      </c>
      <c r="G1463">
        <v>0</v>
      </c>
      <c r="H1463">
        <v>1</v>
      </c>
      <c r="I1463" s="3" t="s">
        <v>409</v>
      </c>
      <c r="J1463" s="3" t="str">
        <f t="shared" si="208"/>
        <v>Aug 2013</v>
      </c>
      <c r="K1463">
        <v>24</v>
      </c>
      <c r="L1463">
        <v>290</v>
      </c>
      <c r="M1463">
        <v>59</v>
      </c>
      <c r="N1463">
        <v>177</v>
      </c>
      <c r="O1463">
        <v>77</v>
      </c>
      <c r="P1463">
        <v>5</v>
      </c>
      <c r="Q1463">
        <v>29</v>
      </c>
      <c r="R1463">
        <v>7</v>
      </c>
      <c r="S1463">
        <v>4</v>
      </c>
      <c r="T1463">
        <v>6</v>
      </c>
      <c r="U1463">
        <v>8</v>
      </c>
      <c r="V1463">
        <v>3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3</v>
      </c>
      <c r="AD1463">
        <v>11</v>
      </c>
      <c r="AE1463">
        <v>0</v>
      </c>
      <c r="AF1463">
        <f t="shared" ca="1" si="201"/>
        <v>66</v>
      </c>
      <c r="AG1463">
        <f t="shared" si="202"/>
        <v>1</v>
      </c>
      <c r="AH1463">
        <f t="shared" si="203"/>
        <v>637</v>
      </c>
      <c r="AI1463">
        <f t="shared" si="204"/>
        <v>1</v>
      </c>
      <c r="AJ1463" t="str">
        <f t="shared" si="205"/>
        <v>Yes</v>
      </c>
      <c r="AK1463" t="str">
        <f t="shared" ca="1" si="206"/>
        <v>Senior</v>
      </c>
      <c r="AL1463" t="str">
        <f t="shared" si="209"/>
        <v>Parent</v>
      </c>
    </row>
    <row r="1464" spans="1:38" x14ac:dyDescent="0.35">
      <c r="A1464" s="1">
        <v>2945</v>
      </c>
      <c r="B1464">
        <v>1955</v>
      </c>
      <c r="C1464" t="s">
        <v>13</v>
      </c>
      <c r="D1464" t="str">
        <f t="shared" si="207"/>
        <v>Doctorate</v>
      </c>
      <c r="E1464" t="s">
        <v>10</v>
      </c>
      <c r="F1464">
        <v>46015</v>
      </c>
      <c r="G1464">
        <v>1</v>
      </c>
      <c r="H1464">
        <v>1</v>
      </c>
      <c r="I1464" s="3" t="s">
        <v>251</v>
      </c>
      <c r="J1464" s="3" t="str">
        <f t="shared" si="208"/>
        <v>Apr 2014</v>
      </c>
      <c r="K1464">
        <v>25</v>
      </c>
      <c r="L1464">
        <v>38</v>
      </c>
      <c r="M1464">
        <v>0</v>
      </c>
      <c r="N1464">
        <v>2</v>
      </c>
      <c r="O1464">
        <v>0</v>
      </c>
      <c r="P1464">
        <v>0</v>
      </c>
      <c r="Q1464">
        <v>6</v>
      </c>
      <c r="R1464">
        <v>1</v>
      </c>
      <c r="S1464">
        <v>1</v>
      </c>
      <c r="T1464">
        <v>0</v>
      </c>
      <c r="U1464">
        <v>3</v>
      </c>
      <c r="V1464">
        <v>7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3</v>
      </c>
      <c r="AD1464">
        <v>11</v>
      </c>
      <c r="AE1464">
        <v>0</v>
      </c>
      <c r="AF1464">
        <f t="shared" ca="1" si="201"/>
        <v>70</v>
      </c>
      <c r="AG1464">
        <f t="shared" si="202"/>
        <v>2</v>
      </c>
      <c r="AH1464">
        <f t="shared" si="203"/>
        <v>46</v>
      </c>
      <c r="AI1464">
        <f t="shared" si="204"/>
        <v>0</v>
      </c>
      <c r="AJ1464" t="str">
        <f t="shared" si="205"/>
        <v>No</v>
      </c>
      <c r="AK1464" t="str">
        <f t="shared" ca="1" si="206"/>
        <v>Senior</v>
      </c>
      <c r="AL1464" t="str">
        <f t="shared" si="209"/>
        <v>Parent</v>
      </c>
    </row>
    <row r="1465" spans="1:38" x14ac:dyDescent="0.35">
      <c r="A1465" s="1">
        <v>10403</v>
      </c>
      <c r="B1465">
        <v>1978</v>
      </c>
      <c r="C1465" t="s">
        <v>6</v>
      </c>
      <c r="D1465" t="str">
        <f t="shared" si="207"/>
        <v>Graduate (Unspecified)</v>
      </c>
      <c r="E1465" t="s">
        <v>10</v>
      </c>
      <c r="F1465">
        <v>16531</v>
      </c>
      <c r="G1465">
        <v>1</v>
      </c>
      <c r="H1465">
        <v>0</v>
      </c>
      <c r="I1465" s="3" t="s">
        <v>377</v>
      </c>
      <c r="J1465" s="3" t="str">
        <f t="shared" si="208"/>
        <v>Jun 2014</v>
      </c>
      <c r="K1465">
        <v>43</v>
      </c>
      <c r="L1465">
        <v>2</v>
      </c>
      <c r="M1465">
        <v>13</v>
      </c>
      <c r="N1465">
        <v>6</v>
      </c>
      <c r="O1465">
        <v>7</v>
      </c>
      <c r="P1465">
        <v>5</v>
      </c>
      <c r="Q1465">
        <v>11</v>
      </c>
      <c r="R1465">
        <v>3</v>
      </c>
      <c r="S1465">
        <v>3</v>
      </c>
      <c r="T1465">
        <v>0</v>
      </c>
      <c r="U1465">
        <v>3</v>
      </c>
      <c r="V1465">
        <v>7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3</v>
      </c>
      <c r="AD1465">
        <v>11</v>
      </c>
      <c r="AE1465">
        <v>0</v>
      </c>
      <c r="AF1465">
        <f t="shared" ca="1" si="201"/>
        <v>47</v>
      </c>
      <c r="AG1465">
        <f t="shared" si="202"/>
        <v>1</v>
      </c>
      <c r="AH1465">
        <f t="shared" si="203"/>
        <v>44</v>
      </c>
      <c r="AI1465">
        <f t="shared" si="204"/>
        <v>2</v>
      </c>
      <c r="AJ1465" t="str">
        <f t="shared" si="205"/>
        <v>Yes</v>
      </c>
      <c r="AK1465" t="str">
        <f t="shared" ca="1" si="206"/>
        <v>Adult</v>
      </c>
      <c r="AL1465" t="str">
        <f t="shared" si="209"/>
        <v>Parent</v>
      </c>
    </row>
    <row r="1466" spans="1:38" x14ac:dyDescent="0.35">
      <c r="A1466" s="1">
        <v>5074</v>
      </c>
      <c r="B1466">
        <v>1986</v>
      </c>
      <c r="C1466" t="s">
        <v>16</v>
      </c>
      <c r="D1466" t="str">
        <f t="shared" si="207"/>
        <v>Master’s Degree</v>
      </c>
      <c r="E1466" t="s">
        <v>14</v>
      </c>
      <c r="F1466">
        <v>28072</v>
      </c>
      <c r="G1466">
        <v>1</v>
      </c>
      <c r="H1466">
        <v>0</v>
      </c>
      <c r="I1466" s="3" t="s">
        <v>145</v>
      </c>
      <c r="J1466" s="3" t="str">
        <f t="shared" si="208"/>
        <v>Jul 2013</v>
      </c>
      <c r="K1466">
        <v>10</v>
      </c>
      <c r="L1466">
        <v>30</v>
      </c>
      <c r="M1466">
        <v>0</v>
      </c>
      <c r="N1466">
        <v>10</v>
      </c>
      <c r="O1466">
        <v>2</v>
      </c>
      <c r="P1466">
        <v>0</v>
      </c>
      <c r="Q1466">
        <v>5</v>
      </c>
      <c r="R1466">
        <v>1</v>
      </c>
      <c r="S1466">
        <v>1</v>
      </c>
      <c r="T1466">
        <v>0</v>
      </c>
      <c r="U1466">
        <v>3</v>
      </c>
      <c r="V1466">
        <v>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3</v>
      </c>
      <c r="AD1466">
        <v>11</v>
      </c>
      <c r="AE1466">
        <v>0</v>
      </c>
      <c r="AF1466">
        <f t="shared" ca="1" si="201"/>
        <v>39</v>
      </c>
      <c r="AG1466">
        <f t="shared" si="202"/>
        <v>1</v>
      </c>
      <c r="AH1466">
        <f t="shared" si="203"/>
        <v>47</v>
      </c>
      <c r="AI1466">
        <f t="shared" si="204"/>
        <v>0</v>
      </c>
      <c r="AJ1466" t="str">
        <f t="shared" si="205"/>
        <v>No</v>
      </c>
      <c r="AK1466" t="str">
        <f t="shared" ca="1" si="206"/>
        <v>Adult</v>
      </c>
      <c r="AL1466" t="str">
        <f t="shared" si="209"/>
        <v>Parent</v>
      </c>
    </row>
    <row r="1467" spans="1:38" x14ac:dyDescent="0.35">
      <c r="A1467" s="1">
        <v>10524</v>
      </c>
      <c r="B1467">
        <v>1963</v>
      </c>
      <c r="C1467" t="s">
        <v>16</v>
      </c>
      <c r="D1467" t="str">
        <f t="shared" si="207"/>
        <v>Master’s Degree</v>
      </c>
      <c r="E1467" t="s">
        <v>18</v>
      </c>
      <c r="F1467">
        <v>49476</v>
      </c>
      <c r="G1467">
        <v>0</v>
      </c>
      <c r="H1467">
        <v>1</v>
      </c>
      <c r="I1467" s="3" t="s">
        <v>103</v>
      </c>
      <c r="J1467" s="3" t="str">
        <f t="shared" si="208"/>
        <v>Jun 2013</v>
      </c>
      <c r="K1467">
        <v>29</v>
      </c>
      <c r="L1467">
        <v>386</v>
      </c>
      <c r="M1467">
        <v>23</v>
      </c>
      <c r="N1467">
        <v>95</v>
      </c>
      <c r="O1467">
        <v>54</v>
      </c>
      <c r="P1467">
        <v>41</v>
      </c>
      <c r="Q1467">
        <v>196</v>
      </c>
      <c r="R1467">
        <v>4</v>
      </c>
      <c r="S1467">
        <v>2</v>
      </c>
      <c r="T1467">
        <v>11</v>
      </c>
      <c r="U1467">
        <v>5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3</v>
      </c>
      <c r="AD1467">
        <v>11</v>
      </c>
      <c r="AE1467">
        <v>0</v>
      </c>
      <c r="AF1467">
        <f t="shared" ca="1" si="201"/>
        <v>62</v>
      </c>
      <c r="AG1467">
        <f t="shared" si="202"/>
        <v>1</v>
      </c>
      <c r="AH1467">
        <f t="shared" si="203"/>
        <v>795</v>
      </c>
      <c r="AI1467">
        <f t="shared" si="204"/>
        <v>0</v>
      </c>
      <c r="AJ1467" t="str">
        <f t="shared" si="205"/>
        <v>No</v>
      </c>
      <c r="AK1467" t="str">
        <f t="shared" ca="1" si="206"/>
        <v>Senior</v>
      </c>
      <c r="AL1467" t="str">
        <f t="shared" si="209"/>
        <v>Parent</v>
      </c>
    </row>
    <row r="1468" spans="1:38" x14ac:dyDescent="0.35">
      <c r="A1468" s="1">
        <v>4690</v>
      </c>
      <c r="B1468">
        <v>1953</v>
      </c>
      <c r="C1468" t="s">
        <v>6</v>
      </c>
      <c r="D1468" t="str">
        <f t="shared" si="207"/>
        <v>Graduate (Unspecified)</v>
      </c>
      <c r="E1468" t="s">
        <v>14</v>
      </c>
      <c r="F1468">
        <v>50725</v>
      </c>
      <c r="G1468">
        <v>0</v>
      </c>
      <c r="H1468">
        <v>1</v>
      </c>
      <c r="I1468" s="3" t="s">
        <v>269</v>
      </c>
      <c r="J1468" s="3" t="str">
        <f t="shared" si="208"/>
        <v>Feb 2013</v>
      </c>
      <c r="K1468">
        <v>45</v>
      </c>
      <c r="L1468">
        <v>443</v>
      </c>
      <c r="M1468">
        <v>10</v>
      </c>
      <c r="N1468">
        <v>75</v>
      </c>
      <c r="O1468">
        <v>0</v>
      </c>
      <c r="P1468">
        <v>10</v>
      </c>
      <c r="Q1468">
        <v>48</v>
      </c>
      <c r="R1468">
        <v>4</v>
      </c>
      <c r="S1468">
        <v>8</v>
      </c>
      <c r="T1468">
        <v>1</v>
      </c>
      <c r="U1468">
        <v>8</v>
      </c>
      <c r="V1468">
        <v>8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3</v>
      </c>
      <c r="AD1468">
        <v>11</v>
      </c>
      <c r="AE1468">
        <v>0</v>
      </c>
      <c r="AF1468">
        <f t="shared" ca="1" si="201"/>
        <v>72</v>
      </c>
      <c r="AG1468">
        <f t="shared" si="202"/>
        <v>1</v>
      </c>
      <c r="AH1468">
        <f t="shared" si="203"/>
        <v>586</v>
      </c>
      <c r="AI1468">
        <f t="shared" si="204"/>
        <v>0</v>
      </c>
      <c r="AJ1468" t="str">
        <f t="shared" si="205"/>
        <v>No</v>
      </c>
      <c r="AK1468" t="str">
        <f t="shared" ca="1" si="206"/>
        <v>Senior</v>
      </c>
      <c r="AL1468" t="str">
        <f t="shared" si="209"/>
        <v>Parent</v>
      </c>
    </row>
    <row r="1469" spans="1:38" x14ac:dyDescent="0.35">
      <c r="A1469" s="1">
        <v>7521</v>
      </c>
      <c r="B1469">
        <v>1952</v>
      </c>
      <c r="C1469" t="s">
        <v>6</v>
      </c>
      <c r="D1469" t="str">
        <f t="shared" si="207"/>
        <v>Graduate (Unspecified)</v>
      </c>
      <c r="E1469" t="s">
        <v>10</v>
      </c>
      <c r="F1469">
        <v>83844</v>
      </c>
      <c r="G1469">
        <v>0</v>
      </c>
      <c r="H1469">
        <v>0</v>
      </c>
      <c r="I1469" s="3" t="s">
        <v>463</v>
      </c>
      <c r="J1469" s="3" t="str">
        <f t="shared" si="208"/>
        <v>May 2013</v>
      </c>
      <c r="K1469">
        <v>57</v>
      </c>
      <c r="L1469">
        <v>901</v>
      </c>
      <c r="M1469">
        <v>31</v>
      </c>
      <c r="N1469">
        <v>345</v>
      </c>
      <c r="O1469">
        <v>75</v>
      </c>
      <c r="P1469">
        <v>31</v>
      </c>
      <c r="Q1469">
        <v>191</v>
      </c>
      <c r="R1469">
        <v>1</v>
      </c>
      <c r="S1469">
        <v>4</v>
      </c>
      <c r="T1469">
        <v>4</v>
      </c>
      <c r="U1469">
        <v>11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3</v>
      </c>
      <c r="AD1469">
        <v>11</v>
      </c>
      <c r="AE1469">
        <v>0</v>
      </c>
      <c r="AF1469">
        <f t="shared" ca="1" si="201"/>
        <v>73</v>
      </c>
      <c r="AG1469">
        <f t="shared" si="202"/>
        <v>0</v>
      </c>
      <c r="AH1469">
        <f t="shared" si="203"/>
        <v>1574</v>
      </c>
      <c r="AI1469">
        <f t="shared" si="204"/>
        <v>0</v>
      </c>
      <c r="AJ1469" t="str">
        <f t="shared" si="205"/>
        <v>No</v>
      </c>
      <c r="AK1469" t="str">
        <f t="shared" ca="1" si="206"/>
        <v>Senior</v>
      </c>
      <c r="AL1469" t="str">
        <f t="shared" si="209"/>
        <v>Non-Parent</v>
      </c>
    </row>
    <row r="1470" spans="1:38" x14ac:dyDescent="0.35">
      <c r="A1470" s="1">
        <v>7196</v>
      </c>
      <c r="B1470">
        <v>1950</v>
      </c>
      <c r="C1470" t="s">
        <v>13</v>
      </c>
      <c r="D1470" t="str">
        <f t="shared" si="207"/>
        <v>Doctorate</v>
      </c>
      <c r="E1470" t="s">
        <v>14</v>
      </c>
      <c r="F1470">
        <v>41145</v>
      </c>
      <c r="G1470">
        <v>1</v>
      </c>
      <c r="H1470">
        <v>1</v>
      </c>
      <c r="I1470" s="3" t="s">
        <v>610</v>
      </c>
      <c r="J1470" s="3" t="str">
        <f t="shared" si="208"/>
        <v>Feb 2014</v>
      </c>
      <c r="K1470">
        <v>20</v>
      </c>
      <c r="L1470">
        <v>9</v>
      </c>
      <c r="M1470">
        <v>0</v>
      </c>
      <c r="N1470">
        <v>3</v>
      </c>
      <c r="O1470">
        <v>0</v>
      </c>
      <c r="P1470">
        <v>0</v>
      </c>
      <c r="Q1470">
        <v>1</v>
      </c>
      <c r="R1470">
        <v>1</v>
      </c>
      <c r="S1470">
        <v>0</v>
      </c>
      <c r="T1470">
        <v>0</v>
      </c>
      <c r="U1470">
        <v>3</v>
      </c>
      <c r="V1470">
        <v>3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3</v>
      </c>
      <c r="AD1470">
        <v>11</v>
      </c>
      <c r="AE1470">
        <v>0</v>
      </c>
      <c r="AF1470">
        <f t="shared" ca="1" si="201"/>
        <v>75</v>
      </c>
      <c r="AG1470">
        <f t="shared" si="202"/>
        <v>2</v>
      </c>
      <c r="AH1470">
        <f t="shared" si="203"/>
        <v>13</v>
      </c>
      <c r="AI1470">
        <f t="shared" si="204"/>
        <v>1</v>
      </c>
      <c r="AJ1470" t="str">
        <f t="shared" si="205"/>
        <v>Yes</v>
      </c>
      <c r="AK1470" t="str">
        <f t="shared" ca="1" si="206"/>
        <v>Senior</v>
      </c>
      <c r="AL1470" t="str">
        <f t="shared" si="209"/>
        <v>Parent</v>
      </c>
    </row>
    <row r="1471" spans="1:38" x14ac:dyDescent="0.35">
      <c r="A1471" s="1">
        <v>4406</v>
      </c>
      <c r="B1471">
        <v>1970</v>
      </c>
      <c r="C1471" t="s">
        <v>6</v>
      </c>
      <c r="D1471" t="str">
        <f t="shared" si="207"/>
        <v>Graduate (Unspecified)</v>
      </c>
      <c r="E1471" t="s">
        <v>10</v>
      </c>
      <c r="F1471">
        <v>67419</v>
      </c>
      <c r="G1471">
        <v>0</v>
      </c>
      <c r="H1471">
        <v>1</v>
      </c>
      <c r="I1471" s="3" t="s">
        <v>554</v>
      </c>
      <c r="J1471" s="3" t="str">
        <f t="shared" si="208"/>
        <v>Jan 2013</v>
      </c>
      <c r="K1471">
        <v>29</v>
      </c>
      <c r="L1471">
        <v>846</v>
      </c>
      <c r="M1471">
        <v>84</v>
      </c>
      <c r="N1471">
        <v>352</v>
      </c>
      <c r="O1471">
        <v>91</v>
      </c>
      <c r="P1471">
        <v>56</v>
      </c>
      <c r="Q1471">
        <v>42</v>
      </c>
      <c r="R1471">
        <v>4</v>
      </c>
      <c r="S1471">
        <v>9</v>
      </c>
      <c r="T1471">
        <v>4</v>
      </c>
      <c r="U1471">
        <v>8</v>
      </c>
      <c r="V1471">
        <v>5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3</v>
      </c>
      <c r="AD1471">
        <v>11</v>
      </c>
      <c r="AE1471">
        <v>0</v>
      </c>
      <c r="AF1471">
        <f t="shared" ca="1" si="201"/>
        <v>55</v>
      </c>
      <c r="AG1471">
        <f t="shared" si="202"/>
        <v>1</v>
      </c>
      <c r="AH1471">
        <f t="shared" si="203"/>
        <v>1471</v>
      </c>
      <c r="AI1471">
        <f t="shared" si="204"/>
        <v>0</v>
      </c>
      <c r="AJ1471" t="str">
        <f t="shared" si="205"/>
        <v>No</v>
      </c>
      <c r="AK1471" t="str">
        <f t="shared" ca="1" si="206"/>
        <v>Adult</v>
      </c>
      <c r="AL1471" t="str">
        <f t="shared" si="209"/>
        <v>Parent</v>
      </c>
    </row>
    <row r="1472" spans="1:38" x14ac:dyDescent="0.35">
      <c r="A1472" s="1">
        <v>9672</v>
      </c>
      <c r="B1472">
        <v>1970</v>
      </c>
      <c r="C1472" t="s">
        <v>30</v>
      </c>
      <c r="D1472" t="str">
        <f t="shared" si="207"/>
        <v>Bachelor’s Degree</v>
      </c>
      <c r="E1472" t="s">
        <v>14</v>
      </c>
      <c r="F1472">
        <v>23162</v>
      </c>
      <c r="G1472">
        <v>1</v>
      </c>
      <c r="H1472">
        <v>1</v>
      </c>
      <c r="I1472" s="3" t="s">
        <v>327</v>
      </c>
      <c r="J1472" s="3" t="str">
        <f t="shared" si="208"/>
        <v>Dec 2013</v>
      </c>
      <c r="K1472">
        <v>82</v>
      </c>
      <c r="L1472">
        <v>8</v>
      </c>
      <c r="M1472">
        <v>3</v>
      </c>
      <c r="N1472">
        <v>9</v>
      </c>
      <c r="O1472">
        <v>19</v>
      </c>
      <c r="P1472">
        <v>4</v>
      </c>
      <c r="Q1472">
        <v>22</v>
      </c>
      <c r="R1472">
        <v>3</v>
      </c>
      <c r="S1472">
        <v>1</v>
      </c>
      <c r="T1472">
        <v>1</v>
      </c>
      <c r="U1472">
        <v>3</v>
      </c>
      <c r="V1472">
        <v>6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3</v>
      </c>
      <c r="AD1472">
        <v>11</v>
      </c>
      <c r="AE1472">
        <v>0</v>
      </c>
      <c r="AF1472">
        <f t="shared" ca="1" si="201"/>
        <v>55</v>
      </c>
      <c r="AG1472">
        <f t="shared" si="202"/>
        <v>2</v>
      </c>
      <c r="AH1472">
        <f t="shared" si="203"/>
        <v>65</v>
      </c>
      <c r="AI1472">
        <f t="shared" si="204"/>
        <v>0</v>
      </c>
      <c r="AJ1472" t="str">
        <f t="shared" si="205"/>
        <v>No</v>
      </c>
      <c r="AK1472" t="str">
        <f t="shared" ca="1" si="206"/>
        <v>Adult</v>
      </c>
      <c r="AL1472" t="str">
        <f t="shared" si="209"/>
        <v>Parent</v>
      </c>
    </row>
    <row r="1473" spans="1:38" x14ac:dyDescent="0.35">
      <c r="A1473" s="1">
        <v>4864</v>
      </c>
      <c r="B1473">
        <v>1977</v>
      </c>
      <c r="C1473" t="s">
        <v>6</v>
      </c>
      <c r="D1473" t="str">
        <f t="shared" si="207"/>
        <v>Graduate (Unspecified)</v>
      </c>
      <c r="E1473" t="s">
        <v>14</v>
      </c>
      <c r="F1473">
        <v>34380</v>
      </c>
      <c r="G1473">
        <v>1</v>
      </c>
      <c r="H1473">
        <v>0</v>
      </c>
      <c r="I1473" s="3" t="s">
        <v>335</v>
      </c>
      <c r="J1473" s="3" t="str">
        <f t="shared" si="208"/>
        <v>May 2013</v>
      </c>
      <c r="K1473">
        <v>68</v>
      </c>
      <c r="L1473">
        <v>72</v>
      </c>
      <c r="M1473">
        <v>7</v>
      </c>
      <c r="N1473">
        <v>58</v>
      </c>
      <c r="O1473">
        <v>13</v>
      </c>
      <c r="P1473">
        <v>1</v>
      </c>
      <c r="Q1473">
        <v>24</v>
      </c>
      <c r="R1473">
        <v>4</v>
      </c>
      <c r="S1473">
        <v>4</v>
      </c>
      <c r="T1473">
        <v>1</v>
      </c>
      <c r="U1473">
        <v>3</v>
      </c>
      <c r="V1473">
        <v>8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3</v>
      </c>
      <c r="AD1473">
        <v>11</v>
      </c>
      <c r="AE1473">
        <v>0</v>
      </c>
      <c r="AF1473">
        <f t="shared" ca="1" si="201"/>
        <v>48</v>
      </c>
      <c r="AG1473">
        <f t="shared" si="202"/>
        <v>1</v>
      </c>
      <c r="AH1473">
        <f t="shared" si="203"/>
        <v>175</v>
      </c>
      <c r="AI1473">
        <f t="shared" si="204"/>
        <v>0</v>
      </c>
      <c r="AJ1473" t="str">
        <f t="shared" si="205"/>
        <v>No</v>
      </c>
      <c r="AK1473" t="str">
        <f t="shared" ca="1" si="206"/>
        <v>Adult</v>
      </c>
      <c r="AL1473" t="str">
        <f t="shared" si="209"/>
        <v>Parent</v>
      </c>
    </row>
    <row r="1474" spans="1:38" x14ac:dyDescent="0.35">
      <c r="A1474" s="1">
        <v>4706</v>
      </c>
      <c r="B1474">
        <v>1966</v>
      </c>
      <c r="C1474" t="s">
        <v>6</v>
      </c>
      <c r="D1474" t="str">
        <f t="shared" si="207"/>
        <v>Graduate (Unspecified)</v>
      </c>
      <c r="E1474" t="s">
        <v>7</v>
      </c>
      <c r="F1474">
        <v>34704</v>
      </c>
      <c r="G1474">
        <v>0</v>
      </c>
      <c r="H1474">
        <v>1</v>
      </c>
      <c r="I1474" s="3" t="s">
        <v>254</v>
      </c>
      <c r="J1474" s="3" t="str">
        <f t="shared" si="208"/>
        <v>Apr 2013</v>
      </c>
      <c r="K1474">
        <v>65</v>
      </c>
      <c r="L1474">
        <v>29</v>
      </c>
      <c r="M1474">
        <v>0</v>
      </c>
      <c r="N1474">
        <v>5</v>
      </c>
      <c r="O1474">
        <v>0</v>
      </c>
      <c r="P1474">
        <v>1</v>
      </c>
      <c r="Q1474">
        <v>5</v>
      </c>
      <c r="R1474">
        <v>1</v>
      </c>
      <c r="S1474">
        <v>1</v>
      </c>
      <c r="T1474">
        <v>0</v>
      </c>
      <c r="U1474">
        <v>3</v>
      </c>
      <c r="V1474">
        <v>5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3</v>
      </c>
      <c r="AD1474">
        <v>11</v>
      </c>
      <c r="AE1474">
        <v>0</v>
      </c>
      <c r="AF1474">
        <f t="shared" ref="AF1474:AF1537" ca="1" si="210">YEAR(TODAY())-B1474</f>
        <v>59</v>
      </c>
      <c r="AG1474">
        <f t="shared" si="202"/>
        <v>1</v>
      </c>
      <c r="AH1474">
        <f t="shared" si="203"/>
        <v>40</v>
      </c>
      <c r="AI1474">
        <f t="shared" si="204"/>
        <v>0</v>
      </c>
      <c r="AJ1474" t="str">
        <f t="shared" si="205"/>
        <v>No</v>
      </c>
      <c r="AK1474" t="str">
        <f t="shared" ca="1" si="206"/>
        <v>Adult</v>
      </c>
      <c r="AL1474" t="str">
        <f t="shared" si="209"/>
        <v>Parent</v>
      </c>
    </row>
    <row r="1475" spans="1:38" x14ac:dyDescent="0.35">
      <c r="A1475" s="1">
        <v>4070</v>
      </c>
      <c r="B1475">
        <v>1969</v>
      </c>
      <c r="C1475" t="s">
        <v>13</v>
      </c>
      <c r="D1475" t="str">
        <f t="shared" si="207"/>
        <v>Doctorate</v>
      </c>
      <c r="E1475" t="s">
        <v>14</v>
      </c>
      <c r="F1475">
        <v>94871</v>
      </c>
      <c r="G1475">
        <v>0</v>
      </c>
      <c r="H1475">
        <v>2</v>
      </c>
      <c r="I1475" s="3" t="s">
        <v>611</v>
      </c>
      <c r="J1475" s="3" t="str">
        <f t="shared" si="208"/>
        <v>Sep 2012</v>
      </c>
      <c r="K1475">
        <v>99</v>
      </c>
      <c r="L1475">
        <v>169</v>
      </c>
      <c r="M1475">
        <v>24</v>
      </c>
      <c r="N1475">
        <v>553</v>
      </c>
      <c r="O1475">
        <v>188</v>
      </c>
      <c r="P1475">
        <v>0</v>
      </c>
      <c r="Q1475">
        <v>144</v>
      </c>
      <c r="R1475">
        <v>1</v>
      </c>
      <c r="S1475">
        <v>8</v>
      </c>
      <c r="T1475">
        <v>5</v>
      </c>
      <c r="U1475">
        <v>4</v>
      </c>
      <c r="V1475">
        <v>7</v>
      </c>
      <c r="W1475">
        <v>0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3</v>
      </c>
      <c r="AD1475">
        <v>11</v>
      </c>
      <c r="AE1475">
        <v>1</v>
      </c>
      <c r="AF1475">
        <f t="shared" ca="1" si="210"/>
        <v>56</v>
      </c>
      <c r="AG1475">
        <f t="shared" ref="AG1475:AG1538" si="211">G1475+H1475</f>
        <v>2</v>
      </c>
      <c r="AH1475">
        <f t="shared" ref="AH1475:AH1538" si="212">SUM(L1475:Q1475)</f>
        <v>1078</v>
      </c>
      <c r="AI1475">
        <f t="shared" ref="AI1475:AI1538" si="213">SUM(W1474:AA1474)</f>
        <v>0</v>
      </c>
      <c r="AJ1475" t="str">
        <f t="shared" ref="AJ1475:AJ1538" si="214">IF(AI1475&gt;0, "Yes","No")</f>
        <v>No</v>
      </c>
      <c r="AK1475" t="str">
        <f t="shared" ref="AK1475:AK1538" ca="1" si="215">IF(AND(AF1475&gt;=18,AF1475&lt;=30),"Young Adult",IF(AND(AF1475&gt;30,AF1475&lt;=60),"Adult","Senior"))</f>
        <v>Adult</v>
      </c>
      <c r="AL1475" t="str">
        <f t="shared" si="209"/>
        <v>Parent</v>
      </c>
    </row>
    <row r="1476" spans="1:38" x14ac:dyDescent="0.35">
      <c r="A1476" s="1">
        <v>25</v>
      </c>
      <c r="B1476">
        <v>1958</v>
      </c>
      <c r="C1476" t="s">
        <v>6</v>
      </c>
      <c r="D1476" t="str">
        <f t="shared" si="207"/>
        <v>Graduate (Unspecified)</v>
      </c>
      <c r="E1476" t="s">
        <v>14</v>
      </c>
      <c r="F1476">
        <v>65148</v>
      </c>
      <c r="G1476">
        <v>0</v>
      </c>
      <c r="H1476">
        <v>1</v>
      </c>
      <c r="I1476" s="3" t="s">
        <v>612</v>
      </c>
      <c r="J1476" s="3" t="str">
        <f t="shared" si="208"/>
        <v>Nov 2012</v>
      </c>
      <c r="K1476">
        <v>9</v>
      </c>
      <c r="L1476">
        <v>460</v>
      </c>
      <c r="M1476">
        <v>35</v>
      </c>
      <c r="N1476">
        <v>422</v>
      </c>
      <c r="O1476">
        <v>33</v>
      </c>
      <c r="P1476">
        <v>12</v>
      </c>
      <c r="Q1476">
        <v>153</v>
      </c>
      <c r="R1476">
        <v>2</v>
      </c>
      <c r="S1476">
        <v>6</v>
      </c>
      <c r="T1476">
        <v>6</v>
      </c>
      <c r="U1476">
        <v>7</v>
      </c>
      <c r="V1476">
        <v>4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3</v>
      </c>
      <c r="AD1476">
        <v>11</v>
      </c>
      <c r="AE1476">
        <v>0</v>
      </c>
      <c r="AF1476">
        <f t="shared" ca="1" si="210"/>
        <v>67</v>
      </c>
      <c r="AG1476">
        <f t="shared" si="211"/>
        <v>1</v>
      </c>
      <c r="AH1476">
        <f t="shared" si="212"/>
        <v>1115</v>
      </c>
      <c r="AI1476">
        <f t="shared" si="213"/>
        <v>2</v>
      </c>
      <c r="AJ1476" t="str">
        <f t="shared" si="214"/>
        <v>Yes</v>
      </c>
      <c r="AK1476" t="str">
        <f t="shared" ca="1" si="215"/>
        <v>Senior</v>
      </c>
      <c r="AL1476" t="str">
        <f t="shared" si="209"/>
        <v>Parent</v>
      </c>
    </row>
    <row r="1477" spans="1:38" x14ac:dyDescent="0.35">
      <c r="A1477" s="1">
        <v>3697</v>
      </c>
      <c r="B1477">
        <v>1954</v>
      </c>
      <c r="C1477" t="s">
        <v>6</v>
      </c>
      <c r="D1477" t="str">
        <f t="shared" si="207"/>
        <v>Graduate (Unspecified)</v>
      </c>
      <c r="E1477" t="s">
        <v>10</v>
      </c>
      <c r="F1477">
        <v>39898</v>
      </c>
      <c r="G1477">
        <v>0</v>
      </c>
      <c r="H1477">
        <v>1</v>
      </c>
      <c r="I1477" s="3" t="s">
        <v>613</v>
      </c>
      <c r="J1477" s="3" t="str">
        <f t="shared" si="208"/>
        <v>Feb 2013</v>
      </c>
      <c r="K1477">
        <v>20</v>
      </c>
      <c r="L1477">
        <v>69</v>
      </c>
      <c r="M1477">
        <v>8</v>
      </c>
      <c r="N1477">
        <v>26</v>
      </c>
      <c r="O1477">
        <v>12</v>
      </c>
      <c r="P1477">
        <v>7</v>
      </c>
      <c r="Q1477">
        <v>12</v>
      </c>
      <c r="R1477">
        <v>2</v>
      </c>
      <c r="S1477">
        <v>3</v>
      </c>
      <c r="T1477">
        <v>0</v>
      </c>
      <c r="U1477">
        <v>4</v>
      </c>
      <c r="V1477">
        <v>7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3</v>
      </c>
      <c r="AD1477">
        <v>11</v>
      </c>
      <c r="AE1477">
        <v>0</v>
      </c>
      <c r="AF1477">
        <f t="shared" ca="1" si="210"/>
        <v>71</v>
      </c>
      <c r="AG1477">
        <f t="shared" si="211"/>
        <v>1</v>
      </c>
      <c r="AH1477">
        <f t="shared" si="212"/>
        <v>134</v>
      </c>
      <c r="AI1477">
        <f t="shared" si="213"/>
        <v>0</v>
      </c>
      <c r="AJ1477" t="str">
        <f t="shared" si="214"/>
        <v>No</v>
      </c>
      <c r="AK1477" t="str">
        <f t="shared" ca="1" si="215"/>
        <v>Senior</v>
      </c>
      <c r="AL1477" t="str">
        <f t="shared" si="209"/>
        <v>Parent</v>
      </c>
    </row>
    <row r="1478" spans="1:38" x14ac:dyDescent="0.35">
      <c r="A1478" s="1">
        <v>217</v>
      </c>
      <c r="B1478">
        <v>1956</v>
      </c>
      <c r="C1478" t="s">
        <v>16</v>
      </c>
      <c r="D1478" t="str">
        <f t="shared" si="207"/>
        <v>Master’s Degree</v>
      </c>
      <c r="E1478" t="s">
        <v>7</v>
      </c>
      <c r="F1478">
        <v>64857</v>
      </c>
      <c r="G1478">
        <v>0</v>
      </c>
      <c r="H1478">
        <v>0</v>
      </c>
      <c r="I1478" s="3" t="s">
        <v>226</v>
      </c>
      <c r="J1478" s="3" t="str">
        <f t="shared" si="208"/>
        <v>Nov 2012</v>
      </c>
      <c r="K1478">
        <v>78</v>
      </c>
      <c r="L1478">
        <v>556</v>
      </c>
      <c r="M1478">
        <v>14</v>
      </c>
      <c r="N1478">
        <v>717</v>
      </c>
      <c r="O1478">
        <v>210</v>
      </c>
      <c r="P1478">
        <v>0</v>
      </c>
      <c r="Q1478">
        <v>43</v>
      </c>
      <c r="R1478">
        <v>1</v>
      </c>
      <c r="S1478">
        <v>7</v>
      </c>
      <c r="T1478">
        <v>5</v>
      </c>
      <c r="U1478">
        <v>10</v>
      </c>
      <c r="V1478">
        <v>4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3</v>
      </c>
      <c r="AD1478">
        <v>11</v>
      </c>
      <c r="AE1478">
        <v>0</v>
      </c>
      <c r="AF1478">
        <f t="shared" ca="1" si="210"/>
        <v>69</v>
      </c>
      <c r="AG1478">
        <f t="shared" si="211"/>
        <v>0</v>
      </c>
      <c r="AH1478">
        <f t="shared" si="212"/>
        <v>1540</v>
      </c>
      <c r="AI1478">
        <f t="shared" si="213"/>
        <v>0</v>
      </c>
      <c r="AJ1478" t="str">
        <f t="shared" si="214"/>
        <v>No</v>
      </c>
      <c r="AK1478" t="str">
        <f t="shared" ca="1" si="215"/>
        <v>Senior</v>
      </c>
      <c r="AL1478" t="str">
        <f t="shared" si="209"/>
        <v>Non-Parent</v>
      </c>
    </row>
    <row r="1479" spans="1:38" x14ac:dyDescent="0.35">
      <c r="A1479" s="1">
        <v>4220</v>
      </c>
      <c r="B1479">
        <v>1970</v>
      </c>
      <c r="C1479" t="s">
        <v>13</v>
      </c>
      <c r="D1479" t="str">
        <f t="shared" si="207"/>
        <v>Doctorate</v>
      </c>
      <c r="E1479" t="s">
        <v>14</v>
      </c>
      <c r="F1479">
        <v>59892</v>
      </c>
      <c r="G1479">
        <v>0</v>
      </c>
      <c r="H1479">
        <v>1</v>
      </c>
      <c r="I1479" s="3" t="s">
        <v>113</v>
      </c>
      <c r="J1479" s="3" t="str">
        <f t="shared" si="208"/>
        <v>Nov 2013</v>
      </c>
      <c r="K1479">
        <v>26</v>
      </c>
      <c r="L1479">
        <v>73</v>
      </c>
      <c r="M1479">
        <v>0</v>
      </c>
      <c r="N1479">
        <v>13</v>
      </c>
      <c r="O1479">
        <v>0</v>
      </c>
      <c r="P1479">
        <v>1</v>
      </c>
      <c r="Q1479">
        <v>0</v>
      </c>
      <c r="R1479">
        <v>1</v>
      </c>
      <c r="S1479">
        <v>2</v>
      </c>
      <c r="T1479">
        <v>1</v>
      </c>
      <c r="U1479">
        <v>3</v>
      </c>
      <c r="V1479">
        <v>3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</v>
      </c>
      <c r="AD1479">
        <v>11</v>
      </c>
      <c r="AE1479">
        <v>0</v>
      </c>
      <c r="AF1479">
        <f t="shared" ca="1" si="210"/>
        <v>55</v>
      </c>
      <c r="AG1479">
        <f t="shared" si="211"/>
        <v>1</v>
      </c>
      <c r="AH1479">
        <f t="shared" si="212"/>
        <v>87</v>
      </c>
      <c r="AI1479">
        <f t="shared" si="213"/>
        <v>0</v>
      </c>
      <c r="AJ1479" t="str">
        <f t="shared" si="214"/>
        <v>No</v>
      </c>
      <c r="AK1479" t="str">
        <f t="shared" ca="1" si="215"/>
        <v>Adult</v>
      </c>
      <c r="AL1479" t="str">
        <f t="shared" si="209"/>
        <v>Parent</v>
      </c>
    </row>
    <row r="1480" spans="1:38" x14ac:dyDescent="0.35">
      <c r="A1480" s="1">
        <v>5286</v>
      </c>
      <c r="B1480">
        <v>1987</v>
      </c>
      <c r="C1480" t="s">
        <v>16</v>
      </c>
      <c r="D1480" t="str">
        <f t="shared" si="207"/>
        <v>Master’s Degree</v>
      </c>
      <c r="E1480" t="s">
        <v>7</v>
      </c>
      <c r="F1480">
        <v>41020</v>
      </c>
      <c r="G1480">
        <v>0</v>
      </c>
      <c r="H1480">
        <v>0</v>
      </c>
      <c r="I1480" s="3" t="s">
        <v>210</v>
      </c>
      <c r="J1480" s="3" t="str">
        <f t="shared" si="208"/>
        <v>Oct 2013</v>
      </c>
      <c r="K1480">
        <v>68</v>
      </c>
      <c r="L1480">
        <v>112</v>
      </c>
      <c r="M1480">
        <v>1</v>
      </c>
      <c r="N1480">
        <v>54</v>
      </c>
      <c r="O1480">
        <v>7</v>
      </c>
      <c r="P1480">
        <v>7</v>
      </c>
      <c r="Q1480">
        <v>36</v>
      </c>
      <c r="R1480">
        <v>1</v>
      </c>
      <c r="S1480">
        <v>3</v>
      </c>
      <c r="T1480">
        <v>2</v>
      </c>
      <c r="U1480">
        <v>4</v>
      </c>
      <c r="V1480">
        <v>3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3</v>
      </c>
      <c r="AD1480">
        <v>11</v>
      </c>
      <c r="AE1480">
        <v>0</v>
      </c>
      <c r="AF1480">
        <f t="shared" ca="1" si="210"/>
        <v>38</v>
      </c>
      <c r="AG1480">
        <f t="shared" si="211"/>
        <v>0</v>
      </c>
      <c r="AH1480">
        <f t="shared" si="212"/>
        <v>217</v>
      </c>
      <c r="AI1480">
        <f t="shared" si="213"/>
        <v>0</v>
      </c>
      <c r="AJ1480" t="str">
        <f t="shared" si="214"/>
        <v>No</v>
      </c>
      <c r="AK1480" t="str">
        <f t="shared" ca="1" si="215"/>
        <v>Adult</v>
      </c>
      <c r="AL1480" t="str">
        <f t="shared" si="209"/>
        <v>Non-Parent</v>
      </c>
    </row>
    <row r="1481" spans="1:38" x14ac:dyDescent="0.35">
      <c r="A1481" s="1">
        <v>9559</v>
      </c>
      <c r="B1481">
        <v>1961</v>
      </c>
      <c r="C1481" t="s">
        <v>13</v>
      </c>
      <c r="D1481" t="str">
        <f t="shared" si="207"/>
        <v>Doctorate</v>
      </c>
      <c r="E1481" t="s">
        <v>14</v>
      </c>
      <c r="F1481">
        <v>57072</v>
      </c>
      <c r="G1481">
        <v>0</v>
      </c>
      <c r="H1481">
        <v>1</v>
      </c>
      <c r="I1481" s="3" t="s">
        <v>118</v>
      </c>
      <c r="J1481" s="3" t="str">
        <f t="shared" si="208"/>
        <v>Jan 2014</v>
      </c>
      <c r="K1481">
        <v>79</v>
      </c>
      <c r="L1481">
        <v>944</v>
      </c>
      <c r="M1481">
        <v>0</v>
      </c>
      <c r="N1481">
        <v>60</v>
      </c>
      <c r="O1481">
        <v>0</v>
      </c>
      <c r="P1481">
        <v>0</v>
      </c>
      <c r="Q1481">
        <v>30</v>
      </c>
      <c r="R1481">
        <v>2</v>
      </c>
      <c r="S1481">
        <v>7</v>
      </c>
      <c r="T1481">
        <v>5</v>
      </c>
      <c r="U1481">
        <v>13</v>
      </c>
      <c r="V1481">
        <v>5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3</v>
      </c>
      <c r="AD1481">
        <v>11</v>
      </c>
      <c r="AE1481">
        <v>0</v>
      </c>
      <c r="AF1481">
        <f t="shared" ca="1" si="210"/>
        <v>64</v>
      </c>
      <c r="AG1481">
        <f t="shared" si="211"/>
        <v>1</v>
      </c>
      <c r="AH1481">
        <f t="shared" si="212"/>
        <v>1034</v>
      </c>
      <c r="AI1481">
        <f t="shared" si="213"/>
        <v>0</v>
      </c>
      <c r="AJ1481" t="str">
        <f t="shared" si="214"/>
        <v>No</v>
      </c>
      <c r="AK1481" t="str">
        <f t="shared" ca="1" si="215"/>
        <v>Senior</v>
      </c>
      <c r="AL1481" t="str">
        <f t="shared" si="209"/>
        <v>Parent</v>
      </c>
    </row>
    <row r="1482" spans="1:38" x14ac:dyDescent="0.35">
      <c r="A1482" s="1">
        <v>2849</v>
      </c>
      <c r="B1482">
        <v>1979</v>
      </c>
      <c r="C1482" t="s">
        <v>6</v>
      </c>
      <c r="D1482" t="str">
        <f t="shared" si="207"/>
        <v>Graduate (Unspecified)</v>
      </c>
      <c r="E1482" t="s">
        <v>7</v>
      </c>
      <c r="F1482">
        <v>60474</v>
      </c>
      <c r="G1482">
        <v>0</v>
      </c>
      <c r="H1482">
        <v>1</v>
      </c>
      <c r="I1482" s="3" t="s">
        <v>338</v>
      </c>
      <c r="J1482" s="3" t="str">
        <f t="shared" si="208"/>
        <v>Apr 2013</v>
      </c>
      <c r="K1482">
        <v>25</v>
      </c>
      <c r="L1482">
        <v>265</v>
      </c>
      <c r="M1482">
        <v>199</v>
      </c>
      <c r="N1482">
        <v>303</v>
      </c>
      <c r="O1482">
        <v>234</v>
      </c>
      <c r="P1482">
        <v>9</v>
      </c>
      <c r="Q1482">
        <v>170</v>
      </c>
      <c r="R1482">
        <v>7</v>
      </c>
      <c r="S1482">
        <v>10</v>
      </c>
      <c r="T1482">
        <v>2</v>
      </c>
      <c r="U1482">
        <v>12</v>
      </c>
      <c r="V1482">
        <v>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</v>
      </c>
      <c r="AD1482">
        <v>11</v>
      </c>
      <c r="AE1482">
        <v>0</v>
      </c>
      <c r="AF1482">
        <f t="shared" ca="1" si="210"/>
        <v>46</v>
      </c>
      <c r="AG1482">
        <f t="shared" si="211"/>
        <v>1</v>
      </c>
      <c r="AH1482">
        <f t="shared" si="212"/>
        <v>1180</v>
      </c>
      <c r="AI1482">
        <f t="shared" si="213"/>
        <v>1</v>
      </c>
      <c r="AJ1482" t="str">
        <f t="shared" si="214"/>
        <v>Yes</v>
      </c>
      <c r="AK1482" t="str">
        <f t="shared" ca="1" si="215"/>
        <v>Adult</v>
      </c>
      <c r="AL1482" t="str">
        <f t="shared" si="209"/>
        <v>Parent</v>
      </c>
    </row>
    <row r="1483" spans="1:38" x14ac:dyDescent="0.35">
      <c r="A1483" s="1">
        <v>7787</v>
      </c>
      <c r="B1483">
        <v>1960</v>
      </c>
      <c r="C1483" t="s">
        <v>6</v>
      </c>
      <c r="D1483" t="str">
        <f t="shared" si="207"/>
        <v>Graduate (Unspecified)</v>
      </c>
      <c r="E1483" t="s">
        <v>10</v>
      </c>
      <c r="F1483">
        <v>62807</v>
      </c>
      <c r="G1483">
        <v>0</v>
      </c>
      <c r="H1483">
        <v>1</v>
      </c>
      <c r="I1483" s="3" t="s">
        <v>28</v>
      </c>
      <c r="J1483" s="3" t="str">
        <f t="shared" si="208"/>
        <v>Aug 2012</v>
      </c>
      <c r="K1483">
        <v>83</v>
      </c>
      <c r="L1483">
        <v>526</v>
      </c>
      <c r="M1483">
        <v>28</v>
      </c>
      <c r="N1483">
        <v>135</v>
      </c>
      <c r="O1483">
        <v>10</v>
      </c>
      <c r="P1483">
        <v>21</v>
      </c>
      <c r="Q1483">
        <v>99</v>
      </c>
      <c r="R1483">
        <v>3</v>
      </c>
      <c r="S1483">
        <v>5</v>
      </c>
      <c r="T1483">
        <v>3</v>
      </c>
      <c r="U1483">
        <v>12</v>
      </c>
      <c r="V1483">
        <v>5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</v>
      </c>
      <c r="AD1483">
        <v>11</v>
      </c>
      <c r="AE1483">
        <v>0</v>
      </c>
      <c r="AF1483">
        <f t="shared" ca="1" si="210"/>
        <v>65</v>
      </c>
      <c r="AG1483">
        <f t="shared" si="211"/>
        <v>1</v>
      </c>
      <c r="AH1483">
        <f t="shared" si="212"/>
        <v>819</v>
      </c>
      <c r="AI1483">
        <f t="shared" si="213"/>
        <v>0</v>
      </c>
      <c r="AJ1483" t="str">
        <f t="shared" si="214"/>
        <v>No</v>
      </c>
      <c r="AK1483" t="str">
        <f t="shared" ca="1" si="215"/>
        <v>Senior</v>
      </c>
      <c r="AL1483" t="str">
        <f t="shared" si="209"/>
        <v>Parent</v>
      </c>
    </row>
    <row r="1484" spans="1:38" x14ac:dyDescent="0.35">
      <c r="A1484" s="1">
        <v>3102</v>
      </c>
      <c r="B1484">
        <v>1981</v>
      </c>
      <c r="C1484" t="s">
        <v>30</v>
      </c>
      <c r="D1484" t="str">
        <f t="shared" si="207"/>
        <v>Bachelor’s Degree</v>
      </c>
      <c r="E1484" t="s">
        <v>10</v>
      </c>
      <c r="F1484">
        <v>19414</v>
      </c>
      <c r="G1484">
        <v>1</v>
      </c>
      <c r="H1484">
        <v>0</v>
      </c>
      <c r="I1484" s="3" t="s">
        <v>302</v>
      </c>
      <c r="J1484" s="3" t="str">
        <f t="shared" si="208"/>
        <v>Oct 2013</v>
      </c>
      <c r="K1484">
        <v>32</v>
      </c>
      <c r="L1484">
        <v>2</v>
      </c>
      <c r="M1484">
        <v>3</v>
      </c>
      <c r="N1484">
        <v>12</v>
      </c>
      <c r="O1484">
        <v>3</v>
      </c>
      <c r="P1484">
        <v>5</v>
      </c>
      <c r="Q1484">
        <v>7</v>
      </c>
      <c r="R1484">
        <v>1</v>
      </c>
      <c r="S1484">
        <v>1</v>
      </c>
      <c r="T1484">
        <v>0</v>
      </c>
      <c r="U1484">
        <v>3</v>
      </c>
      <c r="V1484">
        <v>8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3</v>
      </c>
      <c r="AD1484">
        <v>11</v>
      </c>
      <c r="AE1484">
        <v>0</v>
      </c>
      <c r="AF1484">
        <f t="shared" ca="1" si="210"/>
        <v>44</v>
      </c>
      <c r="AG1484">
        <f t="shared" si="211"/>
        <v>1</v>
      </c>
      <c r="AH1484">
        <f t="shared" si="212"/>
        <v>32</v>
      </c>
      <c r="AI1484">
        <f t="shared" si="213"/>
        <v>0</v>
      </c>
      <c r="AJ1484" t="str">
        <f t="shared" si="214"/>
        <v>No</v>
      </c>
      <c r="AK1484" t="str">
        <f t="shared" ca="1" si="215"/>
        <v>Adult</v>
      </c>
      <c r="AL1484" t="str">
        <f t="shared" si="209"/>
        <v>Parent</v>
      </c>
    </row>
    <row r="1485" spans="1:38" x14ac:dyDescent="0.35">
      <c r="A1485" s="1">
        <v>5868</v>
      </c>
      <c r="B1485">
        <v>1980</v>
      </c>
      <c r="C1485" t="s">
        <v>6</v>
      </c>
      <c r="D1485" t="str">
        <f t="shared" si="207"/>
        <v>Graduate (Unspecified)</v>
      </c>
      <c r="E1485" t="s">
        <v>14</v>
      </c>
      <c r="F1485">
        <v>19107</v>
      </c>
      <c r="G1485">
        <v>1</v>
      </c>
      <c r="H1485">
        <v>0</v>
      </c>
      <c r="I1485" s="3" t="s">
        <v>329</v>
      </c>
      <c r="J1485" s="3" t="str">
        <f t="shared" si="208"/>
        <v>Aug 2013</v>
      </c>
      <c r="K1485">
        <v>49</v>
      </c>
      <c r="L1485">
        <v>2</v>
      </c>
      <c r="M1485">
        <v>4</v>
      </c>
      <c r="N1485">
        <v>9</v>
      </c>
      <c r="O1485">
        <v>10</v>
      </c>
      <c r="P1485">
        <v>5</v>
      </c>
      <c r="Q1485">
        <v>16</v>
      </c>
      <c r="R1485">
        <v>2</v>
      </c>
      <c r="S1485">
        <v>1</v>
      </c>
      <c r="T1485">
        <v>0</v>
      </c>
      <c r="U1485">
        <v>3</v>
      </c>
      <c r="V1485">
        <v>7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3</v>
      </c>
      <c r="AD1485">
        <v>11</v>
      </c>
      <c r="AE1485">
        <v>0</v>
      </c>
      <c r="AF1485">
        <f t="shared" ca="1" si="210"/>
        <v>45</v>
      </c>
      <c r="AG1485">
        <f t="shared" si="211"/>
        <v>1</v>
      </c>
      <c r="AH1485">
        <f t="shared" si="212"/>
        <v>46</v>
      </c>
      <c r="AI1485">
        <f t="shared" si="213"/>
        <v>0</v>
      </c>
      <c r="AJ1485" t="str">
        <f t="shared" si="214"/>
        <v>No</v>
      </c>
      <c r="AK1485" t="str">
        <f t="shared" ca="1" si="215"/>
        <v>Adult</v>
      </c>
      <c r="AL1485" t="str">
        <f t="shared" si="209"/>
        <v>Parent</v>
      </c>
    </row>
    <row r="1486" spans="1:38" x14ac:dyDescent="0.35">
      <c r="A1486" s="1">
        <v>8370</v>
      </c>
      <c r="B1486">
        <v>1976</v>
      </c>
      <c r="C1486" t="s">
        <v>30</v>
      </c>
      <c r="D1486" t="str">
        <f t="shared" si="207"/>
        <v>Bachelor’s Degree</v>
      </c>
      <c r="E1486" t="s">
        <v>10</v>
      </c>
      <c r="F1486">
        <v>75484</v>
      </c>
      <c r="G1486">
        <v>0</v>
      </c>
      <c r="H1486">
        <v>1</v>
      </c>
      <c r="I1486" s="3" t="s">
        <v>614</v>
      </c>
      <c r="J1486" s="3" t="str">
        <f t="shared" si="208"/>
        <v>Aug 2012</v>
      </c>
      <c r="K1486">
        <v>50</v>
      </c>
      <c r="L1486">
        <v>378</v>
      </c>
      <c r="M1486">
        <v>97</v>
      </c>
      <c r="N1486">
        <v>259</v>
      </c>
      <c r="O1486">
        <v>197</v>
      </c>
      <c r="P1486">
        <v>194</v>
      </c>
      <c r="Q1486">
        <v>34</v>
      </c>
      <c r="R1486">
        <v>2</v>
      </c>
      <c r="S1486">
        <v>7</v>
      </c>
      <c r="T1486">
        <v>3</v>
      </c>
      <c r="U1486">
        <v>6</v>
      </c>
      <c r="V1486">
        <v>4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</v>
      </c>
      <c r="AD1486">
        <v>11</v>
      </c>
      <c r="AE1486">
        <v>0</v>
      </c>
      <c r="AF1486">
        <f t="shared" ca="1" si="210"/>
        <v>49</v>
      </c>
      <c r="AG1486">
        <f t="shared" si="211"/>
        <v>1</v>
      </c>
      <c r="AH1486">
        <f t="shared" si="212"/>
        <v>1159</v>
      </c>
      <c r="AI1486">
        <f t="shared" si="213"/>
        <v>0</v>
      </c>
      <c r="AJ1486" t="str">
        <f t="shared" si="214"/>
        <v>No</v>
      </c>
      <c r="AK1486" t="str">
        <f t="shared" ca="1" si="215"/>
        <v>Adult</v>
      </c>
      <c r="AL1486" t="str">
        <f t="shared" si="209"/>
        <v>Parent</v>
      </c>
    </row>
    <row r="1487" spans="1:38" x14ac:dyDescent="0.35">
      <c r="A1487" s="1">
        <v>9988</v>
      </c>
      <c r="B1487">
        <v>1976</v>
      </c>
      <c r="C1487" t="s">
        <v>16</v>
      </c>
      <c r="D1487" t="str">
        <f t="shared" si="207"/>
        <v>Master’s Degree</v>
      </c>
      <c r="E1487" t="s">
        <v>7</v>
      </c>
      <c r="F1487">
        <v>70379</v>
      </c>
      <c r="G1487">
        <v>0</v>
      </c>
      <c r="H1487">
        <v>1</v>
      </c>
      <c r="I1487" s="3" t="s">
        <v>277</v>
      </c>
      <c r="J1487" s="3" t="str">
        <f t="shared" si="208"/>
        <v>Mar 2013</v>
      </c>
      <c r="K1487">
        <v>84</v>
      </c>
      <c r="L1487">
        <v>553</v>
      </c>
      <c r="M1487">
        <v>25</v>
      </c>
      <c r="N1487">
        <v>142</v>
      </c>
      <c r="O1487">
        <v>65</v>
      </c>
      <c r="P1487">
        <v>67</v>
      </c>
      <c r="Q1487">
        <v>8</v>
      </c>
      <c r="R1487">
        <v>3</v>
      </c>
      <c r="S1487">
        <v>6</v>
      </c>
      <c r="T1487">
        <v>3</v>
      </c>
      <c r="U1487">
        <v>13</v>
      </c>
      <c r="V1487">
        <v>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3</v>
      </c>
      <c r="AD1487">
        <v>11</v>
      </c>
      <c r="AE1487">
        <v>0</v>
      </c>
      <c r="AF1487">
        <f t="shared" ca="1" si="210"/>
        <v>49</v>
      </c>
      <c r="AG1487">
        <f t="shared" si="211"/>
        <v>1</v>
      </c>
      <c r="AH1487">
        <f t="shared" si="212"/>
        <v>860</v>
      </c>
      <c r="AI1487">
        <f t="shared" si="213"/>
        <v>0</v>
      </c>
      <c r="AJ1487" t="str">
        <f t="shared" si="214"/>
        <v>No</v>
      </c>
      <c r="AK1487" t="str">
        <f t="shared" ca="1" si="215"/>
        <v>Adult</v>
      </c>
      <c r="AL1487" t="str">
        <f t="shared" si="209"/>
        <v>Parent</v>
      </c>
    </row>
    <row r="1488" spans="1:38" x14ac:dyDescent="0.35">
      <c r="A1488" s="1">
        <v>2939</v>
      </c>
      <c r="B1488">
        <v>1970</v>
      </c>
      <c r="C1488" t="s">
        <v>16</v>
      </c>
      <c r="D1488" t="str">
        <f t="shared" si="207"/>
        <v>Master’s Degree</v>
      </c>
      <c r="E1488" t="s">
        <v>10</v>
      </c>
      <c r="F1488">
        <v>79419</v>
      </c>
      <c r="G1488">
        <v>0</v>
      </c>
      <c r="H1488">
        <v>0</v>
      </c>
      <c r="I1488" s="3" t="s">
        <v>527</v>
      </c>
      <c r="J1488" s="3" t="str">
        <f t="shared" si="208"/>
        <v>Jun 2014</v>
      </c>
      <c r="K1488">
        <v>96</v>
      </c>
      <c r="L1488">
        <v>751</v>
      </c>
      <c r="M1488">
        <v>127</v>
      </c>
      <c r="N1488">
        <v>687</v>
      </c>
      <c r="O1488">
        <v>20</v>
      </c>
      <c r="P1488">
        <v>15</v>
      </c>
      <c r="Q1488">
        <v>31</v>
      </c>
      <c r="R1488">
        <v>1</v>
      </c>
      <c r="S1488">
        <v>4</v>
      </c>
      <c r="T1488">
        <v>6</v>
      </c>
      <c r="U1488">
        <v>4</v>
      </c>
      <c r="V1488">
        <v>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3</v>
      </c>
      <c r="AD1488">
        <v>11</v>
      </c>
      <c r="AE1488">
        <v>0</v>
      </c>
      <c r="AF1488">
        <f t="shared" ca="1" si="210"/>
        <v>55</v>
      </c>
      <c r="AG1488">
        <f t="shared" si="211"/>
        <v>0</v>
      </c>
      <c r="AH1488">
        <f t="shared" si="212"/>
        <v>1631</v>
      </c>
      <c r="AI1488">
        <f t="shared" si="213"/>
        <v>0</v>
      </c>
      <c r="AJ1488" t="str">
        <f t="shared" si="214"/>
        <v>No</v>
      </c>
      <c r="AK1488" t="str">
        <f t="shared" ca="1" si="215"/>
        <v>Adult</v>
      </c>
      <c r="AL1488" t="str">
        <f t="shared" si="209"/>
        <v>Non-Parent</v>
      </c>
    </row>
    <row r="1489" spans="1:38" x14ac:dyDescent="0.35">
      <c r="A1489" s="1">
        <v>5529</v>
      </c>
      <c r="B1489">
        <v>1946</v>
      </c>
      <c r="C1489" t="s">
        <v>13</v>
      </c>
      <c r="D1489" t="str">
        <f t="shared" si="207"/>
        <v>Doctorate</v>
      </c>
      <c r="E1489" t="s">
        <v>10</v>
      </c>
      <c r="F1489">
        <v>64014</v>
      </c>
      <c r="G1489">
        <v>2</v>
      </c>
      <c r="H1489">
        <v>1</v>
      </c>
      <c r="I1489" s="3" t="s">
        <v>590</v>
      </c>
      <c r="J1489" s="3" t="str">
        <f t="shared" si="208"/>
        <v>Jun 2014</v>
      </c>
      <c r="K1489">
        <v>56</v>
      </c>
      <c r="L1489">
        <v>406</v>
      </c>
      <c r="M1489">
        <v>0</v>
      </c>
      <c r="N1489">
        <v>30</v>
      </c>
      <c r="O1489">
        <v>0</v>
      </c>
      <c r="P1489">
        <v>0</v>
      </c>
      <c r="Q1489">
        <v>8</v>
      </c>
      <c r="R1489">
        <v>7</v>
      </c>
      <c r="S1489">
        <v>8</v>
      </c>
      <c r="T1489">
        <v>2</v>
      </c>
      <c r="U1489">
        <v>5</v>
      </c>
      <c r="V1489">
        <v>7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3</v>
      </c>
      <c r="AD1489">
        <v>11</v>
      </c>
      <c r="AE1489">
        <v>0</v>
      </c>
      <c r="AF1489">
        <f t="shared" ca="1" si="210"/>
        <v>79</v>
      </c>
      <c r="AG1489">
        <f t="shared" si="211"/>
        <v>3</v>
      </c>
      <c r="AH1489">
        <f t="shared" si="212"/>
        <v>444</v>
      </c>
      <c r="AI1489">
        <f t="shared" si="213"/>
        <v>0</v>
      </c>
      <c r="AJ1489" t="str">
        <f t="shared" si="214"/>
        <v>No</v>
      </c>
      <c r="AK1489" t="str">
        <f t="shared" ca="1" si="215"/>
        <v>Senior</v>
      </c>
      <c r="AL1489" t="str">
        <f t="shared" si="209"/>
        <v>Parent</v>
      </c>
    </row>
    <row r="1490" spans="1:38" x14ac:dyDescent="0.35">
      <c r="A1490" s="1">
        <v>9743</v>
      </c>
      <c r="B1490">
        <v>1955</v>
      </c>
      <c r="C1490" t="s">
        <v>6</v>
      </c>
      <c r="D1490" t="str">
        <f t="shared" si="207"/>
        <v>Graduate (Unspecified)</v>
      </c>
      <c r="E1490" t="s">
        <v>14</v>
      </c>
      <c r="F1490">
        <v>76998</v>
      </c>
      <c r="G1490">
        <v>0</v>
      </c>
      <c r="H1490">
        <v>1</v>
      </c>
      <c r="I1490" s="3" t="s">
        <v>264</v>
      </c>
      <c r="J1490" s="3" t="str">
        <f t="shared" si="208"/>
        <v>Jan 2013</v>
      </c>
      <c r="K1490">
        <v>85</v>
      </c>
      <c r="L1490">
        <v>1449</v>
      </c>
      <c r="M1490">
        <v>89</v>
      </c>
      <c r="N1490">
        <v>161</v>
      </c>
      <c r="O1490">
        <v>69</v>
      </c>
      <c r="P1490">
        <v>35</v>
      </c>
      <c r="Q1490">
        <v>107</v>
      </c>
      <c r="R1490">
        <v>2</v>
      </c>
      <c r="S1490">
        <v>11</v>
      </c>
      <c r="T1490">
        <v>8</v>
      </c>
      <c r="U1490">
        <v>8</v>
      </c>
      <c r="V1490">
        <v>6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3</v>
      </c>
      <c r="AD1490">
        <v>11</v>
      </c>
      <c r="AE1490">
        <v>0</v>
      </c>
      <c r="AF1490">
        <f t="shared" ca="1" si="210"/>
        <v>70</v>
      </c>
      <c r="AG1490">
        <f t="shared" si="211"/>
        <v>1</v>
      </c>
      <c r="AH1490">
        <f t="shared" si="212"/>
        <v>1910</v>
      </c>
      <c r="AI1490">
        <f t="shared" si="213"/>
        <v>1</v>
      </c>
      <c r="AJ1490" t="str">
        <f t="shared" si="214"/>
        <v>Yes</v>
      </c>
      <c r="AK1490" t="str">
        <f t="shared" ca="1" si="215"/>
        <v>Senior</v>
      </c>
      <c r="AL1490" t="str">
        <f t="shared" si="209"/>
        <v>Parent</v>
      </c>
    </row>
    <row r="1491" spans="1:38" x14ac:dyDescent="0.35">
      <c r="A1491" s="1">
        <v>5763</v>
      </c>
      <c r="B1491">
        <v>1972</v>
      </c>
      <c r="C1491" t="s">
        <v>16</v>
      </c>
      <c r="D1491" t="str">
        <f t="shared" si="207"/>
        <v>Master’s Degree</v>
      </c>
      <c r="E1491" t="s">
        <v>10</v>
      </c>
      <c r="F1491">
        <v>49854</v>
      </c>
      <c r="G1491">
        <v>1</v>
      </c>
      <c r="H1491">
        <v>0</v>
      </c>
      <c r="I1491" s="3" t="s">
        <v>281</v>
      </c>
      <c r="J1491" s="3" t="str">
        <f t="shared" si="208"/>
        <v>Nov 2013</v>
      </c>
      <c r="K1491">
        <v>63</v>
      </c>
      <c r="L1491">
        <v>123</v>
      </c>
      <c r="M1491">
        <v>17</v>
      </c>
      <c r="N1491">
        <v>171</v>
      </c>
      <c r="O1491">
        <v>39</v>
      </c>
      <c r="P1491">
        <v>0</v>
      </c>
      <c r="Q1491">
        <v>30</v>
      </c>
      <c r="R1491">
        <v>5</v>
      </c>
      <c r="S1491">
        <v>6</v>
      </c>
      <c r="T1491">
        <v>2</v>
      </c>
      <c r="U1491">
        <v>5</v>
      </c>
      <c r="V1491">
        <v>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3</v>
      </c>
      <c r="AD1491">
        <v>11</v>
      </c>
      <c r="AE1491">
        <v>0</v>
      </c>
      <c r="AF1491">
        <f t="shared" ca="1" si="210"/>
        <v>53</v>
      </c>
      <c r="AG1491">
        <f t="shared" si="211"/>
        <v>1</v>
      </c>
      <c r="AH1491">
        <f t="shared" si="212"/>
        <v>380</v>
      </c>
      <c r="AI1491">
        <f t="shared" si="213"/>
        <v>1</v>
      </c>
      <c r="AJ1491" t="str">
        <f t="shared" si="214"/>
        <v>Yes</v>
      </c>
      <c r="AK1491" t="str">
        <f t="shared" ca="1" si="215"/>
        <v>Adult</v>
      </c>
      <c r="AL1491" t="str">
        <f t="shared" si="209"/>
        <v>Parent</v>
      </c>
    </row>
    <row r="1492" spans="1:38" x14ac:dyDescent="0.35">
      <c r="A1492" s="1">
        <v>3478</v>
      </c>
      <c r="B1492">
        <v>1971</v>
      </c>
      <c r="C1492" t="s">
        <v>13</v>
      </c>
      <c r="D1492" t="str">
        <f t="shared" si="207"/>
        <v>Doctorate</v>
      </c>
      <c r="E1492" t="s">
        <v>14</v>
      </c>
      <c r="F1492">
        <v>60585</v>
      </c>
      <c r="G1492">
        <v>1</v>
      </c>
      <c r="H1492">
        <v>1</v>
      </c>
      <c r="I1492" s="3" t="s">
        <v>582</v>
      </c>
      <c r="J1492" s="3" t="str">
        <f t="shared" si="208"/>
        <v>Jun 2013</v>
      </c>
      <c r="K1492">
        <v>17</v>
      </c>
      <c r="L1492">
        <v>267</v>
      </c>
      <c r="M1492">
        <v>42</v>
      </c>
      <c r="N1492">
        <v>309</v>
      </c>
      <c r="O1492">
        <v>55</v>
      </c>
      <c r="P1492">
        <v>42</v>
      </c>
      <c r="Q1492">
        <v>21</v>
      </c>
      <c r="R1492">
        <v>10</v>
      </c>
      <c r="S1492">
        <v>7</v>
      </c>
      <c r="T1492">
        <v>4</v>
      </c>
      <c r="U1492">
        <v>9</v>
      </c>
      <c r="V1492">
        <v>5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3</v>
      </c>
      <c r="AD1492">
        <v>11</v>
      </c>
      <c r="AE1492">
        <v>1</v>
      </c>
      <c r="AF1492">
        <f t="shared" ca="1" si="210"/>
        <v>54</v>
      </c>
      <c r="AG1492">
        <f t="shared" si="211"/>
        <v>2</v>
      </c>
      <c r="AH1492">
        <f t="shared" si="212"/>
        <v>736</v>
      </c>
      <c r="AI1492">
        <f t="shared" si="213"/>
        <v>0</v>
      </c>
      <c r="AJ1492" t="str">
        <f t="shared" si="214"/>
        <v>No</v>
      </c>
      <c r="AK1492" t="str">
        <f t="shared" ca="1" si="215"/>
        <v>Adult</v>
      </c>
      <c r="AL1492" t="str">
        <f t="shared" si="209"/>
        <v>Parent</v>
      </c>
    </row>
    <row r="1493" spans="1:38" x14ac:dyDescent="0.35">
      <c r="A1493" s="1">
        <v>7494</v>
      </c>
      <c r="B1493">
        <v>1950</v>
      </c>
      <c r="C1493" t="s">
        <v>13</v>
      </c>
      <c r="D1493" t="str">
        <f t="shared" si="207"/>
        <v>Doctorate</v>
      </c>
      <c r="E1493" t="s">
        <v>18</v>
      </c>
      <c r="F1493">
        <v>42873</v>
      </c>
      <c r="G1493">
        <v>1</v>
      </c>
      <c r="H1493">
        <v>1</v>
      </c>
      <c r="I1493" s="3" t="s">
        <v>189</v>
      </c>
      <c r="J1493" s="3" t="str">
        <f t="shared" si="208"/>
        <v>Jan 2013</v>
      </c>
      <c r="K1493">
        <v>11</v>
      </c>
      <c r="L1493">
        <v>209</v>
      </c>
      <c r="M1493">
        <v>0</v>
      </c>
      <c r="N1493">
        <v>40</v>
      </c>
      <c r="O1493">
        <v>3</v>
      </c>
      <c r="P1493">
        <v>2</v>
      </c>
      <c r="Q1493">
        <v>15</v>
      </c>
      <c r="R1493">
        <v>4</v>
      </c>
      <c r="S1493">
        <v>6</v>
      </c>
      <c r="T1493">
        <v>1</v>
      </c>
      <c r="U1493">
        <v>4</v>
      </c>
      <c r="V1493">
        <v>8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3</v>
      </c>
      <c r="AD1493">
        <v>11</v>
      </c>
      <c r="AE1493">
        <v>0</v>
      </c>
      <c r="AF1493">
        <f t="shared" ca="1" si="210"/>
        <v>75</v>
      </c>
      <c r="AG1493">
        <f t="shared" si="211"/>
        <v>2</v>
      </c>
      <c r="AH1493">
        <f t="shared" si="212"/>
        <v>269</v>
      </c>
      <c r="AI1493">
        <f t="shared" si="213"/>
        <v>0</v>
      </c>
      <c r="AJ1493" t="str">
        <f t="shared" si="214"/>
        <v>No</v>
      </c>
      <c r="AK1493" t="str">
        <f t="shared" ca="1" si="215"/>
        <v>Senior</v>
      </c>
      <c r="AL1493" t="str">
        <f t="shared" si="209"/>
        <v>Parent</v>
      </c>
    </row>
    <row r="1494" spans="1:38" x14ac:dyDescent="0.35">
      <c r="A1494" s="1">
        <v>1763</v>
      </c>
      <c r="B1494">
        <v>1988</v>
      </c>
      <c r="C1494" t="s">
        <v>6</v>
      </c>
      <c r="D1494" t="str">
        <f t="shared" ref="D1494:D1557" si="216">IF(C1494="Basic", "Basic Education",
IF(C1494="2n Cycle", "Bachelor’s Degree",
IF(C1494="Master", "Master’s Degree",
IF(C1494="Graduation", "Graduate (Unspecified)",
IF(C1494= "PhD","Doctorate" )))))</f>
        <v>Graduate (Unspecified)</v>
      </c>
      <c r="E1494" t="s">
        <v>10</v>
      </c>
      <c r="F1494">
        <v>87679</v>
      </c>
      <c r="G1494">
        <v>0</v>
      </c>
      <c r="H1494">
        <v>0</v>
      </c>
      <c r="I1494" s="3" t="s">
        <v>497</v>
      </c>
      <c r="J1494" s="3" t="str">
        <f t="shared" ref="J1494:J1557" si="217">TEXT(I1494, "mmm yyyy")</f>
        <v>Jul 2013</v>
      </c>
      <c r="K1494">
        <v>62</v>
      </c>
      <c r="L1494">
        <v>1259</v>
      </c>
      <c r="M1494">
        <v>172</v>
      </c>
      <c r="N1494">
        <v>815</v>
      </c>
      <c r="O1494">
        <v>97</v>
      </c>
      <c r="P1494">
        <v>148</v>
      </c>
      <c r="Q1494">
        <v>33</v>
      </c>
      <c r="R1494">
        <v>1</v>
      </c>
      <c r="S1494">
        <v>7</v>
      </c>
      <c r="T1494">
        <v>11</v>
      </c>
      <c r="U1494">
        <v>10</v>
      </c>
      <c r="V1494">
        <v>4</v>
      </c>
      <c r="W1494">
        <v>1</v>
      </c>
      <c r="X1494">
        <v>0</v>
      </c>
      <c r="Y1494">
        <v>1</v>
      </c>
      <c r="Z1494">
        <v>1</v>
      </c>
      <c r="AA1494">
        <v>0</v>
      </c>
      <c r="AB1494">
        <v>0</v>
      </c>
      <c r="AC1494">
        <v>3</v>
      </c>
      <c r="AD1494">
        <v>11</v>
      </c>
      <c r="AE1494">
        <v>1</v>
      </c>
      <c r="AF1494">
        <f t="shared" ca="1" si="210"/>
        <v>37</v>
      </c>
      <c r="AG1494">
        <f t="shared" si="211"/>
        <v>0</v>
      </c>
      <c r="AH1494">
        <f t="shared" si="212"/>
        <v>2524</v>
      </c>
      <c r="AI1494">
        <f t="shared" si="213"/>
        <v>0</v>
      </c>
      <c r="AJ1494" t="str">
        <f t="shared" si="214"/>
        <v>No</v>
      </c>
      <c r="AK1494" t="str">
        <f t="shared" ca="1" si="215"/>
        <v>Adult</v>
      </c>
      <c r="AL1494" t="str">
        <f t="shared" ref="AL1494:AL1557" si="218">IF(AG1494&gt;0,"Parent","Non-Parent")</f>
        <v>Non-Parent</v>
      </c>
    </row>
    <row r="1495" spans="1:38" x14ac:dyDescent="0.35">
      <c r="A1495" s="1">
        <v>7250</v>
      </c>
      <c r="B1495">
        <v>1978</v>
      </c>
      <c r="C1495" t="s">
        <v>6</v>
      </c>
      <c r="D1495" t="str">
        <f t="shared" si="216"/>
        <v>Graduate (Unspecified)</v>
      </c>
      <c r="E1495" t="s">
        <v>10</v>
      </c>
      <c r="F1495">
        <v>57867</v>
      </c>
      <c r="G1495">
        <v>1</v>
      </c>
      <c r="H1495">
        <v>0</v>
      </c>
      <c r="I1495" s="3" t="s">
        <v>589</v>
      </c>
      <c r="J1495" s="3" t="str">
        <f t="shared" si="217"/>
        <v>Oct 2013</v>
      </c>
      <c r="K1495">
        <v>48</v>
      </c>
      <c r="L1495">
        <v>344</v>
      </c>
      <c r="M1495">
        <v>35</v>
      </c>
      <c r="N1495">
        <v>178</v>
      </c>
      <c r="O1495">
        <v>15</v>
      </c>
      <c r="P1495">
        <v>23</v>
      </c>
      <c r="Q1495">
        <v>17</v>
      </c>
      <c r="R1495">
        <v>7</v>
      </c>
      <c r="S1495">
        <v>7</v>
      </c>
      <c r="T1495">
        <v>2</v>
      </c>
      <c r="U1495">
        <v>9</v>
      </c>
      <c r="V1495">
        <v>6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3</v>
      </c>
      <c r="AD1495">
        <v>11</v>
      </c>
      <c r="AE1495">
        <v>0</v>
      </c>
      <c r="AF1495">
        <f t="shared" ca="1" si="210"/>
        <v>47</v>
      </c>
      <c r="AG1495">
        <f t="shared" si="211"/>
        <v>1</v>
      </c>
      <c r="AH1495">
        <f t="shared" si="212"/>
        <v>612</v>
      </c>
      <c r="AI1495">
        <f t="shared" si="213"/>
        <v>3</v>
      </c>
      <c r="AJ1495" t="str">
        <f t="shared" si="214"/>
        <v>Yes</v>
      </c>
      <c r="AK1495" t="str">
        <f t="shared" ca="1" si="215"/>
        <v>Adult</v>
      </c>
      <c r="AL1495" t="str">
        <f t="shared" si="218"/>
        <v>Parent</v>
      </c>
    </row>
    <row r="1496" spans="1:38" x14ac:dyDescent="0.35">
      <c r="A1496" s="1">
        <v>2005</v>
      </c>
      <c r="B1496">
        <v>1990</v>
      </c>
      <c r="C1496" t="s">
        <v>6</v>
      </c>
      <c r="D1496" t="str">
        <f t="shared" si="216"/>
        <v>Graduate (Unspecified)</v>
      </c>
      <c r="E1496" t="s">
        <v>14</v>
      </c>
      <c r="F1496">
        <v>35765</v>
      </c>
      <c r="G1496">
        <v>1</v>
      </c>
      <c r="H1496">
        <v>0</v>
      </c>
      <c r="I1496" s="3" t="s">
        <v>508</v>
      </c>
      <c r="J1496" s="3" t="str">
        <f t="shared" si="217"/>
        <v>Dec 2013</v>
      </c>
      <c r="K1496">
        <v>86</v>
      </c>
      <c r="L1496">
        <v>22</v>
      </c>
      <c r="M1496">
        <v>3</v>
      </c>
      <c r="N1496">
        <v>30</v>
      </c>
      <c r="O1496">
        <v>0</v>
      </c>
      <c r="P1496">
        <v>5</v>
      </c>
      <c r="Q1496">
        <v>15</v>
      </c>
      <c r="R1496">
        <v>2</v>
      </c>
      <c r="S1496">
        <v>2</v>
      </c>
      <c r="T1496">
        <v>0</v>
      </c>
      <c r="U1496">
        <v>4</v>
      </c>
      <c r="V1496">
        <v>6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3</v>
      </c>
      <c r="AD1496">
        <v>11</v>
      </c>
      <c r="AE1496">
        <v>0</v>
      </c>
      <c r="AF1496">
        <f t="shared" ca="1" si="210"/>
        <v>35</v>
      </c>
      <c r="AG1496">
        <f t="shared" si="211"/>
        <v>1</v>
      </c>
      <c r="AH1496">
        <f t="shared" si="212"/>
        <v>75</v>
      </c>
      <c r="AI1496">
        <f t="shared" si="213"/>
        <v>0</v>
      </c>
      <c r="AJ1496" t="str">
        <f t="shared" si="214"/>
        <v>No</v>
      </c>
      <c r="AK1496" t="str">
        <f t="shared" ca="1" si="215"/>
        <v>Adult</v>
      </c>
      <c r="AL1496" t="str">
        <f t="shared" si="218"/>
        <v>Parent</v>
      </c>
    </row>
    <row r="1497" spans="1:38" x14ac:dyDescent="0.35">
      <c r="A1497" s="1">
        <v>10770</v>
      </c>
      <c r="B1497">
        <v>1959</v>
      </c>
      <c r="C1497" t="s">
        <v>6</v>
      </c>
      <c r="D1497" t="str">
        <f t="shared" si="216"/>
        <v>Graduate (Unspecified)</v>
      </c>
      <c r="E1497" t="s">
        <v>14</v>
      </c>
      <c r="F1497">
        <v>65492</v>
      </c>
      <c r="G1497">
        <v>0</v>
      </c>
      <c r="H1497">
        <v>0</v>
      </c>
      <c r="I1497" s="3" t="s">
        <v>356</v>
      </c>
      <c r="J1497" s="3" t="str">
        <f t="shared" si="217"/>
        <v>Jan 2014</v>
      </c>
      <c r="K1497">
        <v>73</v>
      </c>
      <c r="L1497">
        <v>247</v>
      </c>
      <c r="M1497">
        <v>161</v>
      </c>
      <c r="N1497">
        <v>295</v>
      </c>
      <c r="O1497">
        <v>210</v>
      </c>
      <c r="P1497">
        <v>85</v>
      </c>
      <c r="Q1497">
        <v>47</v>
      </c>
      <c r="R1497">
        <v>2</v>
      </c>
      <c r="S1497">
        <v>4</v>
      </c>
      <c r="T1497">
        <v>7</v>
      </c>
      <c r="U1497">
        <v>13</v>
      </c>
      <c r="V1497">
        <v>2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3</v>
      </c>
      <c r="AD1497">
        <v>11</v>
      </c>
      <c r="AE1497">
        <v>0</v>
      </c>
      <c r="AF1497">
        <f t="shared" ca="1" si="210"/>
        <v>66</v>
      </c>
      <c r="AG1497">
        <f t="shared" si="211"/>
        <v>0</v>
      </c>
      <c r="AH1497">
        <f t="shared" si="212"/>
        <v>1045</v>
      </c>
      <c r="AI1497">
        <f t="shared" si="213"/>
        <v>0</v>
      </c>
      <c r="AJ1497" t="str">
        <f t="shared" si="214"/>
        <v>No</v>
      </c>
      <c r="AK1497" t="str">
        <f t="shared" ca="1" si="215"/>
        <v>Senior</v>
      </c>
      <c r="AL1497" t="str">
        <f t="shared" si="218"/>
        <v>Non-Parent</v>
      </c>
    </row>
    <row r="1498" spans="1:38" x14ac:dyDescent="0.35">
      <c r="A1498" s="1">
        <v>6885</v>
      </c>
      <c r="B1498">
        <v>1977</v>
      </c>
      <c r="C1498" t="s">
        <v>6</v>
      </c>
      <c r="D1498" t="str">
        <f t="shared" si="216"/>
        <v>Graduate (Unspecified)</v>
      </c>
      <c r="E1498" t="s">
        <v>18</v>
      </c>
      <c r="F1498">
        <v>32952</v>
      </c>
      <c r="G1498">
        <v>1</v>
      </c>
      <c r="H1498">
        <v>0</v>
      </c>
      <c r="I1498" s="3" t="s">
        <v>102</v>
      </c>
      <c r="J1498" s="3" t="str">
        <f t="shared" si="217"/>
        <v>Dec 2013</v>
      </c>
      <c r="K1498">
        <v>36</v>
      </c>
      <c r="L1498">
        <v>38</v>
      </c>
      <c r="M1498">
        <v>0</v>
      </c>
      <c r="N1498">
        <v>12</v>
      </c>
      <c r="O1498">
        <v>3</v>
      </c>
      <c r="P1498">
        <v>1</v>
      </c>
      <c r="Q1498">
        <v>1</v>
      </c>
      <c r="R1498">
        <v>1</v>
      </c>
      <c r="S1498">
        <v>2</v>
      </c>
      <c r="T1498">
        <v>0</v>
      </c>
      <c r="U1498">
        <v>3</v>
      </c>
      <c r="V1498">
        <v>7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3</v>
      </c>
      <c r="AD1498">
        <v>11</v>
      </c>
      <c r="AE1498">
        <v>0</v>
      </c>
      <c r="AF1498">
        <f t="shared" ca="1" si="210"/>
        <v>48</v>
      </c>
      <c r="AG1498">
        <f t="shared" si="211"/>
        <v>1</v>
      </c>
      <c r="AH1498">
        <f t="shared" si="212"/>
        <v>55</v>
      </c>
      <c r="AI1498">
        <f t="shared" si="213"/>
        <v>0</v>
      </c>
      <c r="AJ1498" t="str">
        <f t="shared" si="214"/>
        <v>No</v>
      </c>
      <c r="AK1498" t="str">
        <f t="shared" ca="1" si="215"/>
        <v>Adult</v>
      </c>
      <c r="AL1498" t="str">
        <f t="shared" si="218"/>
        <v>Parent</v>
      </c>
    </row>
    <row r="1499" spans="1:38" x14ac:dyDescent="0.35">
      <c r="A1499" s="1">
        <v>2072</v>
      </c>
      <c r="B1499">
        <v>1969</v>
      </c>
      <c r="C1499" t="s">
        <v>13</v>
      </c>
      <c r="D1499" t="str">
        <f t="shared" si="216"/>
        <v>Doctorate</v>
      </c>
      <c r="E1499" t="s">
        <v>10</v>
      </c>
      <c r="F1499">
        <v>53374</v>
      </c>
      <c r="G1499">
        <v>0</v>
      </c>
      <c r="H1499">
        <v>1</v>
      </c>
      <c r="I1499" s="3" t="s">
        <v>615</v>
      </c>
      <c r="J1499" s="3" t="str">
        <f t="shared" si="217"/>
        <v>Aug 2012</v>
      </c>
      <c r="K1499">
        <v>34</v>
      </c>
      <c r="L1499">
        <v>896</v>
      </c>
      <c r="M1499">
        <v>10</v>
      </c>
      <c r="N1499">
        <v>101</v>
      </c>
      <c r="O1499">
        <v>13</v>
      </c>
      <c r="P1499">
        <v>10</v>
      </c>
      <c r="Q1499">
        <v>34</v>
      </c>
      <c r="R1499">
        <v>6</v>
      </c>
      <c r="S1499">
        <v>4</v>
      </c>
      <c r="T1499">
        <v>2</v>
      </c>
      <c r="U1499">
        <v>9</v>
      </c>
      <c r="V1499">
        <v>9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</v>
      </c>
      <c r="AD1499">
        <v>11</v>
      </c>
      <c r="AE1499">
        <v>1</v>
      </c>
      <c r="AF1499">
        <f t="shared" ca="1" si="210"/>
        <v>56</v>
      </c>
      <c r="AG1499">
        <f t="shared" si="211"/>
        <v>1</v>
      </c>
      <c r="AH1499">
        <f t="shared" si="212"/>
        <v>1064</v>
      </c>
      <c r="AI1499">
        <f t="shared" si="213"/>
        <v>0</v>
      </c>
      <c r="AJ1499" t="str">
        <f t="shared" si="214"/>
        <v>No</v>
      </c>
      <c r="AK1499" t="str">
        <f t="shared" ca="1" si="215"/>
        <v>Adult</v>
      </c>
      <c r="AL1499" t="str">
        <f t="shared" si="218"/>
        <v>Parent</v>
      </c>
    </row>
    <row r="1500" spans="1:38" x14ac:dyDescent="0.35">
      <c r="A1500" s="1">
        <v>9463</v>
      </c>
      <c r="B1500">
        <v>1959</v>
      </c>
      <c r="C1500" t="s">
        <v>6</v>
      </c>
      <c r="D1500" t="str">
        <f t="shared" si="216"/>
        <v>Graduate (Unspecified)</v>
      </c>
      <c r="E1500" t="s">
        <v>10</v>
      </c>
      <c r="F1500">
        <v>71706</v>
      </c>
      <c r="G1500">
        <v>0</v>
      </c>
      <c r="H1500">
        <v>1</v>
      </c>
      <c r="I1500" s="3" t="s">
        <v>19</v>
      </c>
      <c r="J1500" s="3" t="str">
        <f t="shared" si="217"/>
        <v>Nov 2012</v>
      </c>
      <c r="K1500">
        <v>16</v>
      </c>
      <c r="L1500">
        <v>931</v>
      </c>
      <c r="M1500">
        <v>56</v>
      </c>
      <c r="N1500">
        <v>253</v>
      </c>
      <c r="O1500">
        <v>91</v>
      </c>
      <c r="P1500">
        <v>98</v>
      </c>
      <c r="Q1500">
        <v>14</v>
      </c>
      <c r="R1500">
        <v>4</v>
      </c>
      <c r="S1500">
        <v>9</v>
      </c>
      <c r="T1500">
        <v>5</v>
      </c>
      <c r="U1500">
        <v>7</v>
      </c>
      <c r="V1500">
        <v>5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</v>
      </c>
      <c r="AD1500">
        <v>11</v>
      </c>
      <c r="AE1500">
        <v>0</v>
      </c>
      <c r="AF1500">
        <f t="shared" ca="1" si="210"/>
        <v>66</v>
      </c>
      <c r="AG1500">
        <f t="shared" si="211"/>
        <v>1</v>
      </c>
      <c r="AH1500">
        <f t="shared" si="212"/>
        <v>1443</v>
      </c>
      <c r="AI1500">
        <f t="shared" si="213"/>
        <v>1</v>
      </c>
      <c r="AJ1500" t="str">
        <f t="shared" si="214"/>
        <v>Yes</v>
      </c>
      <c r="AK1500" t="str">
        <f t="shared" ca="1" si="215"/>
        <v>Senior</v>
      </c>
      <c r="AL1500" t="str">
        <f t="shared" si="218"/>
        <v>Parent</v>
      </c>
    </row>
    <row r="1501" spans="1:38" x14ac:dyDescent="0.35">
      <c r="A1501" s="1">
        <v>6318</v>
      </c>
      <c r="B1501">
        <v>1988</v>
      </c>
      <c r="C1501" t="s">
        <v>6</v>
      </c>
      <c r="D1501" t="str">
        <f t="shared" si="216"/>
        <v>Graduate (Unspecified)</v>
      </c>
      <c r="E1501" t="s">
        <v>14</v>
      </c>
      <c r="F1501">
        <v>68487</v>
      </c>
      <c r="G1501">
        <v>0</v>
      </c>
      <c r="H1501">
        <v>0</v>
      </c>
      <c r="I1501" s="3" t="s">
        <v>247</v>
      </c>
      <c r="J1501" s="3" t="str">
        <f t="shared" si="217"/>
        <v>Jan 2013</v>
      </c>
      <c r="K1501">
        <v>48</v>
      </c>
      <c r="L1501">
        <v>758</v>
      </c>
      <c r="M1501">
        <v>12</v>
      </c>
      <c r="N1501">
        <v>385</v>
      </c>
      <c r="O1501">
        <v>33</v>
      </c>
      <c r="P1501">
        <v>89</v>
      </c>
      <c r="Q1501">
        <v>89</v>
      </c>
      <c r="R1501">
        <v>1</v>
      </c>
      <c r="S1501">
        <v>9</v>
      </c>
      <c r="T1501">
        <v>7</v>
      </c>
      <c r="U1501">
        <v>13</v>
      </c>
      <c r="V1501">
        <v>4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3</v>
      </c>
      <c r="AD1501">
        <v>11</v>
      </c>
      <c r="AE1501">
        <v>0</v>
      </c>
      <c r="AF1501">
        <f t="shared" ca="1" si="210"/>
        <v>37</v>
      </c>
      <c r="AG1501">
        <f t="shared" si="211"/>
        <v>0</v>
      </c>
      <c r="AH1501">
        <f t="shared" si="212"/>
        <v>1366</v>
      </c>
      <c r="AI1501">
        <f t="shared" si="213"/>
        <v>0</v>
      </c>
      <c r="AJ1501" t="str">
        <f t="shared" si="214"/>
        <v>No</v>
      </c>
      <c r="AK1501" t="str">
        <f t="shared" ca="1" si="215"/>
        <v>Adult</v>
      </c>
      <c r="AL1501" t="str">
        <f t="shared" si="218"/>
        <v>Non-Parent</v>
      </c>
    </row>
    <row r="1502" spans="1:38" x14ac:dyDescent="0.35">
      <c r="A1502" s="1">
        <v>4093</v>
      </c>
      <c r="B1502">
        <v>1975</v>
      </c>
      <c r="C1502" t="s">
        <v>16</v>
      </c>
      <c r="D1502" t="str">
        <f t="shared" si="216"/>
        <v>Master’s Degree</v>
      </c>
      <c r="E1502" t="s">
        <v>10</v>
      </c>
      <c r="F1502">
        <v>53253</v>
      </c>
      <c r="G1502">
        <v>1</v>
      </c>
      <c r="H1502">
        <v>1</v>
      </c>
      <c r="I1502" s="3" t="s">
        <v>236</v>
      </c>
      <c r="J1502" s="3" t="str">
        <f t="shared" si="217"/>
        <v>Feb 2013</v>
      </c>
      <c r="K1502">
        <v>61</v>
      </c>
      <c r="L1502">
        <v>216</v>
      </c>
      <c r="M1502">
        <v>9</v>
      </c>
      <c r="N1502">
        <v>57</v>
      </c>
      <c r="O1502">
        <v>20</v>
      </c>
      <c r="P1502">
        <v>9</v>
      </c>
      <c r="Q1502">
        <v>125</v>
      </c>
      <c r="R1502">
        <v>7</v>
      </c>
      <c r="S1502">
        <v>4</v>
      </c>
      <c r="T1502">
        <v>3</v>
      </c>
      <c r="U1502">
        <v>5</v>
      </c>
      <c r="V1502">
        <v>5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3</v>
      </c>
      <c r="AD1502">
        <v>11</v>
      </c>
      <c r="AE1502">
        <v>0</v>
      </c>
      <c r="AF1502">
        <f t="shared" ca="1" si="210"/>
        <v>50</v>
      </c>
      <c r="AG1502">
        <f t="shared" si="211"/>
        <v>2</v>
      </c>
      <c r="AH1502">
        <f t="shared" si="212"/>
        <v>436</v>
      </c>
      <c r="AI1502">
        <f t="shared" si="213"/>
        <v>0</v>
      </c>
      <c r="AJ1502" t="str">
        <f t="shared" si="214"/>
        <v>No</v>
      </c>
      <c r="AK1502" t="str">
        <f t="shared" ca="1" si="215"/>
        <v>Adult</v>
      </c>
      <c r="AL1502" t="str">
        <f t="shared" si="218"/>
        <v>Parent</v>
      </c>
    </row>
    <row r="1503" spans="1:38" x14ac:dyDescent="0.35">
      <c r="A1503" s="1">
        <v>5751</v>
      </c>
      <c r="B1503">
        <v>1973</v>
      </c>
      <c r="C1503" t="s">
        <v>30</v>
      </c>
      <c r="D1503" t="str">
        <f t="shared" si="216"/>
        <v>Bachelor’s Degree</v>
      </c>
      <c r="E1503" t="s">
        <v>18</v>
      </c>
      <c r="F1503">
        <v>31163</v>
      </c>
      <c r="G1503">
        <v>1</v>
      </c>
      <c r="H1503">
        <v>0</v>
      </c>
      <c r="I1503" s="3" t="s">
        <v>566</v>
      </c>
      <c r="J1503" s="3" t="str">
        <f t="shared" si="217"/>
        <v>Feb 2014</v>
      </c>
      <c r="K1503">
        <v>54</v>
      </c>
      <c r="L1503">
        <v>2</v>
      </c>
      <c r="M1503">
        <v>3</v>
      </c>
      <c r="N1503">
        <v>10</v>
      </c>
      <c r="O1503">
        <v>11</v>
      </c>
      <c r="P1503">
        <v>2</v>
      </c>
      <c r="Q1503">
        <v>10</v>
      </c>
      <c r="R1503">
        <v>1</v>
      </c>
      <c r="S1503">
        <v>1</v>
      </c>
      <c r="T1503">
        <v>0</v>
      </c>
      <c r="U1503">
        <v>3</v>
      </c>
      <c r="V1503">
        <v>6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3</v>
      </c>
      <c r="AD1503">
        <v>11</v>
      </c>
      <c r="AE1503">
        <v>0</v>
      </c>
      <c r="AF1503">
        <f t="shared" ca="1" si="210"/>
        <v>52</v>
      </c>
      <c r="AG1503">
        <f t="shared" si="211"/>
        <v>1</v>
      </c>
      <c r="AH1503">
        <f t="shared" si="212"/>
        <v>38</v>
      </c>
      <c r="AI1503">
        <f t="shared" si="213"/>
        <v>0</v>
      </c>
      <c r="AJ1503" t="str">
        <f t="shared" si="214"/>
        <v>No</v>
      </c>
      <c r="AK1503" t="str">
        <f t="shared" ca="1" si="215"/>
        <v>Adult</v>
      </c>
      <c r="AL1503" t="str">
        <f t="shared" si="218"/>
        <v>Parent</v>
      </c>
    </row>
    <row r="1504" spans="1:38" x14ac:dyDescent="0.35">
      <c r="A1504" s="1">
        <v>3340</v>
      </c>
      <c r="B1504">
        <v>1977</v>
      </c>
      <c r="C1504" t="s">
        <v>6</v>
      </c>
      <c r="D1504" t="str">
        <f t="shared" si="216"/>
        <v>Graduate (Unspecified)</v>
      </c>
      <c r="E1504" t="s">
        <v>14</v>
      </c>
      <c r="F1504">
        <v>42014</v>
      </c>
      <c r="G1504">
        <v>1</v>
      </c>
      <c r="H1504">
        <v>0</v>
      </c>
      <c r="I1504" s="3" t="s">
        <v>213</v>
      </c>
      <c r="J1504" s="3" t="str">
        <f t="shared" si="217"/>
        <v>Aug 2012</v>
      </c>
      <c r="K1504">
        <v>56</v>
      </c>
      <c r="L1504">
        <v>244</v>
      </c>
      <c r="M1504">
        <v>15</v>
      </c>
      <c r="N1504">
        <v>108</v>
      </c>
      <c r="O1504">
        <v>4</v>
      </c>
      <c r="P1504">
        <v>15</v>
      </c>
      <c r="Q1504">
        <v>50</v>
      </c>
      <c r="R1504">
        <v>6</v>
      </c>
      <c r="S1504">
        <v>7</v>
      </c>
      <c r="T1504">
        <v>1</v>
      </c>
      <c r="U1504">
        <v>6</v>
      </c>
      <c r="V1504">
        <v>8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3</v>
      </c>
      <c r="AD1504">
        <v>11</v>
      </c>
      <c r="AE1504">
        <v>1</v>
      </c>
      <c r="AF1504">
        <f t="shared" ca="1" si="210"/>
        <v>48</v>
      </c>
      <c r="AG1504">
        <f t="shared" si="211"/>
        <v>1</v>
      </c>
      <c r="AH1504">
        <f t="shared" si="212"/>
        <v>436</v>
      </c>
      <c r="AI1504">
        <f t="shared" si="213"/>
        <v>0</v>
      </c>
      <c r="AJ1504" t="str">
        <f t="shared" si="214"/>
        <v>No</v>
      </c>
      <c r="AK1504" t="str">
        <f t="shared" ca="1" si="215"/>
        <v>Adult</v>
      </c>
      <c r="AL1504" t="str">
        <f t="shared" si="218"/>
        <v>Parent</v>
      </c>
    </row>
    <row r="1505" spans="1:38" x14ac:dyDescent="0.35">
      <c r="A1505" s="1">
        <v>3594</v>
      </c>
      <c r="B1505">
        <v>1973</v>
      </c>
      <c r="C1505" t="s">
        <v>16</v>
      </c>
      <c r="D1505" t="str">
        <f t="shared" si="216"/>
        <v>Master’s Degree</v>
      </c>
      <c r="E1505" t="s">
        <v>14</v>
      </c>
      <c r="F1505">
        <v>54108</v>
      </c>
      <c r="G1505">
        <v>1</v>
      </c>
      <c r="H1505">
        <v>1</v>
      </c>
      <c r="I1505" s="3" t="s">
        <v>150</v>
      </c>
      <c r="J1505" s="3" t="str">
        <f t="shared" si="217"/>
        <v>Nov 2012</v>
      </c>
      <c r="K1505">
        <v>74</v>
      </c>
      <c r="L1505">
        <v>539</v>
      </c>
      <c r="M1505">
        <v>6</v>
      </c>
      <c r="N1505">
        <v>91</v>
      </c>
      <c r="O1505">
        <v>8</v>
      </c>
      <c r="P1505">
        <v>6</v>
      </c>
      <c r="Q1505">
        <v>97</v>
      </c>
      <c r="R1505">
        <v>13</v>
      </c>
      <c r="S1505">
        <v>8</v>
      </c>
      <c r="T1505">
        <v>2</v>
      </c>
      <c r="U1505">
        <v>9</v>
      </c>
      <c r="V1505">
        <v>8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3</v>
      </c>
      <c r="AD1505">
        <v>11</v>
      </c>
      <c r="AE1505">
        <v>0</v>
      </c>
      <c r="AF1505">
        <f t="shared" ca="1" si="210"/>
        <v>52</v>
      </c>
      <c r="AG1505">
        <f t="shared" si="211"/>
        <v>2</v>
      </c>
      <c r="AH1505">
        <f t="shared" si="212"/>
        <v>747</v>
      </c>
      <c r="AI1505">
        <f t="shared" si="213"/>
        <v>0</v>
      </c>
      <c r="AJ1505" t="str">
        <f t="shared" si="214"/>
        <v>No</v>
      </c>
      <c r="AK1505" t="str">
        <f t="shared" ca="1" si="215"/>
        <v>Adult</v>
      </c>
      <c r="AL1505" t="str">
        <f t="shared" si="218"/>
        <v>Parent</v>
      </c>
    </row>
    <row r="1506" spans="1:38" x14ac:dyDescent="0.35">
      <c r="A1506" s="1">
        <v>3584</v>
      </c>
      <c r="B1506">
        <v>1955</v>
      </c>
      <c r="C1506" t="s">
        <v>13</v>
      </c>
      <c r="D1506" t="str">
        <f t="shared" si="216"/>
        <v>Doctorate</v>
      </c>
      <c r="E1506" t="s">
        <v>7</v>
      </c>
      <c r="F1506">
        <v>49667</v>
      </c>
      <c r="G1506">
        <v>0</v>
      </c>
      <c r="H1506">
        <v>0</v>
      </c>
      <c r="I1506" s="3" t="s">
        <v>337</v>
      </c>
      <c r="J1506" s="3" t="str">
        <f t="shared" si="217"/>
        <v>Aug 2012</v>
      </c>
      <c r="K1506">
        <v>35</v>
      </c>
      <c r="L1506">
        <v>1181</v>
      </c>
      <c r="M1506">
        <v>26</v>
      </c>
      <c r="N1506">
        <v>120</v>
      </c>
      <c r="O1506">
        <v>17</v>
      </c>
      <c r="P1506">
        <v>13</v>
      </c>
      <c r="Q1506">
        <v>39</v>
      </c>
      <c r="R1506">
        <v>2</v>
      </c>
      <c r="S1506">
        <v>5</v>
      </c>
      <c r="T1506">
        <v>10</v>
      </c>
      <c r="U1506">
        <v>5</v>
      </c>
      <c r="V1506">
        <v>8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3</v>
      </c>
      <c r="AD1506">
        <v>11</v>
      </c>
      <c r="AE1506">
        <v>1</v>
      </c>
      <c r="AF1506">
        <f t="shared" ca="1" si="210"/>
        <v>70</v>
      </c>
      <c r="AG1506">
        <f t="shared" si="211"/>
        <v>0</v>
      </c>
      <c r="AH1506">
        <f t="shared" si="212"/>
        <v>1396</v>
      </c>
      <c r="AI1506">
        <f t="shared" si="213"/>
        <v>0</v>
      </c>
      <c r="AJ1506" t="str">
        <f t="shared" si="214"/>
        <v>No</v>
      </c>
      <c r="AK1506" t="str">
        <f t="shared" ca="1" si="215"/>
        <v>Senior</v>
      </c>
      <c r="AL1506" t="str">
        <f t="shared" si="218"/>
        <v>Non-Parent</v>
      </c>
    </row>
    <row r="1507" spans="1:38" x14ac:dyDescent="0.35">
      <c r="A1507" s="1">
        <v>3643</v>
      </c>
      <c r="B1507">
        <v>1974</v>
      </c>
      <c r="C1507" t="s">
        <v>16</v>
      </c>
      <c r="D1507" t="str">
        <f t="shared" si="216"/>
        <v>Master’s Degree</v>
      </c>
      <c r="E1507" t="s">
        <v>14</v>
      </c>
      <c r="F1507">
        <v>63206</v>
      </c>
      <c r="G1507">
        <v>0</v>
      </c>
      <c r="H1507">
        <v>0</v>
      </c>
      <c r="I1507" s="3" t="s">
        <v>232</v>
      </c>
      <c r="J1507" s="3" t="str">
        <f t="shared" si="217"/>
        <v>Mar 2014</v>
      </c>
      <c r="K1507">
        <v>65</v>
      </c>
      <c r="L1507">
        <v>750</v>
      </c>
      <c r="M1507">
        <v>8</v>
      </c>
      <c r="N1507">
        <v>125</v>
      </c>
      <c r="O1507">
        <v>11</v>
      </c>
      <c r="P1507">
        <v>8</v>
      </c>
      <c r="Q1507">
        <v>26</v>
      </c>
      <c r="R1507">
        <v>1</v>
      </c>
      <c r="S1507">
        <v>4</v>
      </c>
      <c r="T1507">
        <v>3</v>
      </c>
      <c r="U1507">
        <v>6</v>
      </c>
      <c r="V1507">
        <v>2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3</v>
      </c>
      <c r="AD1507">
        <v>11</v>
      </c>
      <c r="AE1507">
        <v>0</v>
      </c>
      <c r="AF1507">
        <f t="shared" ca="1" si="210"/>
        <v>51</v>
      </c>
      <c r="AG1507">
        <f t="shared" si="211"/>
        <v>0</v>
      </c>
      <c r="AH1507">
        <f t="shared" si="212"/>
        <v>928</v>
      </c>
      <c r="AI1507">
        <f t="shared" si="213"/>
        <v>1</v>
      </c>
      <c r="AJ1507" t="str">
        <f t="shared" si="214"/>
        <v>Yes</v>
      </c>
      <c r="AK1507" t="str">
        <f t="shared" ca="1" si="215"/>
        <v>Adult</v>
      </c>
      <c r="AL1507" t="str">
        <f t="shared" si="218"/>
        <v>Non-Parent</v>
      </c>
    </row>
    <row r="1508" spans="1:38" x14ac:dyDescent="0.35">
      <c r="A1508" s="1">
        <v>851</v>
      </c>
      <c r="B1508">
        <v>1972</v>
      </c>
      <c r="C1508" t="s">
        <v>16</v>
      </c>
      <c r="D1508" t="str">
        <f t="shared" si="216"/>
        <v>Master’s Degree</v>
      </c>
      <c r="E1508" t="s">
        <v>14</v>
      </c>
      <c r="F1508">
        <v>57136</v>
      </c>
      <c r="G1508">
        <v>1</v>
      </c>
      <c r="H1508">
        <v>1</v>
      </c>
      <c r="I1508" s="3" t="s">
        <v>397</v>
      </c>
      <c r="J1508" s="3" t="str">
        <f t="shared" si="217"/>
        <v>Jul 2013</v>
      </c>
      <c r="K1508">
        <v>48</v>
      </c>
      <c r="L1508">
        <v>306</v>
      </c>
      <c r="M1508">
        <v>5</v>
      </c>
      <c r="N1508">
        <v>109</v>
      </c>
      <c r="O1508">
        <v>21</v>
      </c>
      <c r="P1508">
        <v>109</v>
      </c>
      <c r="Q1508">
        <v>92</v>
      </c>
      <c r="R1508">
        <v>9</v>
      </c>
      <c r="S1508">
        <v>5</v>
      </c>
      <c r="T1508">
        <v>2</v>
      </c>
      <c r="U1508">
        <v>10</v>
      </c>
      <c r="V1508">
        <v>6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3</v>
      </c>
      <c r="AD1508">
        <v>11</v>
      </c>
      <c r="AE1508">
        <v>0</v>
      </c>
      <c r="AF1508">
        <f t="shared" ca="1" si="210"/>
        <v>53</v>
      </c>
      <c r="AG1508">
        <f t="shared" si="211"/>
        <v>2</v>
      </c>
      <c r="AH1508">
        <f t="shared" si="212"/>
        <v>642</v>
      </c>
      <c r="AI1508">
        <f t="shared" si="213"/>
        <v>1</v>
      </c>
      <c r="AJ1508" t="str">
        <f t="shared" si="214"/>
        <v>Yes</v>
      </c>
      <c r="AK1508" t="str">
        <f t="shared" ca="1" si="215"/>
        <v>Adult</v>
      </c>
      <c r="AL1508" t="str">
        <f t="shared" si="218"/>
        <v>Parent</v>
      </c>
    </row>
    <row r="1509" spans="1:38" x14ac:dyDescent="0.35">
      <c r="A1509" s="1">
        <v>7706</v>
      </c>
      <c r="B1509">
        <v>1975</v>
      </c>
      <c r="C1509" t="s">
        <v>30</v>
      </c>
      <c r="D1509" t="str">
        <f t="shared" si="216"/>
        <v>Bachelor’s Degree</v>
      </c>
      <c r="E1509" t="s">
        <v>10</v>
      </c>
      <c r="F1509">
        <v>46772</v>
      </c>
      <c r="G1509">
        <v>0</v>
      </c>
      <c r="H1509">
        <v>1</v>
      </c>
      <c r="I1509" s="3" t="s">
        <v>363</v>
      </c>
      <c r="J1509" s="3" t="str">
        <f t="shared" si="217"/>
        <v>Nov 2012</v>
      </c>
      <c r="K1509">
        <v>88</v>
      </c>
      <c r="L1509">
        <v>350</v>
      </c>
      <c r="M1509">
        <v>104</v>
      </c>
      <c r="N1509">
        <v>189</v>
      </c>
      <c r="O1509">
        <v>197</v>
      </c>
      <c r="P1509">
        <v>151</v>
      </c>
      <c r="Q1509">
        <v>57</v>
      </c>
      <c r="R1509">
        <v>6</v>
      </c>
      <c r="S1509">
        <v>11</v>
      </c>
      <c r="T1509">
        <v>8</v>
      </c>
      <c r="U1509">
        <v>5</v>
      </c>
      <c r="V1509">
        <v>8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3</v>
      </c>
      <c r="AD1509">
        <v>11</v>
      </c>
      <c r="AE1509">
        <v>0</v>
      </c>
      <c r="AF1509">
        <f t="shared" ca="1" si="210"/>
        <v>50</v>
      </c>
      <c r="AG1509">
        <f t="shared" si="211"/>
        <v>1</v>
      </c>
      <c r="AH1509">
        <f t="shared" si="212"/>
        <v>1048</v>
      </c>
      <c r="AI1509">
        <f t="shared" si="213"/>
        <v>0</v>
      </c>
      <c r="AJ1509" t="str">
        <f t="shared" si="214"/>
        <v>No</v>
      </c>
      <c r="AK1509" t="str">
        <f t="shared" ca="1" si="215"/>
        <v>Adult</v>
      </c>
      <c r="AL1509" t="str">
        <f t="shared" si="218"/>
        <v>Parent</v>
      </c>
    </row>
    <row r="1510" spans="1:38" x14ac:dyDescent="0.35">
      <c r="A1510" s="1">
        <v>3967</v>
      </c>
      <c r="B1510">
        <v>1971</v>
      </c>
      <c r="C1510" t="s">
        <v>13</v>
      </c>
      <c r="D1510" t="str">
        <f t="shared" si="216"/>
        <v>Doctorate</v>
      </c>
      <c r="E1510" t="s">
        <v>14</v>
      </c>
      <c r="F1510">
        <v>78931</v>
      </c>
      <c r="G1510">
        <v>0</v>
      </c>
      <c r="H1510">
        <v>0</v>
      </c>
      <c r="I1510" s="3" t="s">
        <v>528</v>
      </c>
      <c r="J1510" s="3" t="str">
        <f t="shared" si="217"/>
        <v>Oct 2013</v>
      </c>
      <c r="K1510">
        <v>19</v>
      </c>
      <c r="L1510">
        <v>331</v>
      </c>
      <c r="M1510">
        <v>197</v>
      </c>
      <c r="N1510">
        <v>170</v>
      </c>
      <c r="O1510">
        <v>58</v>
      </c>
      <c r="P1510">
        <v>152</v>
      </c>
      <c r="Q1510">
        <v>35</v>
      </c>
      <c r="R1510">
        <v>1</v>
      </c>
      <c r="S1510">
        <v>2</v>
      </c>
      <c r="T1510">
        <v>8</v>
      </c>
      <c r="U1510">
        <v>13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3</v>
      </c>
      <c r="AD1510">
        <v>11</v>
      </c>
      <c r="AE1510">
        <v>0</v>
      </c>
      <c r="AF1510">
        <f t="shared" ca="1" si="210"/>
        <v>54</v>
      </c>
      <c r="AG1510">
        <f t="shared" si="211"/>
        <v>0</v>
      </c>
      <c r="AH1510">
        <f t="shared" si="212"/>
        <v>943</v>
      </c>
      <c r="AI1510">
        <f t="shared" si="213"/>
        <v>1</v>
      </c>
      <c r="AJ1510" t="str">
        <f t="shared" si="214"/>
        <v>Yes</v>
      </c>
      <c r="AK1510" t="str">
        <f t="shared" ca="1" si="215"/>
        <v>Adult</v>
      </c>
      <c r="AL1510" t="str">
        <f t="shared" si="218"/>
        <v>Non-Parent</v>
      </c>
    </row>
    <row r="1511" spans="1:38" x14ac:dyDescent="0.35">
      <c r="A1511" s="1">
        <v>10128</v>
      </c>
      <c r="B1511">
        <v>1958</v>
      </c>
      <c r="C1511" t="s">
        <v>6</v>
      </c>
      <c r="D1511" t="str">
        <f t="shared" si="216"/>
        <v>Graduate (Unspecified)</v>
      </c>
      <c r="E1511" t="s">
        <v>10</v>
      </c>
      <c r="F1511">
        <v>53977</v>
      </c>
      <c r="G1511">
        <v>0</v>
      </c>
      <c r="H1511">
        <v>1</v>
      </c>
      <c r="I1511" s="3" t="s">
        <v>579</v>
      </c>
      <c r="J1511" s="3" t="str">
        <f t="shared" si="217"/>
        <v>Jun 2013</v>
      </c>
      <c r="K1511">
        <v>21</v>
      </c>
      <c r="L1511">
        <v>620</v>
      </c>
      <c r="M1511">
        <v>16</v>
      </c>
      <c r="N1511">
        <v>165</v>
      </c>
      <c r="O1511">
        <v>0</v>
      </c>
      <c r="P1511">
        <v>24</v>
      </c>
      <c r="Q1511">
        <v>82</v>
      </c>
      <c r="R1511">
        <v>5</v>
      </c>
      <c r="S1511">
        <v>5</v>
      </c>
      <c r="T1511">
        <v>5</v>
      </c>
      <c r="U1511">
        <v>12</v>
      </c>
      <c r="V1511">
        <v>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3</v>
      </c>
      <c r="AD1511">
        <v>11</v>
      </c>
      <c r="AE1511">
        <v>0</v>
      </c>
      <c r="AF1511">
        <f t="shared" ca="1" si="210"/>
        <v>67</v>
      </c>
      <c r="AG1511">
        <f t="shared" si="211"/>
        <v>1</v>
      </c>
      <c r="AH1511">
        <f t="shared" si="212"/>
        <v>907</v>
      </c>
      <c r="AI1511">
        <f t="shared" si="213"/>
        <v>0</v>
      </c>
      <c r="AJ1511" t="str">
        <f t="shared" si="214"/>
        <v>No</v>
      </c>
      <c r="AK1511" t="str">
        <f t="shared" ca="1" si="215"/>
        <v>Senior</v>
      </c>
      <c r="AL1511" t="str">
        <f t="shared" si="218"/>
        <v>Parent</v>
      </c>
    </row>
    <row r="1512" spans="1:38" x14ac:dyDescent="0.35">
      <c r="A1512" s="1">
        <v>486</v>
      </c>
      <c r="B1512">
        <v>1988</v>
      </c>
      <c r="C1512" t="s">
        <v>6</v>
      </c>
      <c r="D1512" t="str">
        <f t="shared" si="216"/>
        <v>Graduate (Unspecified)</v>
      </c>
      <c r="E1512" t="s">
        <v>14</v>
      </c>
      <c r="F1512">
        <v>84219</v>
      </c>
      <c r="G1512">
        <v>0</v>
      </c>
      <c r="H1512">
        <v>0</v>
      </c>
      <c r="I1512" s="3" t="s">
        <v>325</v>
      </c>
      <c r="J1512" s="3" t="str">
        <f t="shared" si="217"/>
        <v>Feb 2014</v>
      </c>
      <c r="K1512">
        <v>27</v>
      </c>
      <c r="L1512">
        <v>434</v>
      </c>
      <c r="M1512">
        <v>137</v>
      </c>
      <c r="N1512">
        <v>400</v>
      </c>
      <c r="O1512">
        <v>45</v>
      </c>
      <c r="P1512">
        <v>137</v>
      </c>
      <c r="Q1512">
        <v>45</v>
      </c>
      <c r="R1512">
        <v>1</v>
      </c>
      <c r="S1512">
        <v>3</v>
      </c>
      <c r="T1512">
        <v>4</v>
      </c>
      <c r="U1512">
        <v>10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3</v>
      </c>
      <c r="AD1512">
        <v>11</v>
      </c>
      <c r="AE1512">
        <v>0</v>
      </c>
      <c r="AF1512">
        <f t="shared" ca="1" si="210"/>
        <v>37</v>
      </c>
      <c r="AG1512">
        <f t="shared" si="211"/>
        <v>0</v>
      </c>
      <c r="AH1512">
        <f t="shared" si="212"/>
        <v>1198</v>
      </c>
      <c r="AI1512">
        <f t="shared" si="213"/>
        <v>0</v>
      </c>
      <c r="AJ1512" t="str">
        <f t="shared" si="214"/>
        <v>No</v>
      </c>
      <c r="AK1512" t="str">
        <f t="shared" ca="1" si="215"/>
        <v>Adult</v>
      </c>
      <c r="AL1512" t="str">
        <f t="shared" si="218"/>
        <v>Non-Parent</v>
      </c>
    </row>
    <row r="1513" spans="1:38" x14ac:dyDescent="0.35">
      <c r="A1513" s="1">
        <v>9</v>
      </c>
      <c r="B1513">
        <v>1975</v>
      </c>
      <c r="C1513" t="s">
        <v>16</v>
      </c>
      <c r="D1513" t="str">
        <f t="shared" si="216"/>
        <v>Master’s Degree</v>
      </c>
      <c r="E1513" t="s">
        <v>7</v>
      </c>
      <c r="F1513">
        <v>46098</v>
      </c>
      <c r="G1513">
        <v>1</v>
      </c>
      <c r="H1513">
        <v>1</v>
      </c>
      <c r="I1513" s="3" t="s">
        <v>299</v>
      </c>
      <c r="J1513" s="3" t="str">
        <f t="shared" si="217"/>
        <v>Aug 2012</v>
      </c>
      <c r="K1513">
        <v>86</v>
      </c>
      <c r="L1513">
        <v>57</v>
      </c>
      <c r="M1513">
        <v>0</v>
      </c>
      <c r="N1513">
        <v>27</v>
      </c>
      <c r="O1513">
        <v>0</v>
      </c>
      <c r="P1513">
        <v>0</v>
      </c>
      <c r="Q1513">
        <v>36</v>
      </c>
      <c r="R1513">
        <v>4</v>
      </c>
      <c r="S1513">
        <v>3</v>
      </c>
      <c r="T1513">
        <v>2</v>
      </c>
      <c r="U1513">
        <v>2</v>
      </c>
      <c r="V1513">
        <v>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3</v>
      </c>
      <c r="AD1513">
        <v>11</v>
      </c>
      <c r="AE1513">
        <v>0</v>
      </c>
      <c r="AF1513">
        <f t="shared" ca="1" si="210"/>
        <v>50</v>
      </c>
      <c r="AG1513">
        <f t="shared" si="211"/>
        <v>2</v>
      </c>
      <c r="AH1513">
        <f t="shared" si="212"/>
        <v>120</v>
      </c>
      <c r="AI1513">
        <f t="shared" si="213"/>
        <v>0</v>
      </c>
      <c r="AJ1513" t="str">
        <f t="shared" si="214"/>
        <v>No</v>
      </c>
      <c r="AK1513" t="str">
        <f t="shared" ca="1" si="215"/>
        <v>Adult</v>
      </c>
      <c r="AL1513" t="str">
        <f t="shared" si="218"/>
        <v>Parent</v>
      </c>
    </row>
    <row r="1514" spans="1:38" x14ac:dyDescent="0.35">
      <c r="A1514" s="1">
        <v>9451</v>
      </c>
      <c r="B1514">
        <v>1965</v>
      </c>
      <c r="C1514" t="s">
        <v>6</v>
      </c>
      <c r="D1514" t="str">
        <f t="shared" si="216"/>
        <v>Graduate (Unspecified)</v>
      </c>
      <c r="E1514" t="s">
        <v>14</v>
      </c>
      <c r="F1514">
        <v>73538</v>
      </c>
      <c r="G1514">
        <v>0</v>
      </c>
      <c r="H1514">
        <v>1</v>
      </c>
      <c r="I1514" s="3" t="s">
        <v>616</v>
      </c>
      <c r="J1514" s="3" t="str">
        <f t="shared" si="217"/>
        <v>Nov 2012</v>
      </c>
      <c r="K1514">
        <v>92</v>
      </c>
      <c r="L1514">
        <v>811</v>
      </c>
      <c r="M1514">
        <v>76</v>
      </c>
      <c r="N1514">
        <v>428</v>
      </c>
      <c r="O1514">
        <v>99</v>
      </c>
      <c r="P1514">
        <v>137</v>
      </c>
      <c r="Q1514">
        <v>107</v>
      </c>
      <c r="R1514">
        <v>3</v>
      </c>
      <c r="S1514">
        <v>10</v>
      </c>
      <c r="T1514">
        <v>4</v>
      </c>
      <c r="U1514">
        <v>9</v>
      </c>
      <c r="V1514">
        <v>7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3</v>
      </c>
      <c r="AD1514">
        <v>11</v>
      </c>
      <c r="AE1514">
        <v>0</v>
      </c>
      <c r="AF1514">
        <f t="shared" ca="1" si="210"/>
        <v>60</v>
      </c>
      <c r="AG1514">
        <f t="shared" si="211"/>
        <v>1</v>
      </c>
      <c r="AH1514">
        <f t="shared" si="212"/>
        <v>1658</v>
      </c>
      <c r="AI1514">
        <f t="shared" si="213"/>
        <v>0</v>
      </c>
      <c r="AJ1514" t="str">
        <f t="shared" si="214"/>
        <v>No</v>
      </c>
      <c r="AK1514" t="str">
        <f t="shared" ca="1" si="215"/>
        <v>Adult</v>
      </c>
      <c r="AL1514" t="str">
        <f t="shared" si="218"/>
        <v>Parent</v>
      </c>
    </row>
    <row r="1515" spans="1:38" x14ac:dyDescent="0.35">
      <c r="A1515" s="1">
        <v>9264</v>
      </c>
      <c r="B1515">
        <v>1986</v>
      </c>
      <c r="C1515" t="s">
        <v>6</v>
      </c>
      <c r="D1515" t="str">
        <f t="shared" si="216"/>
        <v>Graduate (Unspecified)</v>
      </c>
      <c r="E1515" t="s">
        <v>14</v>
      </c>
      <c r="F1515">
        <v>79529</v>
      </c>
      <c r="G1515">
        <v>0</v>
      </c>
      <c r="H1515">
        <v>0</v>
      </c>
      <c r="I1515" s="3" t="s">
        <v>617</v>
      </c>
      <c r="J1515" s="3" t="str">
        <f t="shared" si="217"/>
        <v>Apr 2014</v>
      </c>
      <c r="K1515">
        <v>1</v>
      </c>
      <c r="L1515">
        <v>423</v>
      </c>
      <c r="M1515">
        <v>42</v>
      </c>
      <c r="N1515">
        <v>706</v>
      </c>
      <c r="O1515">
        <v>73</v>
      </c>
      <c r="P1515">
        <v>197</v>
      </c>
      <c r="Q1515">
        <v>197</v>
      </c>
      <c r="R1515">
        <v>1</v>
      </c>
      <c r="S1515">
        <v>4</v>
      </c>
      <c r="T1515">
        <v>8</v>
      </c>
      <c r="U1515">
        <v>9</v>
      </c>
      <c r="V1515">
        <v>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3</v>
      </c>
      <c r="AD1515">
        <v>11</v>
      </c>
      <c r="AE1515">
        <v>0</v>
      </c>
      <c r="AF1515">
        <f t="shared" ca="1" si="210"/>
        <v>39</v>
      </c>
      <c r="AG1515">
        <f t="shared" si="211"/>
        <v>0</v>
      </c>
      <c r="AH1515">
        <f t="shared" si="212"/>
        <v>1638</v>
      </c>
      <c r="AI1515">
        <f t="shared" si="213"/>
        <v>0</v>
      </c>
      <c r="AJ1515" t="str">
        <f t="shared" si="214"/>
        <v>No</v>
      </c>
      <c r="AK1515" t="str">
        <f t="shared" ca="1" si="215"/>
        <v>Adult</v>
      </c>
      <c r="AL1515" t="str">
        <f t="shared" si="218"/>
        <v>Non-Parent</v>
      </c>
    </row>
    <row r="1516" spans="1:38" x14ac:dyDescent="0.35">
      <c r="A1516" s="1">
        <v>3865</v>
      </c>
      <c r="B1516">
        <v>1977</v>
      </c>
      <c r="C1516" t="s">
        <v>30</v>
      </c>
      <c r="D1516" t="str">
        <f t="shared" si="216"/>
        <v>Bachelor’s Degree</v>
      </c>
      <c r="E1516" t="s">
        <v>10</v>
      </c>
      <c r="F1516">
        <v>20981</v>
      </c>
      <c r="G1516">
        <v>0</v>
      </c>
      <c r="H1516">
        <v>0</v>
      </c>
      <c r="I1516" s="3" t="s">
        <v>618</v>
      </c>
      <c r="J1516" s="3" t="str">
        <f t="shared" si="217"/>
        <v>Apr 2013</v>
      </c>
      <c r="K1516">
        <v>14</v>
      </c>
      <c r="L1516">
        <v>2</v>
      </c>
      <c r="M1516">
        <v>12</v>
      </c>
      <c r="N1516">
        <v>10</v>
      </c>
      <c r="O1516">
        <v>6</v>
      </c>
      <c r="P1516">
        <v>13</v>
      </c>
      <c r="Q1516">
        <v>30</v>
      </c>
      <c r="R1516">
        <v>1</v>
      </c>
      <c r="S1516">
        <v>3</v>
      </c>
      <c r="T1516">
        <v>1</v>
      </c>
      <c r="U1516">
        <v>2</v>
      </c>
      <c r="V1516">
        <v>8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</v>
      </c>
      <c r="AD1516">
        <v>11</v>
      </c>
      <c r="AE1516">
        <v>1</v>
      </c>
      <c r="AF1516">
        <f t="shared" ca="1" si="210"/>
        <v>48</v>
      </c>
      <c r="AG1516">
        <f t="shared" si="211"/>
        <v>0</v>
      </c>
      <c r="AH1516">
        <f t="shared" si="212"/>
        <v>73</v>
      </c>
      <c r="AI1516">
        <f t="shared" si="213"/>
        <v>0</v>
      </c>
      <c r="AJ1516" t="str">
        <f t="shared" si="214"/>
        <v>No</v>
      </c>
      <c r="AK1516" t="str">
        <f t="shared" ca="1" si="215"/>
        <v>Adult</v>
      </c>
      <c r="AL1516" t="str">
        <f t="shared" si="218"/>
        <v>Non-Parent</v>
      </c>
    </row>
    <row r="1517" spans="1:38" x14ac:dyDescent="0.35">
      <c r="A1517" s="1">
        <v>2853</v>
      </c>
      <c r="B1517">
        <v>1980</v>
      </c>
      <c r="C1517" t="s">
        <v>6</v>
      </c>
      <c r="D1517" t="str">
        <f t="shared" si="216"/>
        <v>Graduate (Unspecified)</v>
      </c>
      <c r="E1517" t="s">
        <v>7</v>
      </c>
      <c r="F1517">
        <v>51766</v>
      </c>
      <c r="G1517">
        <v>1</v>
      </c>
      <c r="H1517">
        <v>0</v>
      </c>
      <c r="I1517" s="3" t="s">
        <v>258</v>
      </c>
      <c r="J1517" s="3" t="str">
        <f t="shared" si="217"/>
        <v>Mar 2014</v>
      </c>
      <c r="K1517">
        <v>74</v>
      </c>
      <c r="L1517">
        <v>60</v>
      </c>
      <c r="M1517">
        <v>51</v>
      </c>
      <c r="N1517">
        <v>87</v>
      </c>
      <c r="O1517">
        <v>6</v>
      </c>
      <c r="P1517">
        <v>20</v>
      </c>
      <c r="Q1517">
        <v>51</v>
      </c>
      <c r="R1517">
        <v>2</v>
      </c>
      <c r="S1517">
        <v>4</v>
      </c>
      <c r="T1517">
        <v>2</v>
      </c>
      <c r="U1517">
        <v>4</v>
      </c>
      <c r="V1517">
        <v>5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3</v>
      </c>
      <c r="AD1517">
        <v>11</v>
      </c>
      <c r="AE1517">
        <v>0</v>
      </c>
      <c r="AF1517">
        <f t="shared" ca="1" si="210"/>
        <v>45</v>
      </c>
      <c r="AG1517">
        <f t="shared" si="211"/>
        <v>1</v>
      </c>
      <c r="AH1517">
        <f t="shared" si="212"/>
        <v>275</v>
      </c>
      <c r="AI1517">
        <f t="shared" si="213"/>
        <v>0</v>
      </c>
      <c r="AJ1517" t="str">
        <f t="shared" si="214"/>
        <v>No</v>
      </c>
      <c r="AK1517" t="str">
        <f t="shared" ca="1" si="215"/>
        <v>Adult</v>
      </c>
      <c r="AL1517" t="str">
        <f t="shared" si="218"/>
        <v>Parent</v>
      </c>
    </row>
    <row r="1518" spans="1:38" x14ac:dyDescent="0.35">
      <c r="A1518" s="1">
        <v>1490</v>
      </c>
      <c r="B1518">
        <v>1962</v>
      </c>
      <c r="C1518" t="s">
        <v>6</v>
      </c>
      <c r="D1518" t="str">
        <f t="shared" si="216"/>
        <v>Graduate (Unspecified)</v>
      </c>
      <c r="E1518" t="s">
        <v>14</v>
      </c>
      <c r="F1518">
        <v>55759</v>
      </c>
      <c r="G1518">
        <v>0</v>
      </c>
      <c r="H1518">
        <v>1</v>
      </c>
      <c r="I1518" s="3" t="s">
        <v>382</v>
      </c>
      <c r="J1518" s="3" t="str">
        <f t="shared" si="217"/>
        <v>Nov 2012</v>
      </c>
      <c r="K1518">
        <v>84</v>
      </c>
      <c r="L1518">
        <v>675</v>
      </c>
      <c r="M1518">
        <v>0</v>
      </c>
      <c r="N1518">
        <v>85</v>
      </c>
      <c r="O1518">
        <v>10</v>
      </c>
      <c r="P1518">
        <v>7</v>
      </c>
      <c r="Q1518">
        <v>77</v>
      </c>
      <c r="R1518">
        <v>5</v>
      </c>
      <c r="S1518">
        <v>10</v>
      </c>
      <c r="T1518">
        <v>3</v>
      </c>
      <c r="U1518">
        <v>8</v>
      </c>
      <c r="V1518">
        <v>8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3</v>
      </c>
      <c r="AD1518">
        <v>11</v>
      </c>
      <c r="AE1518">
        <v>0</v>
      </c>
      <c r="AF1518">
        <f t="shared" ca="1" si="210"/>
        <v>63</v>
      </c>
      <c r="AG1518">
        <f t="shared" si="211"/>
        <v>1</v>
      </c>
      <c r="AH1518">
        <f t="shared" si="212"/>
        <v>854</v>
      </c>
      <c r="AI1518">
        <f t="shared" si="213"/>
        <v>0</v>
      </c>
      <c r="AJ1518" t="str">
        <f t="shared" si="214"/>
        <v>No</v>
      </c>
      <c r="AK1518" t="str">
        <f t="shared" ca="1" si="215"/>
        <v>Senior</v>
      </c>
      <c r="AL1518" t="str">
        <f t="shared" si="218"/>
        <v>Parent</v>
      </c>
    </row>
    <row r="1519" spans="1:38" x14ac:dyDescent="0.35">
      <c r="A1519" s="1">
        <v>6310</v>
      </c>
      <c r="B1519">
        <v>1978</v>
      </c>
      <c r="C1519" t="s">
        <v>6</v>
      </c>
      <c r="D1519" t="str">
        <f t="shared" si="216"/>
        <v>Graduate (Unspecified)</v>
      </c>
      <c r="E1519" t="s">
        <v>14</v>
      </c>
      <c r="F1519">
        <v>33039</v>
      </c>
      <c r="G1519">
        <v>1</v>
      </c>
      <c r="H1519">
        <v>0</v>
      </c>
      <c r="I1519" s="3" t="s">
        <v>17</v>
      </c>
      <c r="J1519" s="3" t="str">
        <f t="shared" si="217"/>
        <v>Sep 2013</v>
      </c>
      <c r="K1519">
        <v>4</v>
      </c>
      <c r="L1519">
        <v>30</v>
      </c>
      <c r="M1519">
        <v>8</v>
      </c>
      <c r="N1519">
        <v>12</v>
      </c>
      <c r="O1519">
        <v>8</v>
      </c>
      <c r="P1519">
        <v>8</v>
      </c>
      <c r="Q1519">
        <v>12</v>
      </c>
      <c r="R1519">
        <v>1</v>
      </c>
      <c r="S1519">
        <v>2</v>
      </c>
      <c r="T1519">
        <v>0</v>
      </c>
      <c r="U1519">
        <v>4</v>
      </c>
      <c r="V1519">
        <v>5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3</v>
      </c>
      <c r="AD1519">
        <v>11</v>
      </c>
      <c r="AE1519">
        <v>0</v>
      </c>
      <c r="AF1519">
        <f t="shared" ca="1" si="210"/>
        <v>47</v>
      </c>
      <c r="AG1519">
        <f t="shared" si="211"/>
        <v>1</v>
      </c>
      <c r="AH1519">
        <f t="shared" si="212"/>
        <v>78</v>
      </c>
      <c r="AI1519">
        <f t="shared" si="213"/>
        <v>0</v>
      </c>
      <c r="AJ1519" t="str">
        <f t="shared" si="214"/>
        <v>No</v>
      </c>
      <c r="AK1519" t="str">
        <f t="shared" ca="1" si="215"/>
        <v>Adult</v>
      </c>
      <c r="AL1519" t="str">
        <f t="shared" si="218"/>
        <v>Parent</v>
      </c>
    </row>
    <row r="1520" spans="1:38" x14ac:dyDescent="0.35">
      <c r="A1520" s="1">
        <v>10380</v>
      </c>
      <c r="B1520">
        <v>1972</v>
      </c>
      <c r="C1520" t="s">
        <v>16</v>
      </c>
      <c r="D1520" t="str">
        <f t="shared" si="216"/>
        <v>Master’s Degree</v>
      </c>
      <c r="E1520" t="s">
        <v>14</v>
      </c>
      <c r="F1520">
        <v>37787</v>
      </c>
      <c r="G1520">
        <v>1</v>
      </c>
      <c r="H1520">
        <v>0</v>
      </c>
      <c r="I1520" s="3" t="s">
        <v>553</v>
      </c>
      <c r="J1520" s="3" t="str">
        <f t="shared" si="217"/>
        <v>Sep 2013</v>
      </c>
      <c r="K1520">
        <v>50</v>
      </c>
      <c r="L1520">
        <v>40</v>
      </c>
      <c r="M1520">
        <v>1</v>
      </c>
      <c r="N1520">
        <v>40</v>
      </c>
      <c r="O1520">
        <v>4</v>
      </c>
      <c r="P1520">
        <v>3</v>
      </c>
      <c r="Q1520">
        <v>18</v>
      </c>
      <c r="R1520">
        <v>1</v>
      </c>
      <c r="S1520">
        <v>3</v>
      </c>
      <c r="T1520">
        <v>0</v>
      </c>
      <c r="U1520">
        <v>3</v>
      </c>
      <c r="V1520">
        <v>8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3</v>
      </c>
      <c r="AD1520">
        <v>11</v>
      </c>
      <c r="AE1520">
        <v>0</v>
      </c>
      <c r="AF1520">
        <f t="shared" ca="1" si="210"/>
        <v>53</v>
      </c>
      <c r="AG1520">
        <f t="shared" si="211"/>
        <v>1</v>
      </c>
      <c r="AH1520">
        <f t="shared" si="212"/>
        <v>106</v>
      </c>
      <c r="AI1520">
        <f t="shared" si="213"/>
        <v>0</v>
      </c>
      <c r="AJ1520" t="str">
        <f t="shared" si="214"/>
        <v>No</v>
      </c>
      <c r="AK1520" t="str">
        <f t="shared" ca="1" si="215"/>
        <v>Adult</v>
      </c>
      <c r="AL1520" t="str">
        <f t="shared" si="218"/>
        <v>Parent</v>
      </c>
    </row>
    <row r="1521" spans="1:38" x14ac:dyDescent="0.35">
      <c r="A1521" s="1">
        <v>3887</v>
      </c>
      <c r="B1521">
        <v>1970</v>
      </c>
      <c r="C1521" t="s">
        <v>6</v>
      </c>
      <c r="D1521" t="str">
        <f t="shared" si="216"/>
        <v>Graduate (Unspecified)</v>
      </c>
      <c r="E1521" t="s">
        <v>7</v>
      </c>
      <c r="F1521">
        <v>27242</v>
      </c>
      <c r="G1521">
        <v>1</v>
      </c>
      <c r="H1521">
        <v>0</v>
      </c>
      <c r="I1521" s="3" t="s">
        <v>297</v>
      </c>
      <c r="J1521" s="3" t="str">
        <f t="shared" si="217"/>
        <v>Nov 2012</v>
      </c>
      <c r="K1521">
        <v>2</v>
      </c>
      <c r="L1521">
        <v>3</v>
      </c>
      <c r="M1521">
        <v>17</v>
      </c>
      <c r="N1521">
        <v>26</v>
      </c>
      <c r="O1521">
        <v>20</v>
      </c>
      <c r="P1521">
        <v>1</v>
      </c>
      <c r="Q1521">
        <v>39</v>
      </c>
      <c r="R1521">
        <v>2</v>
      </c>
      <c r="S1521">
        <v>2</v>
      </c>
      <c r="T1521">
        <v>0</v>
      </c>
      <c r="U1521">
        <v>3</v>
      </c>
      <c r="V1521">
        <v>9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3</v>
      </c>
      <c r="AD1521">
        <v>11</v>
      </c>
      <c r="AE1521">
        <v>1</v>
      </c>
      <c r="AF1521">
        <f t="shared" ca="1" si="210"/>
        <v>55</v>
      </c>
      <c r="AG1521">
        <f t="shared" si="211"/>
        <v>1</v>
      </c>
      <c r="AH1521">
        <f t="shared" si="212"/>
        <v>106</v>
      </c>
      <c r="AI1521">
        <f t="shared" si="213"/>
        <v>0</v>
      </c>
      <c r="AJ1521" t="str">
        <f t="shared" si="214"/>
        <v>No</v>
      </c>
      <c r="AK1521" t="str">
        <f t="shared" ca="1" si="215"/>
        <v>Adult</v>
      </c>
      <c r="AL1521" t="str">
        <f t="shared" si="218"/>
        <v>Parent</v>
      </c>
    </row>
    <row r="1522" spans="1:38" x14ac:dyDescent="0.35">
      <c r="A1522" s="1">
        <v>4278</v>
      </c>
      <c r="B1522">
        <v>1983</v>
      </c>
      <c r="C1522" t="s">
        <v>13</v>
      </c>
      <c r="D1522" t="str">
        <f t="shared" si="216"/>
        <v>Doctorate</v>
      </c>
      <c r="E1522" t="s">
        <v>7</v>
      </c>
      <c r="F1522">
        <v>87188</v>
      </c>
      <c r="G1522">
        <v>0</v>
      </c>
      <c r="H1522">
        <v>0</v>
      </c>
      <c r="I1522" s="3" t="s">
        <v>256</v>
      </c>
      <c r="J1522" s="3" t="str">
        <f t="shared" si="217"/>
        <v>Jun 2013</v>
      </c>
      <c r="K1522">
        <v>73</v>
      </c>
      <c r="L1522">
        <v>910</v>
      </c>
      <c r="M1522">
        <v>111</v>
      </c>
      <c r="N1522">
        <v>724</v>
      </c>
      <c r="O1522">
        <v>49</v>
      </c>
      <c r="P1522">
        <v>74</v>
      </c>
      <c r="Q1522">
        <v>55</v>
      </c>
      <c r="R1522">
        <v>1</v>
      </c>
      <c r="S1522">
        <v>10</v>
      </c>
      <c r="T1522">
        <v>2</v>
      </c>
      <c r="U1522">
        <v>6</v>
      </c>
      <c r="V1522">
        <v>3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3</v>
      </c>
      <c r="AD1522">
        <v>11</v>
      </c>
      <c r="AE1522">
        <v>1</v>
      </c>
      <c r="AF1522">
        <f t="shared" ca="1" si="210"/>
        <v>42</v>
      </c>
      <c r="AG1522">
        <f t="shared" si="211"/>
        <v>0</v>
      </c>
      <c r="AH1522">
        <f t="shared" si="212"/>
        <v>1923</v>
      </c>
      <c r="AI1522">
        <f t="shared" si="213"/>
        <v>0</v>
      </c>
      <c r="AJ1522" t="str">
        <f t="shared" si="214"/>
        <v>No</v>
      </c>
      <c r="AK1522" t="str">
        <f t="shared" ca="1" si="215"/>
        <v>Adult</v>
      </c>
      <c r="AL1522" t="str">
        <f t="shared" si="218"/>
        <v>Non-Parent</v>
      </c>
    </row>
    <row r="1523" spans="1:38" x14ac:dyDescent="0.35">
      <c r="A1523" s="1">
        <v>8643</v>
      </c>
      <c r="B1523">
        <v>1971</v>
      </c>
      <c r="C1523" t="s">
        <v>6</v>
      </c>
      <c r="D1523" t="str">
        <f t="shared" si="216"/>
        <v>Graduate (Unspecified)</v>
      </c>
      <c r="E1523" t="s">
        <v>10</v>
      </c>
      <c r="F1523">
        <v>69930</v>
      </c>
      <c r="G1523">
        <v>0</v>
      </c>
      <c r="H1523">
        <v>0</v>
      </c>
      <c r="I1523" s="3" t="s">
        <v>475</v>
      </c>
      <c r="J1523" s="3" t="str">
        <f t="shared" si="217"/>
        <v>May 2013</v>
      </c>
      <c r="K1523">
        <v>21</v>
      </c>
      <c r="L1523">
        <v>252</v>
      </c>
      <c r="M1523">
        <v>98</v>
      </c>
      <c r="N1523">
        <v>827</v>
      </c>
      <c r="O1523">
        <v>219</v>
      </c>
      <c r="P1523">
        <v>70</v>
      </c>
      <c r="Q1523">
        <v>196</v>
      </c>
      <c r="R1523">
        <v>1</v>
      </c>
      <c r="S1523">
        <v>4</v>
      </c>
      <c r="T1523">
        <v>5</v>
      </c>
      <c r="U1523">
        <v>12</v>
      </c>
      <c r="V1523">
        <v>3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3</v>
      </c>
      <c r="AD1523">
        <v>11</v>
      </c>
      <c r="AE1523">
        <v>0</v>
      </c>
      <c r="AF1523">
        <f t="shared" ca="1" si="210"/>
        <v>54</v>
      </c>
      <c r="AG1523">
        <f t="shared" si="211"/>
        <v>0</v>
      </c>
      <c r="AH1523">
        <f t="shared" si="212"/>
        <v>1662</v>
      </c>
      <c r="AI1523">
        <f t="shared" si="213"/>
        <v>0</v>
      </c>
      <c r="AJ1523" t="str">
        <f t="shared" si="214"/>
        <v>No</v>
      </c>
      <c r="AK1523" t="str">
        <f t="shared" ca="1" si="215"/>
        <v>Adult</v>
      </c>
      <c r="AL1523" t="str">
        <f t="shared" si="218"/>
        <v>Non-Parent</v>
      </c>
    </row>
    <row r="1524" spans="1:38" x14ac:dyDescent="0.35">
      <c r="A1524" s="1">
        <v>1998</v>
      </c>
      <c r="B1524">
        <v>1976</v>
      </c>
      <c r="C1524" t="s">
        <v>6</v>
      </c>
      <c r="D1524" t="str">
        <f t="shared" si="216"/>
        <v>Graduate (Unspecified)</v>
      </c>
      <c r="E1524" t="s">
        <v>7</v>
      </c>
      <c r="F1524">
        <v>37697</v>
      </c>
      <c r="G1524">
        <v>1</v>
      </c>
      <c r="H1524">
        <v>0</v>
      </c>
      <c r="I1524" s="3" t="s">
        <v>388</v>
      </c>
      <c r="J1524" s="3" t="str">
        <f t="shared" si="217"/>
        <v>Feb 2014</v>
      </c>
      <c r="K1524">
        <v>82</v>
      </c>
      <c r="L1524">
        <v>34</v>
      </c>
      <c r="M1524">
        <v>6</v>
      </c>
      <c r="N1524">
        <v>21</v>
      </c>
      <c r="O1524">
        <v>11</v>
      </c>
      <c r="P1524">
        <v>4</v>
      </c>
      <c r="Q1524">
        <v>8</v>
      </c>
      <c r="R1524">
        <v>1</v>
      </c>
      <c r="S1524">
        <v>2</v>
      </c>
      <c r="T1524">
        <v>1</v>
      </c>
      <c r="U1524">
        <v>3</v>
      </c>
      <c r="V1524">
        <v>6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3</v>
      </c>
      <c r="AD1524">
        <v>11</v>
      </c>
      <c r="AE1524">
        <v>0</v>
      </c>
      <c r="AF1524">
        <f t="shared" ca="1" si="210"/>
        <v>49</v>
      </c>
      <c r="AG1524">
        <f t="shared" si="211"/>
        <v>1</v>
      </c>
      <c r="AH1524">
        <f t="shared" si="212"/>
        <v>84</v>
      </c>
      <c r="AI1524">
        <f t="shared" si="213"/>
        <v>0</v>
      </c>
      <c r="AJ1524" t="str">
        <f t="shared" si="214"/>
        <v>No</v>
      </c>
      <c r="AK1524" t="str">
        <f t="shared" ca="1" si="215"/>
        <v>Adult</v>
      </c>
      <c r="AL1524" t="str">
        <f t="shared" si="218"/>
        <v>Parent</v>
      </c>
    </row>
    <row r="1525" spans="1:38" x14ac:dyDescent="0.35">
      <c r="A1525" s="1">
        <v>10795</v>
      </c>
      <c r="B1525">
        <v>1973</v>
      </c>
      <c r="C1525" t="s">
        <v>13</v>
      </c>
      <c r="D1525" t="str">
        <f t="shared" si="216"/>
        <v>Doctorate</v>
      </c>
      <c r="E1525" t="s">
        <v>14</v>
      </c>
      <c r="F1525">
        <v>37401</v>
      </c>
      <c r="G1525">
        <v>1</v>
      </c>
      <c r="H1525">
        <v>0</v>
      </c>
      <c r="I1525" s="3" t="s">
        <v>320</v>
      </c>
      <c r="J1525" s="3" t="str">
        <f t="shared" si="217"/>
        <v>May 2014</v>
      </c>
      <c r="K1525">
        <v>14</v>
      </c>
      <c r="L1525">
        <v>19</v>
      </c>
      <c r="M1525">
        <v>3</v>
      </c>
      <c r="N1525">
        <v>19</v>
      </c>
      <c r="O1525">
        <v>3</v>
      </c>
      <c r="P1525">
        <v>1</v>
      </c>
      <c r="Q1525">
        <v>3</v>
      </c>
      <c r="R1525">
        <v>2</v>
      </c>
      <c r="S1525">
        <v>2</v>
      </c>
      <c r="T1525">
        <v>0</v>
      </c>
      <c r="U1525">
        <v>3</v>
      </c>
      <c r="V1525">
        <v>7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3</v>
      </c>
      <c r="AD1525">
        <v>11</v>
      </c>
      <c r="AE1525">
        <v>0</v>
      </c>
      <c r="AF1525">
        <f t="shared" ca="1" si="210"/>
        <v>52</v>
      </c>
      <c r="AG1525">
        <f t="shared" si="211"/>
        <v>1</v>
      </c>
      <c r="AH1525">
        <f t="shared" si="212"/>
        <v>48</v>
      </c>
      <c r="AI1525">
        <f t="shared" si="213"/>
        <v>0</v>
      </c>
      <c r="AJ1525" t="str">
        <f t="shared" si="214"/>
        <v>No</v>
      </c>
      <c r="AK1525" t="str">
        <f t="shared" ca="1" si="215"/>
        <v>Adult</v>
      </c>
      <c r="AL1525" t="str">
        <f t="shared" si="218"/>
        <v>Parent</v>
      </c>
    </row>
    <row r="1526" spans="1:38" x14ac:dyDescent="0.35">
      <c r="A1526" s="1">
        <v>11110</v>
      </c>
      <c r="B1526">
        <v>1973</v>
      </c>
      <c r="C1526" t="s">
        <v>6</v>
      </c>
      <c r="D1526" t="str">
        <f t="shared" si="216"/>
        <v>Graduate (Unspecified)</v>
      </c>
      <c r="E1526" t="s">
        <v>7</v>
      </c>
      <c r="F1526">
        <v>3502</v>
      </c>
      <c r="G1526">
        <v>1</v>
      </c>
      <c r="H1526">
        <v>0</v>
      </c>
      <c r="I1526" s="3" t="s">
        <v>321</v>
      </c>
      <c r="J1526" s="3" t="str">
        <f t="shared" si="217"/>
        <v>Apr 2013</v>
      </c>
      <c r="K1526">
        <v>56</v>
      </c>
      <c r="L1526">
        <v>2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14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3</v>
      </c>
      <c r="AD1526">
        <v>11</v>
      </c>
      <c r="AE1526">
        <v>0</v>
      </c>
      <c r="AF1526">
        <f t="shared" ca="1" si="210"/>
        <v>52</v>
      </c>
      <c r="AG1526">
        <f t="shared" si="211"/>
        <v>1</v>
      </c>
      <c r="AH1526">
        <f t="shared" si="212"/>
        <v>5</v>
      </c>
      <c r="AI1526">
        <f t="shared" si="213"/>
        <v>0</v>
      </c>
      <c r="AJ1526" t="str">
        <f t="shared" si="214"/>
        <v>No</v>
      </c>
      <c r="AK1526" t="str">
        <f t="shared" ca="1" si="215"/>
        <v>Adult</v>
      </c>
      <c r="AL1526" t="str">
        <f t="shared" si="218"/>
        <v>Parent</v>
      </c>
    </row>
    <row r="1527" spans="1:38" x14ac:dyDescent="0.35">
      <c r="A1527" s="1">
        <v>2408</v>
      </c>
      <c r="B1527">
        <v>1976</v>
      </c>
      <c r="C1527" t="s">
        <v>6</v>
      </c>
      <c r="D1527" t="str">
        <f t="shared" si="216"/>
        <v>Graduate (Unspecified)</v>
      </c>
      <c r="E1527" t="s">
        <v>14</v>
      </c>
      <c r="F1527">
        <v>58597</v>
      </c>
      <c r="G1527">
        <v>1</v>
      </c>
      <c r="H1527">
        <v>1</v>
      </c>
      <c r="I1527" s="3" t="s">
        <v>619</v>
      </c>
      <c r="J1527" s="3" t="str">
        <f t="shared" si="217"/>
        <v>Nov 2012</v>
      </c>
      <c r="K1527">
        <v>20</v>
      </c>
      <c r="L1527">
        <v>490</v>
      </c>
      <c r="M1527">
        <v>0</v>
      </c>
      <c r="N1527">
        <v>184</v>
      </c>
      <c r="O1527">
        <v>10</v>
      </c>
      <c r="P1527">
        <v>28</v>
      </c>
      <c r="Q1527">
        <v>21</v>
      </c>
      <c r="R1527">
        <v>12</v>
      </c>
      <c r="S1527">
        <v>7</v>
      </c>
      <c r="T1527">
        <v>4</v>
      </c>
      <c r="U1527">
        <v>9</v>
      </c>
      <c r="V1527">
        <v>7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3</v>
      </c>
      <c r="AD1527">
        <v>11</v>
      </c>
      <c r="AE1527">
        <v>0</v>
      </c>
      <c r="AF1527">
        <f t="shared" ca="1" si="210"/>
        <v>49</v>
      </c>
      <c r="AG1527">
        <f t="shared" si="211"/>
        <v>2</v>
      </c>
      <c r="AH1527">
        <f t="shared" si="212"/>
        <v>733</v>
      </c>
      <c r="AI1527">
        <f t="shared" si="213"/>
        <v>0</v>
      </c>
      <c r="AJ1527" t="str">
        <f t="shared" si="214"/>
        <v>No</v>
      </c>
      <c r="AK1527" t="str">
        <f t="shared" ca="1" si="215"/>
        <v>Adult</v>
      </c>
      <c r="AL1527" t="str">
        <f t="shared" si="218"/>
        <v>Parent</v>
      </c>
    </row>
    <row r="1528" spans="1:38" x14ac:dyDescent="0.35">
      <c r="A1528" s="1">
        <v>202</v>
      </c>
      <c r="B1528">
        <v>1948</v>
      </c>
      <c r="C1528" t="s">
        <v>13</v>
      </c>
      <c r="D1528" t="str">
        <f t="shared" si="216"/>
        <v>Doctorate</v>
      </c>
      <c r="E1528" t="s">
        <v>48</v>
      </c>
      <c r="F1528">
        <v>82032</v>
      </c>
      <c r="G1528">
        <v>0</v>
      </c>
      <c r="H1528">
        <v>0</v>
      </c>
      <c r="I1528" s="3" t="s">
        <v>322</v>
      </c>
      <c r="J1528" s="3" t="str">
        <f t="shared" si="217"/>
        <v>Apr 2014</v>
      </c>
      <c r="K1528">
        <v>54</v>
      </c>
      <c r="L1528">
        <v>332</v>
      </c>
      <c r="M1528">
        <v>194</v>
      </c>
      <c r="N1528">
        <v>377</v>
      </c>
      <c r="O1528">
        <v>149</v>
      </c>
      <c r="P1528">
        <v>125</v>
      </c>
      <c r="Q1528">
        <v>57</v>
      </c>
      <c r="R1528">
        <v>0</v>
      </c>
      <c r="S1528">
        <v>4</v>
      </c>
      <c r="T1528">
        <v>6</v>
      </c>
      <c r="U1528">
        <v>7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3</v>
      </c>
      <c r="AD1528">
        <v>11</v>
      </c>
      <c r="AE1528">
        <v>0</v>
      </c>
      <c r="AF1528">
        <f t="shared" ca="1" si="210"/>
        <v>77</v>
      </c>
      <c r="AG1528">
        <f t="shared" si="211"/>
        <v>0</v>
      </c>
      <c r="AH1528">
        <f t="shared" si="212"/>
        <v>1234</v>
      </c>
      <c r="AI1528">
        <f t="shared" si="213"/>
        <v>0</v>
      </c>
      <c r="AJ1528" t="str">
        <f t="shared" si="214"/>
        <v>No</v>
      </c>
      <c r="AK1528" t="str">
        <f t="shared" ca="1" si="215"/>
        <v>Senior</v>
      </c>
      <c r="AL1528" t="str">
        <f t="shared" si="218"/>
        <v>Non-Parent</v>
      </c>
    </row>
    <row r="1529" spans="1:38" x14ac:dyDescent="0.35">
      <c r="A1529" s="1">
        <v>7998</v>
      </c>
      <c r="B1529">
        <v>1958</v>
      </c>
      <c r="C1529" t="s">
        <v>6</v>
      </c>
      <c r="D1529" t="str">
        <f t="shared" si="216"/>
        <v>Graduate (Unspecified)</v>
      </c>
      <c r="E1529" t="s">
        <v>10</v>
      </c>
      <c r="F1529">
        <v>28087</v>
      </c>
      <c r="G1529">
        <v>1</v>
      </c>
      <c r="H1529">
        <v>1</v>
      </c>
      <c r="I1529" s="3" t="s">
        <v>411</v>
      </c>
      <c r="J1529" s="3" t="str">
        <f t="shared" si="217"/>
        <v>Dec 2012</v>
      </c>
      <c r="K1529">
        <v>77</v>
      </c>
      <c r="L1529">
        <v>53</v>
      </c>
      <c r="M1529">
        <v>8</v>
      </c>
      <c r="N1529">
        <v>17</v>
      </c>
      <c r="O1529">
        <v>13</v>
      </c>
      <c r="P1529">
        <v>0</v>
      </c>
      <c r="Q1529">
        <v>21</v>
      </c>
      <c r="R1529">
        <v>3</v>
      </c>
      <c r="S1529">
        <v>2</v>
      </c>
      <c r="T1529">
        <v>2</v>
      </c>
      <c r="U1529">
        <v>2</v>
      </c>
      <c r="V1529">
        <v>7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</v>
      </c>
      <c r="AD1529">
        <v>11</v>
      </c>
      <c r="AE1529">
        <v>0</v>
      </c>
      <c r="AF1529">
        <f t="shared" ca="1" si="210"/>
        <v>67</v>
      </c>
      <c r="AG1529">
        <f t="shared" si="211"/>
        <v>2</v>
      </c>
      <c r="AH1529">
        <f t="shared" si="212"/>
        <v>112</v>
      </c>
      <c r="AI1529">
        <f t="shared" si="213"/>
        <v>0</v>
      </c>
      <c r="AJ1529" t="str">
        <f t="shared" si="214"/>
        <v>No</v>
      </c>
      <c r="AK1529" t="str">
        <f t="shared" ca="1" si="215"/>
        <v>Senior</v>
      </c>
      <c r="AL1529" t="str">
        <f t="shared" si="218"/>
        <v>Parent</v>
      </c>
    </row>
    <row r="1530" spans="1:38" x14ac:dyDescent="0.35">
      <c r="A1530" s="1">
        <v>830</v>
      </c>
      <c r="B1530">
        <v>1987</v>
      </c>
      <c r="C1530" t="s">
        <v>13</v>
      </c>
      <c r="D1530" t="str">
        <f t="shared" si="216"/>
        <v>Doctorate</v>
      </c>
      <c r="E1530" t="s">
        <v>7</v>
      </c>
      <c r="F1530">
        <v>74004</v>
      </c>
      <c r="G1530">
        <v>0</v>
      </c>
      <c r="H1530">
        <v>0</v>
      </c>
      <c r="I1530" s="3" t="s">
        <v>122</v>
      </c>
      <c r="J1530" s="3" t="str">
        <f t="shared" si="217"/>
        <v>Feb 2014</v>
      </c>
      <c r="K1530">
        <v>5</v>
      </c>
      <c r="L1530">
        <v>784</v>
      </c>
      <c r="M1530">
        <v>48</v>
      </c>
      <c r="N1530">
        <v>560</v>
      </c>
      <c r="O1530">
        <v>42</v>
      </c>
      <c r="P1530">
        <v>176</v>
      </c>
      <c r="Q1530">
        <v>48</v>
      </c>
      <c r="R1530">
        <v>1</v>
      </c>
      <c r="S1530">
        <v>4</v>
      </c>
      <c r="T1530">
        <v>6</v>
      </c>
      <c r="U1530">
        <v>4</v>
      </c>
      <c r="V1530">
        <v>3</v>
      </c>
      <c r="W1530">
        <v>0</v>
      </c>
      <c r="X1530">
        <v>0</v>
      </c>
      <c r="Y1530">
        <v>1</v>
      </c>
      <c r="Z1530">
        <v>1</v>
      </c>
      <c r="AA1530">
        <v>0</v>
      </c>
      <c r="AB1530">
        <v>0</v>
      </c>
      <c r="AC1530">
        <v>3</v>
      </c>
      <c r="AD1530">
        <v>11</v>
      </c>
      <c r="AE1530">
        <v>1</v>
      </c>
      <c r="AF1530">
        <f t="shared" ca="1" si="210"/>
        <v>38</v>
      </c>
      <c r="AG1530">
        <f t="shared" si="211"/>
        <v>0</v>
      </c>
      <c r="AH1530">
        <f t="shared" si="212"/>
        <v>1658</v>
      </c>
      <c r="AI1530">
        <f t="shared" si="213"/>
        <v>0</v>
      </c>
      <c r="AJ1530" t="str">
        <f t="shared" si="214"/>
        <v>No</v>
      </c>
      <c r="AK1530" t="str">
        <f t="shared" ca="1" si="215"/>
        <v>Adult</v>
      </c>
      <c r="AL1530" t="str">
        <f t="shared" si="218"/>
        <v>Non-Parent</v>
      </c>
    </row>
    <row r="1531" spans="1:38" x14ac:dyDescent="0.35">
      <c r="A1531" s="1">
        <v>3536</v>
      </c>
      <c r="B1531">
        <v>1960</v>
      </c>
      <c r="C1531" t="s">
        <v>6</v>
      </c>
      <c r="D1531" t="str">
        <f t="shared" si="216"/>
        <v>Graduate (Unspecified)</v>
      </c>
      <c r="E1531" t="s">
        <v>10</v>
      </c>
      <c r="F1531">
        <v>19740</v>
      </c>
      <c r="G1531">
        <v>0</v>
      </c>
      <c r="H1531">
        <v>1</v>
      </c>
      <c r="I1531" s="3" t="s">
        <v>511</v>
      </c>
      <c r="J1531" s="3" t="str">
        <f t="shared" si="217"/>
        <v>Mar 2013</v>
      </c>
      <c r="K1531">
        <v>65</v>
      </c>
      <c r="L1531">
        <v>7</v>
      </c>
      <c r="M1531">
        <v>11</v>
      </c>
      <c r="N1531">
        <v>3</v>
      </c>
      <c r="O1531">
        <v>10</v>
      </c>
      <c r="P1531">
        <v>4</v>
      </c>
      <c r="Q1531">
        <v>20</v>
      </c>
      <c r="R1531">
        <v>2</v>
      </c>
      <c r="S1531">
        <v>1</v>
      </c>
      <c r="T1531">
        <v>1</v>
      </c>
      <c r="U1531">
        <v>3</v>
      </c>
      <c r="V1531">
        <v>5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3</v>
      </c>
      <c r="AD1531">
        <v>11</v>
      </c>
      <c r="AE1531">
        <v>0</v>
      </c>
      <c r="AF1531">
        <f t="shared" ca="1" si="210"/>
        <v>65</v>
      </c>
      <c r="AG1531">
        <f t="shared" si="211"/>
        <v>1</v>
      </c>
      <c r="AH1531">
        <f t="shared" si="212"/>
        <v>55</v>
      </c>
      <c r="AI1531">
        <f t="shared" si="213"/>
        <v>2</v>
      </c>
      <c r="AJ1531" t="str">
        <f t="shared" si="214"/>
        <v>Yes</v>
      </c>
      <c r="AK1531" t="str">
        <f t="shared" ca="1" si="215"/>
        <v>Senior</v>
      </c>
      <c r="AL1531" t="str">
        <f t="shared" si="218"/>
        <v>Parent</v>
      </c>
    </row>
    <row r="1532" spans="1:38" x14ac:dyDescent="0.35">
      <c r="A1532" s="1">
        <v>6050</v>
      </c>
      <c r="B1532">
        <v>1975</v>
      </c>
      <c r="C1532" t="s">
        <v>30</v>
      </c>
      <c r="D1532" t="str">
        <f t="shared" si="216"/>
        <v>Bachelor’s Degree</v>
      </c>
      <c r="E1532" t="s">
        <v>14</v>
      </c>
      <c r="F1532">
        <v>57036</v>
      </c>
      <c r="G1532">
        <v>0</v>
      </c>
      <c r="H1532">
        <v>1</v>
      </c>
      <c r="I1532" s="3" t="s">
        <v>411</v>
      </c>
      <c r="J1532" s="3" t="str">
        <f t="shared" si="217"/>
        <v>Dec 2012</v>
      </c>
      <c r="K1532">
        <v>33</v>
      </c>
      <c r="L1532">
        <v>1171</v>
      </c>
      <c r="M1532">
        <v>43</v>
      </c>
      <c r="N1532">
        <v>219</v>
      </c>
      <c r="O1532">
        <v>19</v>
      </c>
      <c r="P1532">
        <v>14</v>
      </c>
      <c r="Q1532">
        <v>47</v>
      </c>
      <c r="R1532">
        <v>4</v>
      </c>
      <c r="S1532">
        <v>6</v>
      </c>
      <c r="T1532">
        <v>3</v>
      </c>
      <c r="U1532">
        <v>13</v>
      </c>
      <c r="V1532">
        <v>9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</v>
      </c>
      <c r="AD1532">
        <v>11</v>
      </c>
      <c r="AE1532">
        <v>0</v>
      </c>
      <c r="AF1532">
        <f t="shared" ca="1" si="210"/>
        <v>50</v>
      </c>
      <c r="AG1532">
        <f t="shared" si="211"/>
        <v>1</v>
      </c>
      <c r="AH1532">
        <f t="shared" si="212"/>
        <v>1513</v>
      </c>
      <c r="AI1532">
        <f t="shared" si="213"/>
        <v>0</v>
      </c>
      <c r="AJ1532" t="str">
        <f t="shared" si="214"/>
        <v>No</v>
      </c>
      <c r="AK1532" t="str">
        <f t="shared" ca="1" si="215"/>
        <v>Adult</v>
      </c>
      <c r="AL1532" t="str">
        <f t="shared" si="218"/>
        <v>Parent</v>
      </c>
    </row>
    <row r="1533" spans="1:38" x14ac:dyDescent="0.35">
      <c r="A1533" s="1">
        <v>125</v>
      </c>
      <c r="B1533">
        <v>1958</v>
      </c>
      <c r="C1533" t="s">
        <v>30</v>
      </c>
      <c r="D1533" t="str">
        <f t="shared" si="216"/>
        <v>Bachelor’s Degree</v>
      </c>
      <c r="E1533" t="s">
        <v>10</v>
      </c>
      <c r="F1533">
        <v>53083</v>
      </c>
      <c r="G1533">
        <v>1</v>
      </c>
      <c r="H1533">
        <v>1</v>
      </c>
      <c r="I1533" s="3" t="s">
        <v>203</v>
      </c>
      <c r="J1533" s="3" t="str">
        <f t="shared" si="217"/>
        <v>May 2013</v>
      </c>
      <c r="K1533">
        <v>65</v>
      </c>
      <c r="L1533">
        <v>215</v>
      </c>
      <c r="M1533">
        <v>7</v>
      </c>
      <c r="N1533">
        <v>33</v>
      </c>
      <c r="O1533">
        <v>3</v>
      </c>
      <c r="P1533">
        <v>0</v>
      </c>
      <c r="Q1533">
        <v>13</v>
      </c>
      <c r="R1533">
        <v>6</v>
      </c>
      <c r="S1533">
        <v>5</v>
      </c>
      <c r="T1533">
        <v>1</v>
      </c>
      <c r="U1533">
        <v>5</v>
      </c>
      <c r="V1533">
        <v>7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3</v>
      </c>
      <c r="AD1533">
        <v>11</v>
      </c>
      <c r="AE1533">
        <v>0</v>
      </c>
      <c r="AF1533">
        <f t="shared" ca="1" si="210"/>
        <v>67</v>
      </c>
      <c r="AG1533">
        <f t="shared" si="211"/>
        <v>2</v>
      </c>
      <c r="AH1533">
        <f t="shared" si="212"/>
        <v>271</v>
      </c>
      <c r="AI1533">
        <f t="shared" si="213"/>
        <v>1</v>
      </c>
      <c r="AJ1533" t="str">
        <f t="shared" si="214"/>
        <v>Yes</v>
      </c>
      <c r="AK1533" t="str">
        <f t="shared" ca="1" si="215"/>
        <v>Senior</v>
      </c>
      <c r="AL1533" t="str">
        <f t="shared" si="218"/>
        <v>Parent</v>
      </c>
    </row>
    <row r="1534" spans="1:38" x14ac:dyDescent="0.35">
      <c r="A1534" s="1">
        <v>3463</v>
      </c>
      <c r="B1534">
        <v>1975</v>
      </c>
      <c r="C1534" t="s">
        <v>13</v>
      </c>
      <c r="D1534" t="str">
        <f t="shared" si="216"/>
        <v>Doctorate</v>
      </c>
      <c r="E1534" t="s">
        <v>14</v>
      </c>
      <c r="F1534">
        <v>69283</v>
      </c>
      <c r="G1534">
        <v>0</v>
      </c>
      <c r="H1534">
        <v>1</v>
      </c>
      <c r="I1534" s="3" t="s">
        <v>620</v>
      </c>
      <c r="J1534" s="3" t="str">
        <f t="shared" si="217"/>
        <v>Jun 2014</v>
      </c>
      <c r="K1534">
        <v>41</v>
      </c>
      <c r="L1534">
        <v>674</v>
      </c>
      <c r="M1534">
        <v>62</v>
      </c>
      <c r="N1534">
        <v>134</v>
      </c>
      <c r="O1534">
        <v>0</v>
      </c>
      <c r="P1534">
        <v>26</v>
      </c>
      <c r="Q1534">
        <v>8</v>
      </c>
      <c r="R1534">
        <v>4</v>
      </c>
      <c r="S1534">
        <v>7</v>
      </c>
      <c r="T1534">
        <v>3</v>
      </c>
      <c r="U1534">
        <v>13</v>
      </c>
      <c r="V1534">
        <v>5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3</v>
      </c>
      <c r="AD1534">
        <v>11</v>
      </c>
      <c r="AE1534">
        <v>0</v>
      </c>
      <c r="AF1534">
        <f t="shared" ca="1" si="210"/>
        <v>50</v>
      </c>
      <c r="AG1534">
        <f t="shared" si="211"/>
        <v>1</v>
      </c>
      <c r="AH1534">
        <f t="shared" si="212"/>
        <v>904</v>
      </c>
      <c r="AI1534">
        <f t="shared" si="213"/>
        <v>1</v>
      </c>
      <c r="AJ1534" t="str">
        <f t="shared" si="214"/>
        <v>Yes</v>
      </c>
      <c r="AK1534" t="str">
        <f t="shared" ca="1" si="215"/>
        <v>Adult</v>
      </c>
      <c r="AL1534" t="str">
        <f t="shared" si="218"/>
        <v>Parent</v>
      </c>
    </row>
    <row r="1535" spans="1:38" x14ac:dyDescent="0.35">
      <c r="A1535" s="1">
        <v>2804</v>
      </c>
      <c r="B1535">
        <v>1975</v>
      </c>
      <c r="C1535" t="s">
        <v>16</v>
      </c>
      <c r="D1535" t="str">
        <f t="shared" si="216"/>
        <v>Master’s Degree</v>
      </c>
      <c r="E1535" t="s">
        <v>7</v>
      </c>
      <c r="F1535">
        <v>46098</v>
      </c>
      <c r="G1535">
        <v>1</v>
      </c>
      <c r="H1535">
        <v>1</v>
      </c>
      <c r="I1535" s="3" t="s">
        <v>299</v>
      </c>
      <c r="J1535" s="3" t="str">
        <f t="shared" si="217"/>
        <v>Aug 2012</v>
      </c>
      <c r="K1535">
        <v>86</v>
      </c>
      <c r="L1535">
        <v>57</v>
      </c>
      <c r="M1535">
        <v>0</v>
      </c>
      <c r="N1535">
        <v>27</v>
      </c>
      <c r="O1535">
        <v>0</v>
      </c>
      <c r="P1535">
        <v>0</v>
      </c>
      <c r="Q1535">
        <v>36</v>
      </c>
      <c r="R1535">
        <v>4</v>
      </c>
      <c r="S1535">
        <v>3</v>
      </c>
      <c r="T1535">
        <v>2</v>
      </c>
      <c r="U1535">
        <v>2</v>
      </c>
      <c r="V1535">
        <v>8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3</v>
      </c>
      <c r="AD1535">
        <v>11</v>
      </c>
      <c r="AE1535">
        <v>1</v>
      </c>
      <c r="AF1535">
        <f t="shared" ca="1" si="210"/>
        <v>50</v>
      </c>
      <c r="AG1535">
        <f t="shared" si="211"/>
        <v>2</v>
      </c>
      <c r="AH1535">
        <f t="shared" si="212"/>
        <v>120</v>
      </c>
      <c r="AI1535">
        <f t="shared" si="213"/>
        <v>0</v>
      </c>
      <c r="AJ1535" t="str">
        <f t="shared" si="214"/>
        <v>No</v>
      </c>
      <c r="AK1535" t="str">
        <f t="shared" ca="1" si="215"/>
        <v>Adult</v>
      </c>
      <c r="AL1535" t="str">
        <f t="shared" si="218"/>
        <v>Parent</v>
      </c>
    </row>
    <row r="1536" spans="1:38" x14ac:dyDescent="0.35">
      <c r="A1536" s="1">
        <v>3745</v>
      </c>
      <c r="B1536">
        <v>1988</v>
      </c>
      <c r="C1536" t="s">
        <v>30</v>
      </c>
      <c r="D1536" t="str">
        <f t="shared" si="216"/>
        <v>Bachelor’s Degree</v>
      </c>
      <c r="E1536" t="s">
        <v>14</v>
      </c>
      <c r="F1536">
        <v>23331</v>
      </c>
      <c r="G1536">
        <v>1</v>
      </c>
      <c r="H1536">
        <v>0</v>
      </c>
      <c r="I1536" s="3" t="s">
        <v>8</v>
      </c>
      <c r="J1536" s="3" t="str">
        <f t="shared" si="217"/>
        <v>Sep 2012</v>
      </c>
      <c r="K1536">
        <v>92</v>
      </c>
      <c r="L1536">
        <v>5</v>
      </c>
      <c r="M1536">
        <v>36</v>
      </c>
      <c r="N1536">
        <v>7</v>
      </c>
      <c r="O1536">
        <v>0</v>
      </c>
      <c r="P1536">
        <v>10</v>
      </c>
      <c r="Q1536">
        <v>45</v>
      </c>
      <c r="R1536">
        <v>2</v>
      </c>
      <c r="S1536">
        <v>3</v>
      </c>
      <c r="T1536">
        <v>0</v>
      </c>
      <c r="U1536">
        <v>3</v>
      </c>
      <c r="V1536">
        <v>8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</v>
      </c>
      <c r="AD1536">
        <v>11</v>
      </c>
      <c r="AE1536">
        <v>0</v>
      </c>
      <c r="AF1536">
        <f t="shared" ca="1" si="210"/>
        <v>37</v>
      </c>
      <c r="AG1536">
        <f t="shared" si="211"/>
        <v>1</v>
      </c>
      <c r="AH1536">
        <f t="shared" si="212"/>
        <v>103</v>
      </c>
      <c r="AI1536">
        <f t="shared" si="213"/>
        <v>0</v>
      </c>
      <c r="AJ1536" t="str">
        <f t="shared" si="214"/>
        <v>No</v>
      </c>
      <c r="AK1536" t="str">
        <f t="shared" ca="1" si="215"/>
        <v>Adult</v>
      </c>
      <c r="AL1536" t="str">
        <f t="shared" si="218"/>
        <v>Parent</v>
      </c>
    </row>
    <row r="1537" spans="1:38" x14ac:dyDescent="0.35">
      <c r="A1537" s="1">
        <v>9771</v>
      </c>
      <c r="B1537">
        <v>1988</v>
      </c>
      <c r="C1537" t="s">
        <v>30</v>
      </c>
      <c r="D1537" t="str">
        <f t="shared" si="216"/>
        <v>Bachelor’s Degree</v>
      </c>
      <c r="E1537" t="s">
        <v>7</v>
      </c>
      <c r="F1537">
        <v>23331</v>
      </c>
      <c r="G1537">
        <v>1</v>
      </c>
      <c r="H1537">
        <v>0</v>
      </c>
      <c r="I1537" s="3" t="s">
        <v>188</v>
      </c>
      <c r="J1537" s="3" t="str">
        <f t="shared" si="217"/>
        <v>Oct 2012</v>
      </c>
      <c r="K1537">
        <v>97</v>
      </c>
      <c r="L1537">
        <v>104</v>
      </c>
      <c r="M1537">
        <v>20</v>
      </c>
      <c r="N1537">
        <v>101</v>
      </c>
      <c r="O1537">
        <v>24</v>
      </c>
      <c r="P1537">
        <v>15</v>
      </c>
      <c r="Q1537">
        <v>5</v>
      </c>
      <c r="R1537">
        <v>6</v>
      </c>
      <c r="S1537">
        <v>5</v>
      </c>
      <c r="T1537">
        <v>1</v>
      </c>
      <c r="U1537">
        <v>5</v>
      </c>
      <c r="V1537">
        <v>9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3</v>
      </c>
      <c r="AD1537">
        <v>11</v>
      </c>
      <c r="AE1537">
        <v>0</v>
      </c>
      <c r="AF1537">
        <f t="shared" ca="1" si="210"/>
        <v>37</v>
      </c>
      <c r="AG1537">
        <f t="shared" si="211"/>
        <v>1</v>
      </c>
      <c r="AH1537">
        <f t="shared" si="212"/>
        <v>269</v>
      </c>
      <c r="AI1537">
        <f t="shared" si="213"/>
        <v>0</v>
      </c>
      <c r="AJ1537" t="str">
        <f t="shared" si="214"/>
        <v>No</v>
      </c>
      <c r="AK1537" t="str">
        <f t="shared" ca="1" si="215"/>
        <v>Adult</v>
      </c>
      <c r="AL1537" t="str">
        <f t="shared" si="218"/>
        <v>Parent</v>
      </c>
    </row>
    <row r="1538" spans="1:38" x14ac:dyDescent="0.35">
      <c r="A1538" s="1">
        <v>451</v>
      </c>
      <c r="B1538">
        <v>1989</v>
      </c>
      <c r="C1538" t="s">
        <v>6</v>
      </c>
      <c r="D1538" t="str">
        <f t="shared" si="216"/>
        <v>Graduate (Unspecified)</v>
      </c>
      <c r="E1538" t="s">
        <v>7</v>
      </c>
      <c r="F1538">
        <v>9255</v>
      </c>
      <c r="G1538">
        <v>1</v>
      </c>
      <c r="H1538">
        <v>0</v>
      </c>
      <c r="I1538" s="3" t="s">
        <v>330</v>
      </c>
      <c r="J1538" s="3" t="str">
        <f t="shared" si="217"/>
        <v>Dec 2013</v>
      </c>
      <c r="K1538">
        <v>91</v>
      </c>
      <c r="L1538">
        <v>9</v>
      </c>
      <c r="M1538">
        <v>0</v>
      </c>
      <c r="N1538">
        <v>7</v>
      </c>
      <c r="O1538">
        <v>2</v>
      </c>
      <c r="P1538">
        <v>0</v>
      </c>
      <c r="Q1538">
        <v>4</v>
      </c>
      <c r="R1538">
        <v>1</v>
      </c>
      <c r="S1538">
        <v>1</v>
      </c>
      <c r="T1538">
        <v>1</v>
      </c>
      <c r="U1538">
        <v>2</v>
      </c>
      <c r="V1538">
        <v>8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3</v>
      </c>
      <c r="AD1538">
        <v>11</v>
      </c>
      <c r="AE1538">
        <v>0</v>
      </c>
      <c r="AF1538">
        <f t="shared" ref="AF1538:AF1601" ca="1" si="219">YEAR(TODAY())-B1538</f>
        <v>36</v>
      </c>
      <c r="AG1538">
        <f t="shared" si="211"/>
        <v>1</v>
      </c>
      <c r="AH1538">
        <f t="shared" si="212"/>
        <v>22</v>
      </c>
      <c r="AI1538">
        <f t="shared" si="213"/>
        <v>0</v>
      </c>
      <c r="AJ1538" t="str">
        <f t="shared" si="214"/>
        <v>No</v>
      </c>
      <c r="AK1538" t="str">
        <f t="shared" ca="1" si="215"/>
        <v>Adult</v>
      </c>
      <c r="AL1538" t="str">
        <f t="shared" si="218"/>
        <v>Parent</v>
      </c>
    </row>
    <row r="1539" spans="1:38" x14ac:dyDescent="0.35">
      <c r="A1539" s="1">
        <v>10530</v>
      </c>
      <c r="B1539">
        <v>1959</v>
      </c>
      <c r="C1539" t="s">
        <v>13</v>
      </c>
      <c r="D1539" t="str">
        <f t="shared" si="216"/>
        <v>Doctorate</v>
      </c>
      <c r="E1539" t="s">
        <v>48</v>
      </c>
      <c r="F1539">
        <v>67786</v>
      </c>
      <c r="G1539">
        <v>0</v>
      </c>
      <c r="H1539">
        <v>0</v>
      </c>
      <c r="I1539" s="3" t="s">
        <v>279</v>
      </c>
      <c r="J1539" s="3" t="str">
        <f t="shared" si="217"/>
        <v>Dec 2013</v>
      </c>
      <c r="K1539">
        <v>0</v>
      </c>
      <c r="L1539">
        <v>431</v>
      </c>
      <c r="M1539">
        <v>82</v>
      </c>
      <c r="N1539">
        <v>441</v>
      </c>
      <c r="O1539">
        <v>80</v>
      </c>
      <c r="P1539">
        <v>20</v>
      </c>
      <c r="Q1539">
        <v>102</v>
      </c>
      <c r="R1539">
        <v>1</v>
      </c>
      <c r="S1539">
        <v>3</v>
      </c>
      <c r="T1539">
        <v>6</v>
      </c>
      <c r="U1539">
        <v>6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3</v>
      </c>
      <c r="AD1539">
        <v>11</v>
      </c>
      <c r="AE1539">
        <v>1</v>
      </c>
      <c r="AF1539">
        <f t="shared" ca="1" si="219"/>
        <v>66</v>
      </c>
      <c r="AG1539">
        <f t="shared" ref="AG1539:AG1602" si="220">G1539+H1539</f>
        <v>0</v>
      </c>
      <c r="AH1539">
        <f t="shared" ref="AH1539:AH1602" si="221">SUM(L1539:Q1539)</f>
        <v>1156</v>
      </c>
      <c r="AI1539">
        <f t="shared" ref="AI1539:AI1602" si="222">SUM(W1538:AA1538)</f>
        <v>0</v>
      </c>
      <c r="AJ1539" t="str">
        <f t="shared" ref="AJ1539:AJ1602" si="223">IF(AI1539&gt;0, "Yes","No")</f>
        <v>No</v>
      </c>
      <c r="AK1539" t="str">
        <f t="shared" ref="AK1539:AK1602" ca="1" si="224">IF(AND(AF1539&gt;=18,AF1539&lt;=30),"Young Adult",IF(AND(AF1539&gt;30,AF1539&lt;=60),"Adult","Senior"))</f>
        <v>Senior</v>
      </c>
      <c r="AL1539" t="str">
        <f t="shared" si="218"/>
        <v>Non-Parent</v>
      </c>
    </row>
    <row r="1540" spans="1:38" x14ac:dyDescent="0.35">
      <c r="A1540" s="1">
        <v>1079</v>
      </c>
      <c r="B1540">
        <v>1971</v>
      </c>
      <c r="C1540" t="s">
        <v>13</v>
      </c>
      <c r="D1540" t="str">
        <f t="shared" si="216"/>
        <v>Doctorate</v>
      </c>
      <c r="E1540" t="s">
        <v>14</v>
      </c>
      <c r="F1540">
        <v>71969</v>
      </c>
      <c r="G1540">
        <v>0</v>
      </c>
      <c r="H1540">
        <v>1</v>
      </c>
      <c r="I1540" s="3" t="s">
        <v>221</v>
      </c>
      <c r="J1540" s="3" t="str">
        <f t="shared" si="217"/>
        <v>Oct 2012</v>
      </c>
      <c r="K1540">
        <v>59</v>
      </c>
      <c r="L1540">
        <v>1000</v>
      </c>
      <c r="M1540">
        <v>0</v>
      </c>
      <c r="N1540">
        <v>76</v>
      </c>
      <c r="O1540">
        <v>0</v>
      </c>
      <c r="P1540">
        <v>0</v>
      </c>
      <c r="Q1540">
        <v>10</v>
      </c>
      <c r="R1540">
        <v>3</v>
      </c>
      <c r="S1540">
        <v>3</v>
      </c>
      <c r="T1540">
        <v>4</v>
      </c>
      <c r="U1540">
        <v>9</v>
      </c>
      <c r="V1540">
        <v>8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3</v>
      </c>
      <c r="AD1540">
        <v>11</v>
      </c>
      <c r="AE1540">
        <v>0</v>
      </c>
      <c r="AF1540">
        <f t="shared" ca="1" si="219"/>
        <v>54</v>
      </c>
      <c r="AG1540">
        <f t="shared" si="220"/>
        <v>1</v>
      </c>
      <c r="AH1540">
        <f t="shared" si="221"/>
        <v>1086</v>
      </c>
      <c r="AI1540">
        <f t="shared" si="222"/>
        <v>0</v>
      </c>
      <c r="AJ1540" t="str">
        <f t="shared" si="223"/>
        <v>No</v>
      </c>
      <c r="AK1540" t="str">
        <f t="shared" ca="1" si="224"/>
        <v>Adult</v>
      </c>
      <c r="AL1540" t="str">
        <f t="shared" si="218"/>
        <v>Parent</v>
      </c>
    </row>
    <row r="1541" spans="1:38" x14ac:dyDescent="0.35">
      <c r="A1541" s="1">
        <v>8920</v>
      </c>
      <c r="B1541">
        <v>1967</v>
      </c>
      <c r="C1541" t="s">
        <v>16</v>
      </c>
      <c r="D1541" t="str">
        <f t="shared" si="216"/>
        <v>Master’s Degree</v>
      </c>
      <c r="E1541" t="s">
        <v>7</v>
      </c>
      <c r="F1541">
        <v>59235</v>
      </c>
      <c r="G1541">
        <v>1</v>
      </c>
      <c r="H1541">
        <v>0</v>
      </c>
      <c r="I1541" s="3" t="s">
        <v>248</v>
      </c>
      <c r="J1541" s="3" t="str">
        <f t="shared" si="217"/>
        <v>Jan 2013</v>
      </c>
      <c r="K1541">
        <v>4</v>
      </c>
      <c r="L1541">
        <v>448</v>
      </c>
      <c r="M1541">
        <v>40</v>
      </c>
      <c r="N1541">
        <v>469</v>
      </c>
      <c r="O1541">
        <v>80</v>
      </c>
      <c r="P1541">
        <v>0</v>
      </c>
      <c r="Q1541">
        <v>91</v>
      </c>
      <c r="R1541">
        <v>3</v>
      </c>
      <c r="S1541">
        <v>11</v>
      </c>
      <c r="T1541">
        <v>2</v>
      </c>
      <c r="U1541">
        <v>12</v>
      </c>
      <c r="V1541">
        <v>7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3</v>
      </c>
      <c r="AD1541">
        <v>11</v>
      </c>
      <c r="AE1541">
        <v>0</v>
      </c>
      <c r="AF1541">
        <f t="shared" ca="1" si="219"/>
        <v>58</v>
      </c>
      <c r="AG1541">
        <f t="shared" si="220"/>
        <v>1</v>
      </c>
      <c r="AH1541">
        <f t="shared" si="221"/>
        <v>1128</v>
      </c>
      <c r="AI1541">
        <f t="shared" si="222"/>
        <v>1</v>
      </c>
      <c r="AJ1541" t="str">
        <f t="shared" si="223"/>
        <v>Yes</v>
      </c>
      <c r="AK1541" t="str">
        <f t="shared" ca="1" si="224"/>
        <v>Adult</v>
      </c>
      <c r="AL1541" t="str">
        <f t="shared" si="218"/>
        <v>Parent</v>
      </c>
    </row>
    <row r="1542" spans="1:38" x14ac:dyDescent="0.35">
      <c r="A1542" s="1">
        <v>6678</v>
      </c>
      <c r="B1542">
        <v>1989</v>
      </c>
      <c r="C1542" t="s">
        <v>6</v>
      </c>
      <c r="D1542" t="str">
        <f t="shared" si="216"/>
        <v>Graduate (Unspecified)</v>
      </c>
      <c r="E1542" t="s">
        <v>10</v>
      </c>
      <c r="F1542">
        <v>31928</v>
      </c>
      <c r="G1542">
        <v>1</v>
      </c>
      <c r="H1542">
        <v>0</v>
      </c>
      <c r="I1542" s="3" t="s">
        <v>621</v>
      </c>
      <c r="J1542" s="3" t="str">
        <f t="shared" si="217"/>
        <v>Mar 2014</v>
      </c>
      <c r="K1542">
        <v>5</v>
      </c>
      <c r="L1542">
        <v>33</v>
      </c>
      <c r="M1542">
        <v>4</v>
      </c>
      <c r="N1542">
        <v>24</v>
      </c>
      <c r="O1542">
        <v>4</v>
      </c>
      <c r="P1542">
        <v>2</v>
      </c>
      <c r="Q1542">
        <v>5</v>
      </c>
      <c r="R1542">
        <v>2</v>
      </c>
      <c r="S1542">
        <v>3</v>
      </c>
      <c r="T1542">
        <v>0</v>
      </c>
      <c r="U1542">
        <v>4</v>
      </c>
      <c r="V1542">
        <v>7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3</v>
      </c>
      <c r="AD1542">
        <v>11</v>
      </c>
      <c r="AE1542">
        <v>0</v>
      </c>
      <c r="AF1542">
        <f t="shared" ca="1" si="219"/>
        <v>36</v>
      </c>
      <c r="AG1542">
        <f t="shared" si="220"/>
        <v>1</v>
      </c>
      <c r="AH1542">
        <f t="shared" si="221"/>
        <v>72</v>
      </c>
      <c r="AI1542">
        <f t="shared" si="222"/>
        <v>0</v>
      </c>
      <c r="AJ1542" t="str">
        <f t="shared" si="223"/>
        <v>No</v>
      </c>
      <c r="AK1542" t="str">
        <f t="shared" ca="1" si="224"/>
        <v>Adult</v>
      </c>
      <c r="AL1542" t="str">
        <f t="shared" si="218"/>
        <v>Parent</v>
      </c>
    </row>
    <row r="1543" spans="1:38" x14ac:dyDescent="0.35">
      <c r="A1543" s="1">
        <v>3852</v>
      </c>
      <c r="B1543">
        <v>1961</v>
      </c>
      <c r="C1543" t="s">
        <v>16</v>
      </c>
      <c r="D1543" t="str">
        <f t="shared" si="216"/>
        <v>Master’s Degree</v>
      </c>
      <c r="E1543" t="s">
        <v>10</v>
      </c>
      <c r="F1543">
        <v>74881</v>
      </c>
      <c r="G1543">
        <v>1</v>
      </c>
      <c r="H1543">
        <v>1</v>
      </c>
      <c r="I1543" s="3" t="s">
        <v>622</v>
      </c>
      <c r="J1543" s="3" t="str">
        <f t="shared" si="217"/>
        <v>Mar 2013</v>
      </c>
      <c r="K1543">
        <v>48</v>
      </c>
      <c r="L1543">
        <v>505</v>
      </c>
      <c r="M1543">
        <v>72</v>
      </c>
      <c r="N1543">
        <v>270</v>
      </c>
      <c r="O1543">
        <v>36</v>
      </c>
      <c r="P1543">
        <v>27</v>
      </c>
      <c r="Q1543">
        <v>54</v>
      </c>
      <c r="R1543">
        <v>4</v>
      </c>
      <c r="S1543">
        <v>9</v>
      </c>
      <c r="T1543">
        <v>2</v>
      </c>
      <c r="U1543">
        <v>12</v>
      </c>
      <c r="V1543">
        <v>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3</v>
      </c>
      <c r="AD1543">
        <v>11</v>
      </c>
      <c r="AE1543">
        <v>0</v>
      </c>
      <c r="AF1543">
        <f t="shared" ca="1" si="219"/>
        <v>64</v>
      </c>
      <c r="AG1543">
        <f t="shared" si="220"/>
        <v>2</v>
      </c>
      <c r="AH1543">
        <f t="shared" si="221"/>
        <v>964</v>
      </c>
      <c r="AI1543">
        <f t="shared" si="222"/>
        <v>0</v>
      </c>
      <c r="AJ1543" t="str">
        <f t="shared" si="223"/>
        <v>No</v>
      </c>
      <c r="AK1543" t="str">
        <f t="shared" ca="1" si="224"/>
        <v>Senior</v>
      </c>
      <c r="AL1543" t="str">
        <f t="shared" si="218"/>
        <v>Parent</v>
      </c>
    </row>
    <row r="1544" spans="1:38" x14ac:dyDescent="0.35">
      <c r="A1544" s="1">
        <v>528</v>
      </c>
      <c r="B1544">
        <v>1978</v>
      </c>
      <c r="C1544" t="s">
        <v>6</v>
      </c>
      <c r="D1544" t="str">
        <f t="shared" si="216"/>
        <v>Graduate (Unspecified)</v>
      </c>
      <c r="E1544" t="s">
        <v>14</v>
      </c>
      <c r="F1544">
        <v>65819</v>
      </c>
      <c r="G1544">
        <v>0</v>
      </c>
      <c r="H1544">
        <v>0</v>
      </c>
      <c r="I1544" s="3" t="s">
        <v>496</v>
      </c>
      <c r="J1544" s="3" t="str">
        <f t="shared" si="217"/>
        <v>Nov 2012</v>
      </c>
      <c r="K1544">
        <v>99</v>
      </c>
      <c r="L1544">
        <v>267</v>
      </c>
      <c r="M1544">
        <v>38</v>
      </c>
      <c r="N1544">
        <v>701</v>
      </c>
      <c r="O1544">
        <v>149</v>
      </c>
      <c r="P1544">
        <v>165</v>
      </c>
      <c r="Q1544">
        <v>63</v>
      </c>
      <c r="R1544">
        <v>1</v>
      </c>
      <c r="S1544">
        <v>5</v>
      </c>
      <c r="T1544">
        <v>4</v>
      </c>
      <c r="U1544">
        <v>10</v>
      </c>
      <c r="V1544">
        <v>3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3</v>
      </c>
      <c r="AD1544">
        <v>11</v>
      </c>
      <c r="AE1544">
        <v>0</v>
      </c>
      <c r="AF1544">
        <f t="shared" ca="1" si="219"/>
        <v>47</v>
      </c>
      <c r="AG1544">
        <f t="shared" si="220"/>
        <v>0</v>
      </c>
      <c r="AH1544">
        <f t="shared" si="221"/>
        <v>1383</v>
      </c>
      <c r="AI1544">
        <f t="shared" si="222"/>
        <v>0</v>
      </c>
      <c r="AJ1544" t="str">
        <f t="shared" si="223"/>
        <v>No</v>
      </c>
      <c r="AK1544" t="str">
        <f t="shared" ca="1" si="224"/>
        <v>Adult</v>
      </c>
      <c r="AL1544" t="str">
        <f t="shared" si="218"/>
        <v>Non-Parent</v>
      </c>
    </row>
    <row r="1545" spans="1:38" x14ac:dyDescent="0.35">
      <c r="A1545" s="1">
        <v>73</v>
      </c>
      <c r="B1545">
        <v>1953</v>
      </c>
      <c r="C1545" t="s">
        <v>13</v>
      </c>
      <c r="D1545" t="str">
        <f t="shared" si="216"/>
        <v>Doctorate</v>
      </c>
      <c r="E1545" t="s">
        <v>7</v>
      </c>
      <c r="F1545">
        <v>51411</v>
      </c>
      <c r="G1545">
        <v>1</v>
      </c>
      <c r="H1545">
        <v>2</v>
      </c>
      <c r="I1545" s="3" t="s">
        <v>475</v>
      </c>
      <c r="J1545" s="3" t="str">
        <f t="shared" si="217"/>
        <v>May 2013</v>
      </c>
      <c r="K1545">
        <v>81</v>
      </c>
      <c r="L1545">
        <v>14</v>
      </c>
      <c r="M1545">
        <v>0</v>
      </c>
      <c r="N1545">
        <v>3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3</v>
      </c>
      <c r="V1545">
        <v>5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3</v>
      </c>
      <c r="AD1545">
        <v>11</v>
      </c>
      <c r="AE1545">
        <v>0</v>
      </c>
      <c r="AF1545">
        <f t="shared" ca="1" si="219"/>
        <v>72</v>
      </c>
      <c r="AG1545">
        <f t="shared" si="220"/>
        <v>3</v>
      </c>
      <c r="AH1545">
        <f t="shared" si="221"/>
        <v>18</v>
      </c>
      <c r="AI1545">
        <f t="shared" si="222"/>
        <v>0</v>
      </c>
      <c r="AJ1545" t="str">
        <f t="shared" si="223"/>
        <v>No</v>
      </c>
      <c r="AK1545" t="str">
        <f t="shared" ca="1" si="224"/>
        <v>Senior</v>
      </c>
      <c r="AL1545" t="str">
        <f t="shared" si="218"/>
        <v>Parent</v>
      </c>
    </row>
    <row r="1546" spans="1:38" x14ac:dyDescent="0.35">
      <c r="A1546" s="1">
        <v>5589</v>
      </c>
      <c r="B1546">
        <v>1964</v>
      </c>
      <c r="C1546" t="s">
        <v>6</v>
      </c>
      <c r="D1546" t="str">
        <f t="shared" si="216"/>
        <v>Graduate (Unspecified)</v>
      </c>
      <c r="E1546" t="s">
        <v>18</v>
      </c>
      <c r="F1546">
        <v>51983</v>
      </c>
      <c r="G1546">
        <v>0</v>
      </c>
      <c r="H1546">
        <v>1</v>
      </c>
      <c r="I1546" s="3" t="s">
        <v>28</v>
      </c>
      <c r="J1546" s="3" t="str">
        <f t="shared" si="217"/>
        <v>Aug 2012</v>
      </c>
      <c r="K1546">
        <v>95</v>
      </c>
      <c r="L1546">
        <v>631</v>
      </c>
      <c r="M1546">
        <v>0</v>
      </c>
      <c r="N1546">
        <v>115</v>
      </c>
      <c r="O1546">
        <v>10</v>
      </c>
      <c r="P1546">
        <v>7</v>
      </c>
      <c r="Q1546">
        <v>30</v>
      </c>
      <c r="R1546">
        <v>3</v>
      </c>
      <c r="S1546">
        <v>9</v>
      </c>
      <c r="T1546">
        <v>2</v>
      </c>
      <c r="U1546">
        <v>10</v>
      </c>
      <c r="V1546">
        <v>7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3</v>
      </c>
      <c r="AD1546">
        <v>11</v>
      </c>
      <c r="AE1546">
        <v>0</v>
      </c>
      <c r="AF1546">
        <f t="shared" ca="1" si="219"/>
        <v>61</v>
      </c>
      <c r="AG1546">
        <f t="shared" si="220"/>
        <v>1</v>
      </c>
      <c r="AH1546">
        <f t="shared" si="221"/>
        <v>793</v>
      </c>
      <c r="AI1546">
        <f t="shared" si="222"/>
        <v>0</v>
      </c>
      <c r="AJ1546" t="str">
        <f t="shared" si="223"/>
        <v>No</v>
      </c>
      <c r="AK1546" t="str">
        <f t="shared" ca="1" si="224"/>
        <v>Senior</v>
      </c>
      <c r="AL1546" t="str">
        <f t="shared" si="218"/>
        <v>Parent</v>
      </c>
    </row>
    <row r="1547" spans="1:38" x14ac:dyDescent="0.35">
      <c r="A1547" s="1">
        <v>10212</v>
      </c>
      <c r="B1547">
        <v>1986</v>
      </c>
      <c r="C1547" t="s">
        <v>16</v>
      </c>
      <c r="D1547" t="str">
        <f t="shared" si="216"/>
        <v>Master’s Degree</v>
      </c>
      <c r="E1547" t="s">
        <v>10</v>
      </c>
      <c r="F1547">
        <v>42386</v>
      </c>
      <c r="G1547">
        <v>1</v>
      </c>
      <c r="H1547">
        <v>0</v>
      </c>
      <c r="I1547" s="3" t="s">
        <v>247</v>
      </c>
      <c r="J1547" s="3" t="str">
        <f t="shared" si="217"/>
        <v>Jan 2013</v>
      </c>
      <c r="K1547">
        <v>43</v>
      </c>
      <c r="L1547">
        <v>65</v>
      </c>
      <c r="M1547">
        <v>4</v>
      </c>
      <c r="N1547">
        <v>16</v>
      </c>
      <c r="O1547">
        <v>0</v>
      </c>
      <c r="P1547">
        <v>4</v>
      </c>
      <c r="Q1547">
        <v>11</v>
      </c>
      <c r="R1547">
        <v>1</v>
      </c>
      <c r="S1547">
        <v>3</v>
      </c>
      <c r="T1547">
        <v>0</v>
      </c>
      <c r="U1547">
        <v>3</v>
      </c>
      <c r="V1547">
        <v>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3</v>
      </c>
      <c r="AD1547">
        <v>11</v>
      </c>
      <c r="AE1547">
        <v>0</v>
      </c>
      <c r="AF1547">
        <f t="shared" ca="1" si="219"/>
        <v>39</v>
      </c>
      <c r="AG1547">
        <f t="shared" si="220"/>
        <v>1</v>
      </c>
      <c r="AH1547">
        <f t="shared" si="221"/>
        <v>100</v>
      </c>
      <c r="AI1547">
        <f t="shared" si="222"/>
        <v>0</v>
      </c>
      <c r="AJ1547" t="str">
        <f t="shared" si="223"/>
        <v>No</v>
      </c>
      <c r="AK1547" t="str">
        <f t="shared" ca="1" si="224"/>
        <v>Adult</v>
      </c>
      <c r="AL1547" t="str">
        <f t="shared" si="218"/>
        <v>Parent</v>
      </c>
    </row>
    <row r="1548" spans="1:38" x14ac:dyDescent="0.35">
      <c r="A1548" s="1">
        <v>6365</v>
      </c>
      <c r="B1548">
        <v>1987</v>
      </c>
      <c r="C1548" t="s">
        <v>30</v>
      </c>
      <c r="D1548" t="str">
        <f t="shared" si="216"/>
        <v>Bachelor’s Degree</v>
      </c>
      <c r="E1548" t="s">
        <v>14</v>
      </c>
      <c r="F1548">
        <v>30390</v>
      </c>
      <c r="G1548">
        <v>0</v>
      </c>
      <c r="H1548">
        <v>0</v>
      </c>
      <c r="I1548" s="3" t="s">
        <v>47</v>
      </c>
      <c r="J1548" s="3" t="str">
        <f t="shared" si="217"/>
        <v>Sep 2013</v>
      </c>
      <c r="K1548">
        <v>5</v>
      </c>
      <c r="L1548">
        <v>10</v>
      </c>
      <c r="M1548">
        <v>12</v>
      </c>
      <c r="N1548">
        <v>12</v>
      </c>
      <c r="O1548">
        <v>25</v>
      </c>
      <c r="P1548">
        <v>1</v>
      </c>
      <c r="Q1548">
        <v>20</v>
      </c>
      <c r="R1548">
        <v>1</v>
      </c>
      <c r="S1548">
        <v>2</v>
      </c>
      <c r="T1548">
        <v>0</v>
      </c>
      <c r="U1548">
        <v>3</v>
      </c>
      <c r="V1548">
        <v>6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3</v>
      </c>
      <c r="AD1548">
        <v>11</v>
      </c>
      <c r="AE1548">
        <v>0</v>
      </c>
      <c r="AF1548">
        <f t="shared" ca="1" si="219"/>
        <v>38</v>
      </c>
      <c r="AG1548">
        <f t="shared" si="220"/>
        <v>0</v>
      </c>
      <c r="AH1548">
        <f t="shared" si="221"/>
        <v>80</v>
      </c>
      <c r="AI1548">
        <f t="shared" si="222"/>
        <v>0</v>
      </c>
      <c r="AJ1548" t="str">
        <f t="shared" si="223"/>
        <v>No</v>
      </c>
      <c r="AK1548" t="str">
        <f t="shared" ca="1" si="224"/>
        <v>Adult</v>
      </c>
      <c r="AL1548" t="str">
        <f t="shared" si="218"/>
        <v>Non-Parent</v>
      </c>
    </row>
    <row r="1549" spans="1:38" x14ac:dyDescent="0.35">
      <c r="A1549" s="1">
        <v>5636</v>
      </c>
      <c r="B1549">
        <v>1963</v>
      </c>
      <c r="C1549" t="s">
        <v>6</v>
      </c>
      <c r="D1549" t="str">
        <f t="shared" si="216"/>
        <v>Graduate (Unspecified)</v>
      </c>
      <c r="E1549" t="s">
        <v>7</v>
      </c>
      <c r="F1549">
        <v>30983</v>
      </c>
      <c r="G1549">
        <v>0</v>
      </c>
      <c r="H1549">
        <v>0</v>
      </c>
      <c r="I1549" s="3" t="s">
        <v>56</v>
      </c>
      <c r="J1549" s="3" t="str">
        <f t="shared" si="217"/>
        <v>Nov 2012</v>
      </c>
      <c r="K1549">
        <v>50</v>
      </c>
      <c r="L1549">
        <v>51</v>
      </c>
      <c r="M1549">
        <v>4</v>
      </c>
      <c r="N1549">
        <v>50</v>
      </c>
      <c r="O1549">
        <v>12</v>
      </c>
      <c r="P1549">
        <v>1</v>
      </c>
      <c r="Q1549">
        <v>49</v>
      </c>
      <c r="R1549">
        <v>1</v>
      </c>
      <c r="S1549">
        <v>4</v>
      </c>
      <c r="T1549">
        <v>0</v>
      </c>
      <c r="U1549">
        <v>3</v>
      </c>
      <c r="V1549">
        <v>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3</v>
      </c>
      <c r="AD1549">
        <v>11</v>
      </c>
      <c r="AE1549">
        <v>1</v>
      </c>
      <c r="AF1549">
        <f t="shared" ca="1" si="219"/>
        <v>62</v>
      </c>
      <c r="AG1549">
        <f t="shared" si="220"/>
        <v>0</v>
      </c>
      <c r="AH1549">
        <f t="shared" si="221"/>
        <v>167</v>
      </c>
      <c r="AI1549">
        <f t="shared" si="222"/>
        <v>0</v>
      </c>
      <c r="AJ1549" t="str">
        <f t="shared" si="223"/>
        <v>No</v>
      </c>
      <c r="AK1549" t="str">
        <f t="shared" ca="1" si="224"/>
        <v>Senior</v>
      </c>
      <c r="AL1549" t="str">
        <f t="shared" si="218"/>
        <v>Non-Parent</v>
      </c>
    </row>
    <row r="1550" spans="1:38" x14ac:dyDescent="0.35">
      <c r="A1550" s="1">
        <v>591</v>
      </c>
      <c r="B1550">
        <v>1957</v>
      </c>
      <c r="C1550" t="s">
        <v>6</v>
      </c>
      <c r="D1550" t="str">
        <f t="shared" si="216"/>
        <v>Graduate (Unspecified)</v>
      </c>
      <c r="E1550" t="s">
        <v>48</v>
      </c>
      <c r="F1550">
        <v>66033</v>
      </c>
      <c r="G1550">
        <v>0</v>
      </c>
      <c r="H1550">
        <v>1</v>
      </c>
      <c r="I1550" s="3" t="s">
        <v>417</v>
      </c>
      <c r="J1550" s="3" t="str">
        <f t="shared" si="217"/>
        <v>Jan 2013</v>
      </c>
      <c r="K1550">
        <v>76</v>
      </c>
      <c r="L1550">
        <v>293</v>
      </c>
      <c r="M1550">
        <v>35</v>
      </c>
      <c r="N1550">
        <v>179</v>
      </c>
      <c r="O1550">
        <v>46</v>
      </c>
      <c r="P1550">
        <v>59</v>
      </c>
      <c r="Q1550">
        <v>65</v>
      </c>
      <c r="R1550">
        <v>2</v>
      </c>
      <c r="S1550">
        <v>8</v>
      </c>
      <c r="T1550">
        <v>3</v>
      </c>
      <c r="U1550">
        <v>7</v>
      </c>
      <c r="V1550">
        <v>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3</v>
      </c>
      <c r="AD1550">
        <v>11</v>
      </c>
      <c r="AE1550">
        <v>0</v>
      </c>
      <c r="AF1550">
        <f t="shared" ca="1" si="219"/>
        <v>68</v>
      </c>
      <c r="AG1550">
        <f t="shared" si="220"/>
        <v>1</v>
      </c>
      <c r="AH1550">
        <f t="shared" si="221"/>
        <v>677</v>
      </c>
      <c r="AI1550">
        <f t="shared" si="222"/>
        <v>0</v>
      </c>
      <c r="AJ1550" t="str">
        <f t="shared" si="223"/>
        <v>No</v>
      </c>
      <c r="AK1550" t="str">
        <f t="shared" ca="1" si="224"/>
        <v>Senior</v>
      </c>
      <c r="AL1550" t="str">
        <f t="shared" si="218"/>
        <v>Parent</v>
      </c>
    </row>
    <row r="1551" spans="1:38" x14ac:dyDescent="0.35">
      <c r="A1551" s="1">
        <v>2217</v>
      </c>
      <c r="B1551">
        <v>1975</v>
      </c>
      <c r="C1551" t="s">
        <v>30</v>
      </c>
      <c r="D1551" t="str">
        <f t="shared" si="216"/>
        <v>Bachelor’s Degree</v>
      </c>
      <c r="E1551" t="s">
        <v>14</v>
      </c>
      <c r="F1551">
        <v>37284</v>
      </c>
      <c r="G1551">
        <v>1</v>
      </c>
      <c r="H1551">
        <v>1</v>
      </c>
      <c r="I1551" s="3" t="s">
        <v>459</v>
      </c>
      <c r="J1551" s="3" t="str">
        <f t="shared" si="217"/>
        <v>Mar 2013</v>
      </c>
      <c r="K1551">
        <v>46</v>
      </c>
      <c r="L1551">
        <v>11</v>
      </c>
      <c r="M1551">
        <v>1</v>
      </c>
      <c r="N1551">
        <v>2</v>
      </c>
      <c r="O1551">
        <v>2</v>
      </c>
      <c r="P1551">
        <v>1</v>
      </c>
      <c r="Q1551">
        <v>6</v>
      </c>
      <c r="R1551">
        <v>1</v>
      </c>
      <c r="S1551">
        <v>0</v>
      </c>
      <c r="T1551">
        <v>0</v>
      </c>
      <c r="U1551">
        <v>3</v>
      </c>
      <c r="V1551">
        <v>6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3</v>
      </c>
      <c r="AD1551">
        <v>11</v>
      </c>
      <c r="AE1551">
        <v>0</v>
      </c>
      <c r="AF1551">
        <f t="shared" ca="1" si="219"/>
        <v>50</v>
      </c>
      <c r="AG1551">
        <f t="shared" si="220"/>
        <v>2</v>
      </c>
      <c r="AH1551">
        <f t="shared" si="221"/>
        <v>23</v>
      </c>
      <c r="AI1551">
        <f t="shared" si="222"/>
        <v>0</v>
      </c>
      <c r="AJ1551" t="str">
        <f t="shared" si="223"/>
        <v>No</v>
      </c>
      <c r="AK1551" t="str">
        <f t="shared" ca="1" si="224"/>
        <v>Adult</v>
      </c>
      <c r="AL1551" t="str">
        <f t="shared" si="218"/>
        <v>Parent</v>
      </c>
    </row>
    <row r="1552" spans="1:38" x14ac:dyDescent="0.35">
      <c r="A1552" s="1">
        <v>2544</v>
      </c>
      <c r="B1552">
        <v>1951</v>
      </c>
      <c r="C1552" t="s">
        <v>16</v>
      </c>
      <c r="D1552" t="str">
        <f t="shared" si="216"/>
        <v>Master’s Degree</v>
      </c>
      <c r="E1552" t="s">
        <v>18</v>
      </c>
      <c r="F1552">
        <v>57530</v>
      </c>
      <c r="G1552">
        <v>0</v>
      </c>
      <c r="H1552">
        <v>1</v>
      </c>
      <c r="I1552" s="3" t="s">
        <v>250</v>
      </c>
      <c r="J1552" s="3" t="str">
        <f t="shared" si="217"/>
        <v>Oct 2013</v>
      </c>
      <c r="K1552">
        <v>68</v>
      </c>
      <c r="L1552">
        <v>50</v>
      </c>
      <c r="M1552">
        <v>1</v>
      </c>
      <c r="N1552">
        <v>27</v>
      </c>
      <c r="O1552">
        <v>6</v>
      </c>
      <c r="P1552">
        <v>7</v>
      </c>
      <c r="Q1552">
        <v>1</v>
      </c>
      <c r="R1552">
        <v>1</v>
      </c>
      <c r="S1552">
        <v>1</v>
      </c>
      <c r="T1552">
        <v>1</v>
      </c>
      <c r="U1552">
        <v>4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3</v>
      </c>
      <c r="AD1552">
        <v>11</v>
      </c>
      <c r="AE1552">
        <v>0</v>
      </c>
      <c r="AF1552">
        <f t="shared" ca="1" si="219"/>
        <v>74</v>
      </c>
      <c r="AG1552">
        <f t="shared" si="220"/>
        <v>1</v>
      </c>
      <c r="AH1552">
        <f t="shared" si="221"/>
        <v>92</v>
      </c>
      <c r="AI1552">
        <f t="shared" si="222"/>
        <v>0</v>
      </c>
      <c r="AJ1552" t="str">
        <f t="shared" si="223"/>
        <v>No</v>
      </c>
      <c r="AK1552" t="str">
        <f t="shared" ca="1" si="224"/>
        <v>Senior</v>
      </c>
      <c r="AL1552" t="str">
        <f t="shared" si="218"/>
        <v>Parent</v>
      </c>
    </row>
    <row r="1553" spans="1:38" x14ac:dyDescent="0.35">
      <c r="A1553" s="1">
        <v>7725</v>
      </c>
      <c r="B1553">
        <v>1965</v>
      </c>
      <c r="C1553" t="s">
        <v>30</v>
      </c>
      <c r="D1553" t="str">
        <f t="shared" si="216"/>
        <v>Bachelor’s Degree</v>
      </c>
      <c r="E1553" t="s">
        <v>14</v>
      </c>
      <c r="F1553">
        <v>76800</v>
      </c>
      <c r="G1553">
        <v>0</v>
      </c>
      <c r="H1553">
        <v>0</v>
      </c>
      <c r="I1553" s="3" t="s">
        <v>9</v>
      </c>
      <c r="J1553" s="3" t="str">
        <f t="shared" si="217"/>
        <v>Mar 2014</v>
      </c>
      <c r="K1553">
        <v>33</v>
      </c>
      <c r="L1553">
        <v>173</v>
      </c>
      <c r="M1553">
        <v>26</v>
      </c>
      <c r="N1553">
        <v>255</v>
      </c>
      <c r="O1553">
        <v>35</v>
      </c>
      <c r="P1553">
        <v>71</v>
      </c>
      <c r="Q1553">
        <v>81</v>
      </c>
      <c r="R1553">
        <v>1</v>
      </c>
      <c r="S1553">
        <v>4</v>
      </c>
      <c r="T1553">
        <v>4</v>
      </c>
      <c r="U1553">
        <v>7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3</v>
      </c>
      <c r="AD1553">
        <v>11</v>
      </c>
      <c r="AE1553">
        <v>0</v>
      </c>
      <c r="AF1553">
        <f t="shared" ca="1" si="219"/>
        <v>60</v>
      </c>
      <c r="AG1553">
        <f t="shared" si="220"/>
        <v>0</v>
      </c>
      <c r="AH1553">
        <f t="shared" si="221"/>
        <v>641</v>
      </c>
      <c r="AI1553">
        <f t="shared" si="222"/>
        <v>0</v>
      </c>
      <c r="AJ1553" t="str">
        <f t="shared" si="223"/>
        <v>No</v>
      </c>
      <c r="AK1553" t="str">
        <f t="shared" ca="1" si="224"/>
        <v>Adult</v>
      </c>
      <c r="AL1553" t="str">
        <f t="shared" si="218"/>
        <v>Non-Parent</v>
      </c>
    </row>
    <row r="1554" spans="1:38" x14ac:dyDescent="0.35">
      <c r="A1554" s="1">
        <v>8091</v>
      </c>
      <c r="B1554">
        <v>1956</v>
      </c>
      <c r="C1554" t="s">
        <v>6</v>
      </c>
      <c r="D1554" t="str">
        <f t="shared" si="216"/>
        <v>Graduate (Unspecified)</v>
      </c>
      <c r="E1554" t="s">
        <v>14</v>
      </c>
      <c r="F1554">
        <v>63943</v>
      </c>
      <c r="G1554">
        <v>0</v>
      </c>
      <c r="H1554">
        <v>1</v>
      </c>
      <c r="I1554" s="3" t="s">
        <v>623</v>
      </c>
      <c r="J1554" s="3" t="str">
        <f t="shared" si="217"/>
        <v>Sep 2012</v>
      </c>
      <c r="K1554">
        <v>50</v>
      </c>
      <c r="L1554">
        <v>423</v>
      </c>
      <c r="M1554">
        <v>184</v>
      </c>
      <c r="N1554">
        <v>368</v>
      </c>
      <c r="O1554">
        <v>13</v>
      </c>
      <c r="P1554">
        <v>97</v>
      </c>
      <c r="Q1554">
        <v>21</v>
      </c>
      <c r="R1554">
        <v>1</v>
      </c>
      <c r="S1554">
        <v>6</v>
      </c>
      <c r="T1554">
        <v>4</v>
      </c>
      <c r="U1554">
        <v>6</v>
      </c>
      <c r="V1554">
        <v>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3</v>
      </c>
      <c r="AD1554">
        <v>11</v>
      </c>
      <c r="AE1554">
        <v>0</v>
      </c>
      <c r="AF1554">
        <f t="shared" ca="1" si="219"/>
        <v>69</v>
      </c>
      <c r="AG1554">
        <f t="shared" si="220"/>
        <v>1</v>
      </c>
      <c r="AH1554">
        <f t="shared" si="221"/>
        <v>1106</v>
      </c>
      <c r="AI1554">
        <f t="shared" si="222"/>
        <v>0</v>
      </c>
      <c r="AJ1554" t="str">
        <f t="shared" si="223"/>
        <v>No</v>
      </c>
      <c r="AK1554" t="str">
        <f t="shared" ca="1" si="224"/>
        <v>Senior</v>
      </c>
      <c r="AL1554" t="str">
        <f t="shared" si="218"/>
        <v>Parent</v>
      </c>
    </row>
    <row r="1555" spans="1:38" x14ac:dyDescent="0.35">
      <c r="A1555" s="1">
        <v>7321</v>
      </c>
      <c r="B1555">
        <v>1962</v>
      </c>
      <c r="C1555" t="s">
        <v>6</v>
      </c>
      <c r="D1555" t="str">
        <f t="shared" si="216"/>
        <v>Graduate (Unspecified)</v>
      </c>
      <c r="E1555" t="s">
        <v>10</v>
      </c>
      <c r="F1555">
        <v>76081</v>
      </c>
      <c r="G1555">
        <v>0</v>
      </c>
      <c r="H1555">
        <v>0</v>
      </c>
      <c r="I1555" s="3" t="s">
        <v>162</v>
      </c>
      <c r="J1555" s="3" t="str">
        <f t="shared" si="217"/>
        <v>May 2014</v>
      </c>
      <c r="K1555">
        <v>85</v>
      </c>
      <c r="L1555">
        <v>292</v>
      </c>
      <c r="M1555">
        <v>30</v>
      </c>
      <c r="N1555">
        <v>415</v>
      </c>
      <c r="O1555">
        <v>63</v>
      </c>
      <c r="P1555">
        <v>33</v>
      </c>
      <c r="Q1555">
        <v>200</v>
      </c>
      <c r="R1555">
        <v>1</v>
      </c>
      <c r="S1555">
        <v>4</v>
      </c>
      <c r="T1555">
        <v>5</v>
      </c>
      <c r="U1555">
        <v>4</v>
      </c>
      <c r="V1555">
        <v>2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3</v>
      </c>
      <c r="AD1555">
        <v>11</v>
      </c>
      <c r="AE1555">
        <v>0</v>
      </c>
      <c r="AF1555">
        <f t="shared" ca="1" si="219"/>
        <v>63</v>
      </c>
      <c r="AG1555">
        <f t="shared" si="220"/>
        <v>0</v>
      </c>
      <c r="AH1555">
        <f t="shared" si="221"/>
        <v>1033</v>
      </c>
      <c r="AI1555">
        <f t="shared" si="222"/>
        <v>0</v>
      </c>
      <c r="AJ1555" t="str">
        <f t="shared" si="223"/>
        <v>No</v>
      </c>
      <c r="AK1555" t="str">
        <f t="shared" ca="1" si="224"/>
        <v>Senior</v>
      </c>
      <c r="AL1555" t="str">
        <f t="shared" si="218"/>
        <v>Non-Parent</v>
      </c>
    </row>
    <row r="1556" spans="1:38" x14ac:dyDescent="0.35">
      <c r="A1556" s="1">
        <v>5462</v>
      </c>
      <c r="B1556">
        <v>1974</v>
      </c>
      <c r="C1556" t="s">
        <v>6</v>
      </c>
      <c r="D1556" t="str">
        <f t="shared" si="216"/>
        <v>Graduate (Unspecified)</v>
      </c>
      <c r="E1556" t="s">
        <v>14</v>
      </c>
      <c r="F1556">
        <v>67445</v>
      </c>
      <c r="G1556">
        <v>0</v>
      </c>
      <c r="H1556">
        <v>1</v>
      </c>
      <c r="I1556" s="3" t="s">
        <v>373</v>
      </c>
      <c r="J1556" s="3" t="str">
        <f t="shared" si="217"/>
        <v>Aug 2012</v>
      </c>
      <c r="K1556">
        <v>63</v>
      </c>
      <c r="L1556">
        <v>757</v>
      </c>
      <c r="M1556">
        <v>80</v>
      </c>
      <c r="N1556">
        <v>217</v>
      </c>
      <c r="O1556">
        <v>29</v>
      </c>
      <c r="P1556">
        <v>80</v>
      </c>
      <c r="Q1556">
        <v>11</v>
      </c>
      <c r="R1556">
        <v>5</v>
      </c>
      <c r="S1556">
        <v>9</v>
      </c>
      <c r="T1556">
        <v>6</v>
      </c>
      <c r="U1556">
        <v>12</v>
      </c>
      <c r="V1556">
        <v>6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3</v>
      </c>
      <c r="AD1556">
        <v>11</v>
      </c>
      <c r="AE1556">
        <v>0</v>
      </c>
      <c r="AF1556">
        <f t="shared" ca="1" si="219"/>
        <v>51</v>
      </c>
      <c r="AG1556">
        <f t="shared" si="220"/>
        <v>1</v>
      </c>
      <c r="AH1556">
        <f t="shared" si="221"/>
        <v>1174</v>
      </c>
      <c r="AI1556">
        <f t="shared" si="222"/>
        <v>1</v>
      </c>
      <c r="AJ1556" t="str">
        <f t="shared" si="223"/>
        <v>Yes</v>
      </c>
      <c r="AK1556" t="str">
        <f t="shared" ca="1" si="224"/>
        <v>Adult</v>
      </c>
      <c r="AL1556" t="str">
        <f t="shared" si="218"/>
        <v>Parent</v>
      </c>
    </row>
    <row r="1557" spans="1:38" x14ac:dyDescent="0.35">
      <c r="A1557" s="1">
        <v>7791</v>
      </c>
      <c r="B1557">
        <v>1967</v>
      </c>
      <c r="C1557" t="s">
        <v>16</v>
      </c>
      <c r="D1557" t="str">
        <f t="shared" si="216"/>
        <v>Master’s Degree</v>
      </c>
      <c r="E1557" t="s">
        <v>14</v>
      </c>
      <c r="F1557">
        <v>37054</v>
      </c>
      <c r="G1557">
        <v>1</v>
      </c>
      <c r="H1557">
        <v>1</v>
      </c>
      <c r="I1557" s="3" t="s">
        <v>465</v>
      </c>
      <c r="J1557" s="3" t="str">
        <f t="shared" si="217"/>
        <v>Sep 2013</v>
      </c>
      <c r="K1557">
        <v>89</v>
      </c>
      <c r="L1557">
        <v>12</v>
      </c>
      <c r="M1557">
        <v>1</v>
      </c>
      <c r="N1557">
        <v>6</v>
      </c>
      <c r="O1557">
        <v>0</v>
      </c>
      <c r="P1557">
        <v>1</v>
      </c>
      <c r="Q1557">
        <v>5</v>
      </c>
      <c r="R1557">
        <v>2</v>
      </c>
      <c r="S1557">
        <v>1</v>
      </c>
      <c r="T1557">
        <v>0</v>
      </c>
      <c r="U1557">
        <v>3</v>
      </c>
      <c r="V1557">
        <v>7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3</v>
      </c>
      <c r="AD1557">
        <v>11</v>
      </c>
      <c r="AE1557">
        <v>0</v>
      </c>
      <c r="AF1557">
        <f t="shared" ca="1" si="219"/>
        <v>58</v>
      </c>
      <c r="AG1557">
        <f t="shared" si="220"/>
        <v>2</v>
      </c>
      <c r="AH1557">
        <f t="shared" si="221"/>
        <v>25</v>
      </c>
      <c r="AI1557">
        <f t="shared" si="222"/>
        <v>0</v>
      </c>
      <c r="AJ1557" t="str">
        <f t="shared" si="223"/>
        <v>No</v>
      </c>
      <c r="AK1557" t="str">
        <f t="shared" ca="1" si="224"/>
        <v>Adult</v>
      </c>
      <c r="AL1557" t="str">
        <f t="shared" si="218"/>
        <v>Parent</v>
      </c>
    </row>
    <row r="1558" spans="1:38" x14ac:dyDescent="0.35">
      <c r="A1558" s="1">
        <v>955</v>
      </c>
      <c r="B1558">
        <v>1962</v>
      </c>
      <c r="C1558" t="s">
        <v>16</v>
      </c>
      <c r="D1558" t="str">
        <f t="shared" ref="D1558:D1621" si="225">IF(C1558="Basic", "Basic Education",
IF(C1558="2n Cycle", "Bachelor’s Degree",
IF(C1558="Master", "Master’s Degree",
IF(C1558="Graduation", "Graduate (Unspecified)",
IF(C1558= "PhD","Doctorate" )))))</f>
        <v>Master’s Degree</v>
      </c>
      <c r="E1558" t="s">
        <v>10</v>
      </c>
      <c r="F1558">
        <v>47175</v>
      </c>
      <c r="G1558">
        <v>1</v>
      </c>
      <c r="H1558">
        <v>1</v>
      </c>
      <c r="I1558" s="3" t="s">
        <v>138</v>
      </c>
      <c r="J1558" s="3" t="str">
        <f t="shared" ref="J1558:J1621" si="226">TEXT(I1558, "mmm yyyy")</f>
        <v>Oct 2012</v>
      </c>
      <c r="K1558">
        <v>81</v>
      </c>
      <c r="L1558">
        <v>167</v>
      </c>
      <c r="M1558">
        <v>2</v>
      </c>
      <c r="N1558">
        <v>44</v>
      </c>
      <c r="O1558">
        <v>6</v>
      </c>
      <c r="P1558">
        <v>2</v>
      </c>
      <c r="Q1558">
        <v>19</v>
      </c>
      <c r="R1558">
        <v>7</v>
      </c>
      <c r="S1558">
        <v>4</v>
      </c>
      <c r="T1558">
        <v>2</v>
      </c>
      <c r="U1558">
        <v>4</v>
      </c>
      <c r="V1558">
        <v>8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3</v>
      </c>
      <c r="AD1558">
        <v>11</v>
      </c>
      <c r="AE1558">
        <v>1</v>
      </c>
      <c r="AF1558">
        <f t="shared" ca="1" si="219"/>
        <v>63</v>
      </c>
      <c r="AG1558">
        <f t="shared" si="220"/>
        <v>2</v>
      </c>
      <c r="AH1558">
        <f t="shared" si="221"/>
        <v>240</v>
      </c>
      <c r="AI1558">
        <f t="shared" si="222"/>
        <v>0</v>
      </c>
      <c r="AJ1558" t="str">
        <f t="shared" si="223"/>
        <v>No</v>
      </c>
      <c r="AK1558" t="str">
        <f t="shared" ca="1" si="224"/>
        <v>Senior</v>
      </c>
      <c r="AL1558" t="str">
        <f t="shared" ref="AL1558:AL1621" si="227">IF(AG1558&gt;0,"Parent","Non-Parent")</f>
        <v>Parent</v>
      </c>
    </row>
    <row r="1559" spans="1:38" x14ac:dyDescent="0.35">
      <c r="A1559" s="1">
        <v>4037</v>
      </c>
      <c r="B1559">
        <v>1976</v>
      </c>
      <c r="C1559" t="s">
        <v>6</v>
      </c>
      <c r="D1559" t="str">
        <f t="shared" si="225"/>
        <v>Graduate (Unspecified)</v>
      </c>
      <c r="E1559" t="s">
        <v>18</v>
      </c>
      <c r="F1559">
        <v>31859</v>
      </c>
      <c r="G1559">
        <v>1</v>
      </c>
      <c r="H1559">
        <v>0</v>
      </c>
      <c r="I1559" s="3" t="s">
        <v>301</v>
      </c>
      <c r="J1559" s="3" t="str">
        <f t="shared" si="226"/>
        <v>Jun 2013</v>
      </c>
      <c r="K1559">
        <v>77</v>
      </c>
      <c r="L1559">
        <v>3</v>
      </c>
      <c r="M1559">
        <v>1</v>
      </c>
      <c r="N1559">
        <v>3</v>
      </c>
      <c r="O1559">
        <v>8</v>
      </c>
      <c r="P1559">
        <v>0</v>
      </c>
      <c r="Q1559">
        <v>5</v>
      </c>
      <c r="R1559">
        <v>1</v>
      </c>
      <c r="S1559">
        <v>1</v>
      </c>
      <c r="T1559">
        <v>0</v>
      </c>
      <c r="U1559">
        <v>2</v>
      </c>
      <c r="V1559">
        <v>7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3</v>
      </c>
      <c r="AD1559">
        <v>11</v>
      </c>
      <c r="AE1559">
        <v>0</v>
      </c>
      <c r="AF1559">
        <f t="shared" ca="1" si="219"/>
        <v>49</v>
      </c>
      <c r="AG1559">
        <f t="shared" si="220"/>
        <v>1</v>
      </c>
      <c r="AH1559">
        <f t="shared" si="221"/>
        <v>20</v>
      </c>
      <c r="AI1559">
        <f t="shared" si="222"/>
        <v>1</v>
      </c>
      <c r="AJ1559" t="str">
        <f t="shared" si="223"/>
        <v>Yes</v>
      </c>
      <c r="AK1559" t="str">
        <f t="shared" ca="1" si="224"/>
        <v>Adult</v>
      </c>
      <c r="AL1559" t="str">
        <f t="shared" si="227"/>
        <v>Parent</v>
      </c>
    </row>
    <row r="1560" spans="1:38" x14ac:dyDescent="0.35">
      <c r="A1560" s="1">
        <v>6642</v>
      </c>
      <c r="B1560">
        <v>1961</v>
      </c>
      <c r="C1560" t="s">
        <v>6</v>
      </c>
      <c r="D1560" t="str">
        <f t="shared" si="225"/>
        <v>Graduate (Unspecified)</v>
      </c>
      <c r="E1560" t="s">
        <v>18</v>
      </c>
      <c r="F1560">
        <v>27215</v>
      </c>
      <c r="G1560">
        <v>2</v>
      </c>
      <c r="H1560">
        <v>1</v>
      </c>
      <c r="I1560" s="3" t="s">
        <v>315</v>
      </c>
      <c r="J1560" s="3" t="str">
        <f t="shared" si="226"/>
        <v>Jan 2013</v>
      </c>
      <c r="K1560">
        <v>50</v>
      </c>
      <c r="L1560">
        <v>30</v>
      </c>
      <c r="M1560">
        <v>5</v>
      </c>
      <c r="N1560">
        <v>22</v>
      </c>
      <c r="O1560">
        <v>8</v>
      </c>
      <c r="P1560">
        <v>9</v>
      </c>
      <c r="Q1560">
        <v>28</v>
      </c>
      <c r="R1560">
        <v>4</v>
      </c>
      <c r="S1560">
        <v>2</v>
      </c>
      <c r="T1560">
        <v>1</v>
      </c>
      <c r="U1560">
        <v>4</v>
      </c>
      <c r="V1560">
        <v>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11</v>
      </c>
      <c r="AE1560">
        <v>0</v>
      </c>
      <c r="AF1560">
        <f t="shared" ca="1" si="219"/>
        <v>64</v>
      </c>
      <c r="AG1560">
        <f t="shared" si="220"/>
        <v>3</v>
      </c>
      <c r="AH1560">
        <f t="shared" si="221"/>
        <v>102</v>
      </c>
      <c r="AI1560">
        <f t="shared" si="222"/>
        <v>0</v>
      </c>
      <c r="AJ1560" t="str">
        <f t="shared" si="223"/>
        <v>No</v>
      </c>
      <c r="AK1560" t="str">
        <f t="shared" ca="1" si="224"/>
        <v>Senior</v>
      </c>
      <c r="AL1560" t="str">
        <f t="shared" si="227"/>
        <v>Parent</v>
      </c>
    </row>
    <row r="1561" spans="1:38" x14ac:dyDescent="0.35">
      <c r="A1561" s="1">
        <v>2793</v>
      </c>
      <c r="B1561">
        <v>1976</v>
      </c>
      <c r="C1561" t="s">
        <v>13</v>
      </c>
      <c r="D1561" t="str">
        <f t="shared" si="225"/>
        <v>Doctorate</v>
      </c>
      <c r="E1561" t="s">
        <v>18</v>
      </c>
      <c r="F1561">
        <v>70179</v>
      </c>
      <c r="G1561">
        <v>0</v>
      </c>
      <c r="H1561">
        <v>1</v>
      </c>
      <c r="I1561" s="3" t="s">
        <v>561</v>
      </c>
      <c r="J1561" s="3" t="str">
        <f t="shared" si="226"/>
        <v>Jul 2013</v>
      </c>
      <c r="K1561">
        <v>10</v>
      </c>
      <c r="L1561">
        <v>532</v>
      </c>
      <c r="M1561">
        <v>88</v>
      </c>
      <c r="N1561">
        <v>168</v>
      </c>
      <c r="O1561">
        <v>69</v>
      </c>
      <c r="P1561">
        <v>44</v>
      </c>
      <c r="Q1561">
        <v>133</v>
      </c>
      <c r="R1561">
        <v>3</v>
      </c>
      <c r="S1561">
        <v>7</v>
      </c>
      <c r="T1561">
        <v>3</v>
      </c>
      <c r="U1561">
        <v>13</v>
      </c>
      <c r="V1561">
        <v>5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3</v>
      </c>
      <c r="AD1561">
        <v>11</v>
      </c>
      <c r="AE1561">
        <v>0</v>
      </c>
      <c r="AF1561">
        <f t="shared" ca="1" si="219"/>
        <v>49</v>
      </c>
      <c r="AG1561">
        <f t="shared" si="220"/>
        <v>1</v>
      </c>
      <c r="AH1561">
        <f t="shared" si="221"/>
        <v>1034</v>
      </c>
      <c r="AI1561">
        <f t="shared" si="222"/>
        <v>0</v>
      </c>
      <c r="AJ1561" t="str">
        <f t="shared" si="223"/>
        <v>No</v>
      </c>
      <c r="AK1561" t="str">
        <f t="shared" ca="1" si="224"/>
        <v>Adult</v>
      </c>
      <c r="AL1561" t="str">
        <f t="shared" si="227"/>
        <v>Parent</v>
      </c>
    </row>
    <row r="1562" spans="1:38" x14ac:dyDescent="0.35">
      <c r="A1562" s="1">
        <v>5424</v>
      </c>
      <c r="B1562">
        <v>1983</v>
      </c>
      <c r="C1562" t="s">
        <v>6</v>
      </c>
      <c r="D1562" t="str">
        <f t="shared" si="225"/>
        <v>Graduate (Unspecified)</v>
      </c>
      <c r="E1562" t="s">
        <v>14</v>
      </c>
      <c r="F1562">
        <v>39922</v>
      </c>
      <c r="G1562">
        <v>1</v>
      </c>
      <c r="H1562">
        <v>0</v>
      </c>
      <c r="I1562" s="3" t="s">
        <v>493</v>
      </c>
      <c r="J1562" s="3" t="str">
        <f t="shared" si="226"/>
        <v>Feb 2013</v>
      </c>
      <c r="K1562">
        <v>30</v>
      </c>
      <c r="L1562">
        <v>29</v>
      </c>
      <c r="M1562">
        <v>12</v>
      </c>
      <c r="N1562">
        <v>59</v>
      </c>
      <c r="O1562">
        <v>19</v>
      </c>
      <c r="P1562">
        <v>1</v>
      </c>
      <c r="Q1562">
        <v>36</v>
      </c>
      <c r="R1562">
        <v>2</v>
      </c>
      <c r="S1562">
        <v>3</v>
      </c>
      <c r="T1562">
        <v>0</v>
      </c>
      <c r="U1562">
        <v>4</v>
      </c>
      <c r="V1562">
        <v>8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3</v>
      </c>
      <c r="AD1562">
        <v>11</v>
      </c>
      <c r="AE1562">
        <v>0</v>
      </c>
      <c r="AF1562">
        <f t="shared" ca="1" si="219"/>
        <v>42</v>
      </c>
      <c r="AG1562">
        <f t="shared" si="220"/>
        <v>1</v>
      </c>
      <c r="AH1562">
        <f t="shared" si="221"/>
        <v>156</v>
      </c>
      <c r="AI1562">
        <f t="shared" si="222"/>
        <v>0</v>
      </c>
      <c r="AJ1562" t="str">
        <f t="shared" si="223"/>
        <v>No</v>
      </c>
      <c r="AK1562" t="str">
        <f t="shared" ca="1" si="224"/>
        <v>Adult</v>
      </c>
      <c r="AL1562" t="str">
        <f t="shared" si="227"/>
        <v>Parent</v>
      </c>
    </row>
    <row r="1563" spans="1:38" x14ac:dyDescent="0.35">
      <c r="A1563" s="1">
        <v>879</v>
      </c>
      <c r="B1563">
        <v>1976</v>
      </c>
      <c r="C1563" t="s">
        <v>16</v>
      </c>
      <c r="D1563" t="str">
        <f t="shared" si="225"/>
        <v>Master’s Degree</v>
      </c>
      <c r="E1563" t="s">
        <v>14</v>
      </c>
      <c r="F1563">
        <v>49681</v>
      </c>
      <c r="G1563">
        <v>0</v>
      </c>
      <c r="H1563">
        <v>2</v>
      </c>
      <c r="I1563" s="3" t="s">
        <v>488</v>
      </c>
      <c r="J1563" s="3" t="str">
        <f t="shared" si="226"/>
        <v>Nov 2013</v>
      </c>
      <c r="K1563">
        <v>66</v>
      </c>
      <c r="L1563">
        <v>411</v>
      </c>
      <c r="M1563">
        <v>0</v>
      </c>
      <c r="N1563">
        <v>26</v>
      </c>
      <c r="O1563">
        <v>0</v>
      </c>
      <c r="P1563">
        <v>0</v>
      </c>
      <c r="Q1563">
        <v>21</v>
      </c>
      <c r="R1563">
        <v>6</v>
      </c>
      <c r="S1563">
        <v>7</v>
      </c>
      <c r="T1563">
        <v>1</v>
      </c>
      <c r="U1563">
        <v>7</v>
      </c>
      <c r="V1563">
        <v>7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</v>
      </c>
      <c r="AD1563">
        <v>11</v>
      </c>
      <c r="AE1563">
        <v>0</v>
      </c>
      <c r="AF1563">
        <f t="shared" ca="1" si="219"/>
        <v>49</v>
      </c>
      <c r="AG1563">
        <f t="shared" si="220"/>
        <v>2</v>
      </c>
      <c r="AH1563">
        <f t="shared" si="221"/>
        <v>458</v>
      </c>
      <c r="AI1563">
        <f t="shared" si="222"/>
        <v>0</v>
      </c>
      <c r="AJ1563" t="str">
        <f t="shared" si="223"/>
        <v>No</v>
      </c>
      <c r="AK1563" t="str">
        <f t="shared" ca="1" si="224"/>
        <v>Adult</v>
      </c>
      <c r="AL1563" t="str">
        <f t="shared" si="227"/>
        <v>Parent</v>
      </c>
    </row>
    <row r="1564" spans="1:38" x14ac:dyDescent="0.35">
      <c r="A1564" s="1">
        <v>9530</v>
      </c>
      <c r="B1564">
        <v>1988</v>
      </c>
      <c r="C1564" t="s">
        <v>6</v>
      </c>
      <c r="D1564" t="str">
        <f t="shared" si="225"/>
        <v>Graduate (Unspecified)</v>
      </c>
      <c r="E1564" t="s">
        <v>14</v>
      </c>
      <c r="F1564">
        <v>24645</v>
      </c>
      <c r="G1564">
        <v>1</v>
      </c>
      <c r="H1564">
        <v>0</v>
      </c>
      <c r="I1564" s="3" t="s">
        <v>585</v>
      </c>
      <c r="J1564" s="3" t="str">
        <f t="shared" si="226"/>
        <v>Nov 2012</v>
      </c>
      <c r="K1564">
        <v>16</v>
      </c>
      <c r="L1564">
        <v>5</v>
      </c>
      <c r="M1564">
        <v>3</v>
      </c>
      <c r="N1564">
        <v>4</v>
      </c>
      <c r="O1564">
        <v>4</v>
      </c>
      <c r="P1564">
        <v>1</v>
      </c>
      <c r="Q1564">
        <v>0</v>
      </c>
      <c r="R1564">
        <v>1</v>
      </c>
      <c r="S1564">
        <v>1</v>
      </c>
      <c r="T1564">
        <v>0</v>
      </c>
      <c r="U1564">
        <v>2</v>
      </c>
      <c r="V1564">
        <v>8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3</v>
      </c>
      <c r="AD1564">
        <v>11</v>
      </c>
      <c r="AE1564">
        <v>0</v>
      </c>
      <c r="AF1564">
        <f t="shared" ca="1" si="219"/>
        <v>37</v>
      </c>
      <c r="AG1564">
        <f t="shared" si="220"/>
        <v>1</v>
      </c>
      <c r="AH1564">
        <f t="shared" si="221"/>
        <v>17</v>
      </c>
      <c r="AI1564">
        <f t="shared" si="222"/>
        <v>0</v>
      </c>
      <c r="AJ1564" t="str">
        <f t="shared" si="223"/>
        <v>No</v>
      </c>
      <c r="AK1564" t="str">
        <f t="shared" ca="1" si="224"/>
        <v>Adult</v>
      </c>
      <c r="AL1564" t="str">
        <f t="shared" si="227"/>
        <v>Parent</v>
      </c>
    </row>
    <row r="1565" spans="1:38" x14ac:dyDescent="0.35">
      <c r="A1565" s="1">
        <v>4828</v>
      </c>
      <c r="B1565">
        <v>1954</v>
      </c>
      <c r="C1565" t="s">
        <v>6</v>
      </c>
      <c r="D1565" t="str">
        <f t="shared" si="225"/>
        <v>Graduate (Unspecified)</v>
      </c>
      <c r="E1565" t="s">
        <v>18</v>
      </c>
      <c r="F1565">
        <v>79865</v>
      </c>
      <c r="G1565">
        <v>0</v>
      </c>
      <c r="H1565">
        <v>1</v>
      </c>
      <c r="I1565" s="3" t="s">
        <v>377</v>
      </c>
      <c r="J1565" s="3" t="str">
        <f t="shared" si="226"/>
        <v>Jun 2014</v>
      </c>
      <c r="K1565">
        <v>12</v>
      </c>
      <c r="L1565">
        <v>71</v>
      </c>
      <c r="M1565">
        <v>99</v>
      </c>
      <c r="N1565">
        <v>278</v>
      </c>
      <c r="O1565">
        <v>185</v>
      </c>
      <c r="P1565">
        <v>121</v>
      </c>
      <c r="Q1565">
        <v>38</v>
      </c>
      <c r="R1565">
        <v>1</v>
      </c>
      <c r="S1565">
        <v>5</v>
      </c>
      <c r="T1565">
        <v>10</v>
      </c>
      <c r="U1565">
        <v>5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3</v>
      </c>
      <c r="AD1565">
        <v>11</v>
      </c>
      <c r="AE1565">
        <v>0</v>
      </c>
      <c r="AF1565">
        <f t="shared" ca="1" si="219"/>
        <v>71</v>
      </c>
      <c r="AG1565">
        <f t="shared" si="220"/>
        <v>1</v>
      </c>
      <c r="AH1565">
        <f t="shared" si="221"/>
        <v>792</v>
      </c>
      <c r="AI1565">
        <f t="shared" si="222"/>
        <v>0</v>
      </c>
      <c r="AJ1565" t="str">
        <f t="shared" si="223"/>
        <v>No</v>
      </c>
      <c r="AK1565" t="str">
        <f t="shared" ca="1" si="224"/>
        <v>Senior</v>
      </c>
      <c r="AL1565" t="str">
        <f t="shared" si="227"/>
        <v>Parent</v>
      </c>
    </row>
    <row r="1566" spans="1:38" x14ac:dyDescent="0.35">
      <c r="A1566" s="1">
        <v>10699</v>
      </c>
      <c r="B1566">
        <v>1985</v>
      </c>
      <c r="C1566" t="s">
        <v>6</v>
      </c>
      <c r="D1566" t="str">
        <f t="shared" si="225"/>
        <v>Graduate (Unspecified)</v>
      </c>
      <c r="E1566" t="s">
        <v>14</v>
      </c>
      <c r="F1566">
        <v>44322</v>
      </c>
      <c r="G1566">
        <v>1</v>
      </c>
      <c r="H1566">
        <v>0</v>
      </c>
      <c r="I1566" s="3" t="s">
        <v>282</v>
      </c>
      <c r="J1566" s="3" t="str">
        <f t="shared" si="226"/>
        <v>Jun 2014</v>
      </c>
      <c r="K1566">
        <v>30</v>
      </c>
      <c r="L1566">
        <v>46</v>
      </c>
      <c r="M1566">
        <v>0</v>
      </c>
      <c r="N1566">
        <v>40</v>
      </c>
      <c r="O1566">
        <v>3</v>
      </c>
      <c r="P1566">
        <v>0</v>
      </c>
      <c r="Q1566">
        <v>3</v>
      </c>
      <c r="R1566">
        <v>2</v>
      </c>
      <c r="S1566">
        <v>3</v>
      </c>
      <c r="T1566">
        <v>0</v>
      </c>
      <c r="U1566">
        <v>3</v>
      </c>
      <c r="V1566">
        <v>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3</v>
      </c>
      <c r="AD1566">
        <v>11</v>
      </c>
      <c r="AE1566">
        <v>0</v>
      </c>
      <c r="AF1566">
        <f t="shared" ca="1" si="219"/>
        <v>40</v>
      </c>
      <c r="AG1566">
        <f t="shared" si="220"/>
        <v>1</v>
      </c>
      <c r="AH1566">
        <f t="shared" si="221"/>
        <v>92</v>
      </c>
      <c r="AI1566">
        <f t="shared" si="222"/>
        <v>0</v>
      </c>
      <c r="AJ1566" t="str">
        <f t="shared" si="223"/>
        <v>No</v>
      </c>
      <c r="AK1566" t="str">
        <f t="shared" ca="1" si="224"/>
        <v>Adult</v>
      </c>
      <c r="AL1566" t="str">
        <f t="shared" si="227"/>
        <v>Parent</v>
      </c>
    </row>
    <row r="1567" spans="1:38" x14ac:dyDescent="0.35">
      <c r="A1567" s="1">
        <v>1497</v>
      </c>
      <c r="B1567">
        <v>1952</v>
      </c>
      <c r="C1567" t="s">
        <v>6</v>
      </c>
      <c r="D1567" t="str">
        <f t="shared" si="225"/>
        <v>Graduate (Unspecified)</v>
      </c>
      <c r="E1567" t="s">
        <v>7</v>
      </c>
      <c r="F1567">
        <v>47958</v>
      </c>
      <c r="G1567">
        <v>0</v>
      </c>
      <c r="H1567">
        <v>1</v>
      </c>
      <c r="I1567" s="3" t="s">
        <v>486</v>
      </c>
      <c r="J1567" s="3" t="str">
        <f t="shared" si="226"/>
        <v>Jan 2013</v>
      </c>
      <c r="K1567">
        <v>8</v>
      </c>
      <c r="L1567">
        <v>268</v>
      </c>
      <c r="M1567">
        <v>11</v>
      </c>
      <c r="N1567">
        <v>88</v>
      </c>
      <c r="O1567">
        <v>15</v>
      </c>
      <c r="P1567">
        <v>3</v>
      </c>
      <c r="Q1567">
        <v>22</v>
      </c>
      <c r="R1567">
        <v>2</v>
      </c>
      <c r="S1567">
        <v>6</v>
      </c>
      <c r="T1567">
        <v>3</v>
      </c>
      <c r="U1567">
        <v>5</v>
      </c>
      <c r="V1567">
        <v>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3</v>
      </c>
      <c r="AD1567">
        <v>11</v>
      </c>
      <c r="AE1567">
        <v>0</v>
      </c>
      <c r="AF1567">
        <f t="shared" ca="1" si="219"/>
        <v>73</v>
      </c>
      <c r="AG1567">
        <f t="shared" si="220"/>
        <v>1</v>
      </c>
      <c r="AH1567">
        <f t="shared" si="221"/>
        <v>407</v>
      </c>
      <c r="AI1567">
        <f t="shared" si="222"/>
        <v>0</v>
      </c>
      <c r="AJ1567" t="str">
        <f t="shared" si="223"/>
        <v>No</v>
      </c>
      <c r="AK1567" t="str">
        <f t="shared" ca="1" si="224"/>
        <v>Senior</v>
      </c>
      <c r="AL1567" t="str">
        <f t="shared" si="227"/>
        <v>Parent</v>
      </c>
    </row>
    <row r="1568" spans="1:38" x14ac:dyDescent="0.35">
      <c r="A1568" s="1">
        <v>7476</v>
      </c>
      <c r="B1568">
        <v>1964</v>
      </c>
      <c r="C1568" t="s">
        <v>16</v>
      </c>
      <c r="D1568" t="str">
        <f t="shared" si="225"/>
        <v>Master’s Degree</v>
      </c>
      <c r="E1568" t="s">
        <v>7</v>
      </c>
      <c r="F1568">
        <v>63972</v>
      </c>
      <c r="G1568">
        <v>0</v>
      </c>
      <c r="H1568">
        <v>1</v>
      </c>
      <c r="I1568" s="3" t="s">
        <v>595</v>
      </c>
      <c r="J1568" s="3" t="str">
        <f t="shared" si="226"/>
        <v>Dec 2012</v>
      </c>
      <c r="K1568">
        <v>93</v>
      </c>
      <c r="L1568">
        <v>928</v>
      </c>
      <c r="M1568">
        <v>63</v>
      </c>
      <c r="N1568">
        <v>254</v>
      </c>
      <c r="O1568">
        <v>0</v>
      </c>
      <c r="P1568">
        <v>12</v>
      </c>
      <c r="Q1568">
        <v>12</v>
      </c>
      <c r="R1568">
        <v>4</v>
      </c>
      <c r="S1568">
        <v>5</v>
      </c>
      <c r="T1568">
        <v>4</v>
      </c>
      <c r="U1568">
        <v>10</v>
      </c>
      <c r="V1568">
        <v>4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3</v>
      </c>
      <c r="AD1568">
        <v>11</v>
      </c>
      <c r="AE1568">
        <v>0</v>
      </c>
      <c r="AF1568">
        <f t="shared" ca="1" si="219"/>
        <v>61</v>
      </c>
      <c r="AG1568">
        <f t="shared" si="220"/>
        <v>1</v>
      </c>
      <c r="AH1568">
        <f t="shared" si="221"/>
        <v>1269</v>
      </c>
      <c r="AI1568">
        <f t="shared" si="222"/>
        <v>0</v>
      </c>
      <c r="AJ1568" t="str">
        <f t="shared" si="223"/>
        <v>No</v>
      </c>
      <c r="AK1568" t="str">
        <f t="shared" ca="1" si="224"/>
        <v>Senior</v>
      </c>
      <c r="AL1568" t="str">
        <f t="shared" si="227"/>
        <v>Parent</v>
      </c>
    </row>
    <row r="1569" spans="1:38" x14ac:dyDescent="0.35">
      <c r="A1569" s="1">
        <v>4390</v>
      </c>
      <c r="B1569">
        <v>1954</v>
      </c>
      <c r="C1569" t="s">
        <v>6</v>
      </c>
      <c r="D1569" t="str">
        <f t="shared" si="225"/>
        <v>Graduate (Unspecified)</v>
      </c>
      <c r="E1569" t="s">
        <v>10</v>
      </c>
      <c r="F1569">
        <v>75315</v>
      </c>
      <c r="G1569">
        <v>0</v>
      </c>
      <c r="H1569">
        <v>1</v>
      </c>
      <c r="I1569" s="3" t="s">
        <v>624</v>
      </c>
      <c r="J1569" s="3" t="str">
        <f t="shared" si="226"/>
        <v>Apr 2014</v>
      </c>
      <c r="K1569">
        <v>14</v>
      </c>
      <c r="L1569">
        <v>459</v>
      </c>
      <c r="M1569">
        <v>15</v>
      </c>
      <c r="N1569">
        <v>171</v>
      </c>
      <c r="O1569">
        <v>142</v>
      </c>
      <c r="P1569">
        <v>23</v>
      </c>
      <c r="Q1569">
        <v>31</v>
      </c>
      <c r="R1569">
        <v>2</v>
      </c>
      <c r="S1569">
        <v>5</v>
      </c>
      <c r="T1569">
        <v>4</v>
      </c>
      <c r="U1569">
        <v>12</v>
      </c>
      <c r="V1569">
        <v>2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3</v>
      </c>
      <c r="AD1569">
        <v>11</v>
      </c>
      <c r="AE1569">
        <v>0</v>
      </c>
      <c r="AF1569">
        <f t="shared" ca="1" si="219"/>
        <v>71</v>
      </c>
      <c r="AG1569">
        <f t="shared" si="220"/>
        <v>1</v>
      </c>
      <c r="AH1569">
        <f t="shared" si="221"/>
        <v>841</v>
      </c>
      <c r="AI1569">
        <f t="shared" si="222"/>
        <v>1</v>
      </c>
      <c r="AJ1569" t="str">
        <f t="shared" si="223"/>
        <v>Yes</v>
      </c>
      <c r="AK1569" t="str">
        <f t="shared" ca="1" si="224"/>
        <v>Senior</v>
      </c>
      <c r="AL1569" t="str">
        <f t="shared" si="227"/>
        <v>Parent</v>
      </c>
    </row>
    <row r="1570" spans="1:38" x14ac:dyDescent="0.35">
      <c r="A1570" s="1">
        <v>10478</v>
      </c>
      <c r="B1570">
        <v>1950</v>
      </c>
      <c r="C1570" t="s">
        <v>13</v>
      </c>
      <c r="D1570" t="str">
        <f t="shared" si="225"/>
        <v>Doctorate</v>
      </c>
      <c r="E1570" t="s">
        <v>14</v>
      </c>
      <c r="F1570">
        <v>55517</v>
      </c>
      <c r="G1570">
        <v>1</v>
      </c>
      <c r="H1570">
        <v>1</v>
      </c>
      <c r="I1570" s="3" t="s">
        <v>308</v>
      </c>
      <c r="J1570" s="3" t="str">
        <f t="shared" si="226"/>
        <v>Sep 2012</v>
      </c>
      <c r="K1570">
        <v>53</v>
      </c>
      <c r="L1570">
        <v>483</v>
      </c>
      <c r="M1570">
        <v>0</v>
      </c>
      <c r="N1570">
        <v>108</v>
      </c>
      <c r="O1570">
        <v>0</v>
      </c>
      <c r="P1570">
        <v>6</v>
      </c>
      <c r="Q1570">
        <v>36</v>
      </c>
      <c r="R1570">
        <v>5</v>
      </c>
      <c r="S1570">
        <v>11</v>
      </c>
      <c r="T1570">
        <v>1</v>
      </c>
      <c r="U1570">
        <v>6</v>
      </c>
      <c r="V1570">
        <v>9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3</v>
      </c>
      <c r="AD1570">
        <v>11</v>
      </c>
      <c r="AE1570">
        <v>1</v>
      </c>
      <c r="AF1570">
        <f t="shared" ca="1" si="219"/>
        <v>75</v>
      </c>
      <c r="AG1570">
        <f t="shared" si="220"/>
        <v>2</v>
      </c>
      <c r="AH1570">
        <f t="shared" si="221"/>
        <v>633</v>
      </c>
      <c r="AI1570">
        <f t="shared" si="222"/>
        <v>0</v>
      </c>
      <c r="AJ1570" t="str">
        <f t="shared" si="223"/>
        <v>No</v>
      </c>
      <c r="AK1570" t="str">
        <f t="shared" ca="1" si="224"/>
        <v>Senior</v>
      </c>
      <c r="AL1570" t="str">
        <f t="shared" si="227"/>
        <v>Parent</v>
      </c>
    </row>
    <row r="1571" spans="1:38" x14ac:dyDescent="0.35">
      <c r="A1571" s="1">
        <v>1081</v>
      </c>
      <c r="B1571">
        <v>1957</v>
      </c>
      <c r="C1571" t="s">
        <v>13</v>
      </c>
      <c r="D1571" t="str">
        <f t="shared" si="225"/>
        <v>Doctorate</v>
      </c>
      <c r="E1571" t="s">
        <v>14</v>
      </c>
      <c r="F1571">
        <v>75283</v>
      </c>
      <c r="G1571">
        <v>1</v>
      </c>
      <c r="H1571">
        <v>2</v>
      </c>
      <c r="I1571" s="3" t="s">
        <v>346</v>
      </c>
      <c r="J1571" s="3" t="str">
        <f t="shared" si="226"/>
        <v>Mar 2013</v>
      </c>
      <c r="K1571">
        <v>26</v>
      </c>
      <c r="L1571">
        <v>733</v>
      </c>
      <c r="M1571">
        <v>9</v>
      </c>
      <c r="N1571">
        <v>180</v>
      </c>
      <c r="O1571">
        <v>12</v>
      </c>
      <c r="P1571">
        <v>19</v>
      </c>
      <c r="Q1571">
        <v>66</v>
      </c>
      <c r="R1571">
        <v>11</v>
      </c>
      <c r="S1571">
        <v>6</v>
      </c>
      <c r="T1571">
        <v>3</v>
      </c>
      <c r="U1571">
        <v>5</v>
      </c>
      <c r="V1571">
        <v>4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3</v>
      </c>
      <c r="AD1571">
        <v>11</v>
      </c>
      <c r="AE1571">
        <v>0</v>
      </c>
      <c r="AF1571">
        <f t="shared" ca="1" si="219"/>
        <v>68</v>
      </c>
      <c r="AG1571">
        <f t="shared" si="220"/>
        <v>3</v>
      </c>
      <c r="AH1571">
        <f t="shared" si="221"/>
        <v>1019</v>
      </c>
      <c r="AI1571">
        <f t="shared" si="222"/>
        <v>0</v>
      </c>
      <c r="AJ1571" t="str">
        <f t="shared" si="223"/>
        <v>No</v>
      </c>
      <c r="AK1571" t="str">
        <f t="shared" ca="1" si="224"/>
        <v>Senior</v>
      </c>
      <c r="AL1571" t="str">
        <f t="shared" si="227"/>
        <v>Parent</v>
      </c>
    </row>
    <row r="1572" spans="1:38" x14ac:dyDescent="0.35">
      <c r="A1572" s="1">
        <v>4261</v>
      </c>
      <c r="B1572">
        <v>1946</v>
      </c>
      <c r="C1572" t="s">
        <v>13</v>
      </c>
      <c r="D1572" t="str">
        <f t="shared" si="225"/>
        <v>Doctorate</v>
      </c>
      <c r="E1572" t="s">
        <v>7</v>
      </c>
      <c r="F1572">
        <v>82800</v>
      </c>
      <c r="G1572">
        <v>0</v>
      </c>
      <c r="H1572">
        <v>0</v>
      </c>
      <c r="I1572" s="3" t="s">
        <v>26</v>
      </c>
      <c r="J1572" s="3" t="str">
        <f t="shared" si="226"/>
        <v>Nov 2012</v>
      </c>
      <c r="K1572">
        <v>23</v>
      </c>
      <c r="L1572">
        <v>1006</v>
      </c>
      <c r="M1572">
        <v>22</v>
      </c>
      <c r="N1572">
        <v>115</v>
      </c>
      <c r="O1572">
        <v>59</v>
      </c>
      <c r="P1572">
        <v>68</v>
      </c>
      <c r="Q1572">
        <v>45</v>
      </c>
      <c r="R1572">
        <v>1</v>
      </c>
      <c r="S1572">
        <v>7</v>
      </c>
      <c r="T1572">
        <v>6</v>
      </c>
      <c r="U1572">
        <v>12</v>
      </c>
      <c r="V1572">
        <v>3</v>
      </c>
      <c r="W1572">
        <v>0</v>
      </c>
      <c r="X1572">
        <v>0</v>
      </c>
      <c r="Y1572">
        <v>1</v>
      </c>
      <c r="Z1572">
        <v>1</v>
      </c>
      <c r="AA1572">
        <v>0</v>
      </c>
      <c r="AB1572">
        <v>0</v>
      </c>
      <c r="AC1572">
        <v>3</v>
      </c>
      <c r="AD1572">
        <v>11</v>
      </c>
      <c r="AE1572">
        <v>1</v>
      </c>
      <c r="AF1572">
        <f t="shared" ca="1" si="219"/>
        <v>79</v>
      </c>
      <c r="AG1572">
        <f t="shared" si="220"/>
        <v>0</v>
      </c>
      <c r="AH1572">
        <f t="shared" si="221"/>
        <v>1315</v>
      </c>
      <c r="AI1572">
        <f t="shared" si="222"/>
        <v>0</v>
      </c>
      <c r="AJ1572" t="str">
        <f t="shared" si="223"/>
        <v>No</v>
      </c>
      <c r="AK1572" t="str">
        <f t="shared" ca="1" si="224"/>
        <v>Senior</v>
      </c>
      <c r="AL1572" t="str">
        <f t="shared" si="227"/>
        <v>Non-Parent</v>
      </c>
    </row>
    <row r="1573" spans="1:38" x14ac:dyDescent="0.35">
      <c r="A1573" s="1">
        <v>9916</v>
      </c>
      <c r="B1573">
        <v>1954</v>
      </c>
      <c r="C1573" t="s">
        <v>6</v>
      </c>
      <c r="D1573" t="str">
        <f t="shared" si="225"/>
        <v>Graduate (Unspecified)</v>
      </c>
      <c r="E1573" t="s">
        <v>14</v>
      </c>
      <c r="F1573">
        <v>38998</v>
      </c>
      <c r="G1573">
        <v>1</v>
      </c>
      <c r="H1573">
        <v>1</v>
      </c>
      <c r="I1573" s="3" t="s">
        <v>31</v>
      </c>
      <c r="J1573" s="3" t="str">
        <f t="shared" si="226"/>
        <v>Nov 2012</v>
      </c>
      <c r="K1573">
        <v>92</v>
      </c>
      <c r="L1573">
        <v>34</v>
      </c>
      <c r="M1573">
        <v>1</v>
      </c>
      <c r="N1573">
        <v>14</v>
      </c>
      <c r="O1573">
        <v>0</v>
      </c>
      <c r="P1573">
        <v>0</v>
      </c>
      <c r="Q1573">
        <v>5</v>
      </c>
      <c r="R1573">
        <v>3</v>
      </c>
      <c r="S1573">
        <v>2</v>
      </c>
      <c r="T1573">
        <v>0</v>
      </c>
      <c r="U1573">
        <v>3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3</v>
      </c>
      <c r="AD1573">
        <v>11</v>
      </c>
      <c r="AE1573">
        <v>0</v>
      </c>
      <c r="AF1573">
        <f t="shared" ca="1" si="219"/>
        <v>71</v>
      </c>
      <c r="AG1573">
        <f t="shared" si="220"/>
        <v>2</v>
      </c>
      <c r="AH1573">
        <f t="shared" si="221"/>
        <v>54</v>
      </c>
      <c r="AI1573">
        <f t="shared" si="222"/>
        <v>2</v>
      </c>
      <c r="AJ1573" t="str">
        <f t="shared" si="223"/>
        <v>Yes</v>
      </c>
      <c r="AK1573" t="str">
        <f t="shared" ca="1" si="224"/>
        <v>Senior</v>
      </c>
      <c r="AL1573" t="str">
        <f t="shared" si="227"/>
        <v>Parent</v>
      </c>
    </row>
    <row r="1574" spans="1:38" x14ac:dyDescent="0.35">
      <c r="A1574" s="1">
        <v>5350</v>
      </c>
      <c r="B1574">
        <v>1991</v>
      </c>
      <c r="C1574" t="s">
        <v>16</v>
      </c>
      <c r="D1574" t="str">
        <f t="shared" si="225"/>
        <v>Master’s Degree</v>
      </c>
      <c r="E1574" t="s">
        <v>7</v>
      </c>
      <c r="F1574">
        <v>90638</v>
      </c>
      <c r="G1574">
        <v>0</v>
      </c>
      <c r="H1574">
        <v>0</v>
      </c>
      <c r="I1574" s="3" t="s">
        <v>566</v>
      </c>
      <c r="J1574" s="3" t="str">
        <f t="shared" si="226"/>
        <v>Feb 2014</v>
      </c>
      <c r="K1574">
        <v>29</v>
      </c>
      <c r="L1574">
        <v>1156</v>
      </c>
      <c r="M1574">
        <v>120</v>
      </c>
      <c r="N1574">
        <v>915</v>
      </c>
      <c r="O1574">
        <v>94</v>
      </c>
      <c r="P1574">
        <v>144</v>
      </c>
      <c r="Q1574">
        <v>96</v>
      </c>
      <c r="R1574">
        <v>1</v>
      </c>
      <c r="S1574">
        <v>3</v>
      </c>
      <c r="T1574">
        <v>4</v>
      </c>
      <c r="U1574">
        <v>10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3</v>
      </c>
      <c r="AD1574">
        <v>11</v>
      </c>
      <c r="AE1574">
        <v>1</v>
      </c>
      <c r="AF1574">
        <f t="shared" ca="1" si="219"/>
        <v>34</v>
      </c>
      <c r="AG1574">
        <f t="shared" si="220"/>
        <v>0</v>
      </c>
      <c r="AH1574">
        <f t="shared" si="221"/>
        <v>2525</v>
      </c>
      <c r="AI1574">
        <f t="shared" si="222"/>
        <v>0</v>
      </c>
      <c r="AJ1574" t="str">
        <f t="shared" si="223"/>
        <v>No</v>
      </c>
      <c r="AK1574" t="str">
        <f t="shared" ca="1" si="224"/>
        <v>Adult</v>
      </c>
      <c r="AL1574" t="str">
        <f t="shared" si="227"/>
        <v>Non-Parent</v>
      </c>
    </row>
    <row r="1575" spans="1:38" x14ac:dyDescent="0.35">
      <c r="A1575" s="1">
        <v>8135</v>
      </c>
      <c r="B1575">
        <v>1986</v>
      </c>
      <c r="C1575" t="s">
        <v>16</v>
      </c>
      <c r="D1575" t="str">
        <f t="shared" si="225"/>
        <v>Master’s Degree</v>
      </c>
      <c r="E1575" t="s">
        <v>14</v>
      </c>
      <c r="F1575">
        <v>27161</v>
      </c>
      <c r="G1575">
        <v>1</v>
      </c>
      <c r="H1575">
        <v>0</v>
      </c>
      <c r="I1575" s="3" t="s">
        <v>210</v>
      </c>
      <c r="J1575" s="3" t="str">
        <f t="shared" si="226"/>
        <v>Oct 2013</v>
      </c>
      <c r="K1575">
        <v>41</v>
      </c>
      <c r="L1575">
        <v>7</v>
      </c>
      <c r="M1575">
        <v>4</v>
      </c>
      <c r="N1575">
        <v>23</v>
      </c>
      <c r="O1575">
        <v>7</v>
      </c>
      <c r="P1575">
        <v>0</v>
      </c>
      <c r="Q1575">
        <v>11</v>
      </c>
      <c r="R1575">
        <v>1</v>
      </c>
      <c r="S1575">
        <v>1</v>
      </c>
      <c r="T1575">
        <v>0</v>
      </c>
      <c r="U1575">
        <v>3</v>
      </c>
      <c r="V1575">
        <v>7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3</v>
      </c>
      <c r="AD1575">
        <v>11</v>
      </c>
      <c r="AE1575">
        <v>0</v>
      </c>
      <c r="AF1575">
        <f t="shared" ca="1" si="219"/>
        <v>39</v>
      </c>
      <c r="AG1575">
        <f t="shared" si="220"/>
        <v>1</v>
      </c>
      <c r="AH1575">
        <f t="shared" si="221"/>
        <v>52</v>
      </c>
      <c r="AI1575">
        <f t="shared" si="222"/>
        <v>1</v>
      </c>
      <c r="AJ1575" t="str">
        <f t="shared" si="223"/>
        <v>Yes</v>
      </c>
      <c r="AK1575" t="str">
        <f t="shared" ca="1" si="224"/>
        <v>Adult</v>
      </c>
      <c r="AL1575" t="str">
        <f t="shared" si="227"/>
        <v>Parent</v>
      </c>
    </row>
    <row r="1576" spans="1:38" x14ac:dyDescent="0.35">
      <c r="A1576" s="1">
        <v>8685</v>
      </c>
      <c r="B1576">
        <v>1977</v>
      </c>
      <c r="C1576" t="s">
        <v>6</v>
      </c>
      <c r="D1576" t="str">
        <f t="shared" si="225"/>
        <v>Graduate (Unspecified)</v>
      </c>
      <c r="E1576" t="s">
        <v>14</v>
      </c>
      <c r="F1576">
        <v>42014</v>
      </c>
      <c r="G1576">
        <v>1</v>
      </c>
      <c r="H1576">
        <v>0</v>
      </c>
      <c r="I1576" s="3" t="s">
        <v>213</v>
      </c>
      <c r="J1576" s="3" t="str">
        <f t="shared" si="226"/>
        <v>Aug 2012</v>
      </c>
      <c r="K1576">
        <v>56</v>
      </c>
      <c r="L1576">
        <v>244</v>
      </c>
      <c r="M1576">
        <v>15</v>
      </c>
      <c r="N1576">
        <v>108</v>
      </c>
      <c r="O1576">
        <v>4</v>
      </c>
      <c r="P1576">
        <v>15</v>
      </c>
      <c r="Q1576">
        <v>50</v>
      </c>
      <c r="R1576">
        <v>6</v>
      </c>
      <c r="S1576">
        <v>7</v>
      </c>
      <c r="T1576">
        <v>1</v>
      </c>
      <c r="U1576">
        <v>6</v>
      </c>
      <c r="V1576">
        <v>8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3</v>
      </c>
      <c r="AD1576">
        <v>11</v>
      </c>
      <c r="AE1576">
        <v>1</v>
      </c>
      <c r="AF1576">
        <f t="shared" ca="1" si="219"/>
        <v>48</v>
      </c>
      <c r="AG1576">
        <f t="shared" si="220"/>
        <v>1</v>
      </c>
      <c r="AH1576">
        <f t="shared" si="221"/>
        <v>436</v>
      </c>
      <c r="AI1576">
        <f t="shared" si="222"/>
        <v>0</v>
      </c>
      <c r="AJ1576" t="str">
        <f t="shared" si="223"/>
        <v>No</v>
      </c>
      <c r="AK1576" t="str">
        <f t="shared" ca="1" si="224"/>
        <v>Adult</v>
      </c>
      <c r="AL1576" t="str">
        <f t="shared" si="227"/>
        <v>Parent</v>
      </c>
    </row>
    <row r="1577" spans="1:38" x14ac:dyDescent="0.35">
      <c r="A1577" s="1">
        <v>4967</v>
      </c>
      <c r="B1577">
        <v>1960</v>
      </c>
      <c r="C1577" t="s">
        <v>13</v>
      </c>
      <c r="D1577" t="str">
        <f t="shared" si="225"/>
        <v>Doctorate</v>
      </c>
      <c r="E1577" t="s">
        <v>10</v>
      </c>
      <c r="F1577">
        <v>38201</v>
      </c>
      <c r="G1577">
        <v>0</v>
      </c>
      <c r="H1577">
        <v>1</v>
      </c>
      <c r="I1577" s="3" t="s">
        <v>459</v>
      </c>
      <c r="J1577" s="3" t="str">
        <f t="shared" si="226"/>
        <v>Mar 2013</v>
      </c>
      <c r="K1577">
        <v>19</v>
      </c>
      <c r="L1577">
        <v>233</v>
      </c>
      <c r="M1577">
        <v>0</v>
      </c>
      <c r="N1577">
        <v>23</v>
      </c>
      <c r="O1577">
        <v>0</v>
      </c>
      <c r="P1577">
        <v>0</v>
      </c>
      <c r="Q1577">
        <v>12</v>
      </c>
      <c r="R1577">
        <v>4</v>
      </c>
      <c r="S1577">
        <v>5</v>
      </c>
      <c r="T1577">
        <v>1</v>
      </c>
      <c r="U1577">
        <v>5</v>
      </c>
      <c r="V1577">
        <v>8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3</v>
      </c>
      <c r="AD1577">
        <v>11</v>
      </c>
      <c r="AE1577">
        <v>0</v>
      </c>
      <c r="AF1577">
        <f t="shared" ca="1" si="219"/>
        <v>65</v>
      </c>
      <c r="AG1577">
        <f t="shared" si="220"/>
        <v>1</v>
      </c>
      <c r="AH1577">
        <f t="shared" si="221"/>
        <v>268</v>
      </c>
      <c r="AI1577">
        <f t="shared" si="222"/>
        <v>0</v>
      </c>
      <c r="AJ1577" t="str">
        <f t="shared" si="223"/>
        <v>No</v>
      </c>
      <c r="AK1577" t="str">
        <f t="shared" ca="1" si="224"/>
        <v>Senior</v>
      </c>
      <c r="AL1577" t="str">
        <f t="shared" si="227"/>
        <v>Parent</v>
      </c>
    </row>
    <row r="1578" spans="1:38" x14ac:dyDescent="0.35">
      <c r="A1578" s="1">
        <v>2130</v>
      </c>
      <c r="B1578">
        <v>1982</v>
      </c>
      <c r="C1578" t="s">
        <v>6</v>
      </c>
      <c r="D1578" t="str">
        <f t="shared" si="225"/>
        <v>Graduate (Unspecified)</v>
      </c>
      <c r="E1578" t="s">
        <v>10</v>
      </c>
      <c r="F1578">
        <v>45203</v>
      </c>
      <c r="G1578">
        <v>2</v>
      </c>
      <c r="H1578">
        <v>0</v>
      </c>
      <c r="I1578" s="3" t="s">
        <v>98</v>
      </c>
      <c r="J1578" s="3" t="str">
        <f t="shared" si="226"/>
        <v>Mar 2014</v>
      </c>
      <c r="K1578">
        <v>4</v>
      </c>
      <c r="L1578">
        <v>35</v>
      </c>
      <c r="M1578">
        <v>3</v>
      </c>
      <c r="N1578">
        <v>67</v>
      </c>
      <c r="O1578">
        <v>10</v>
      </c>
      <c r="P1578">
        <v>8</v>
      </c>
      <c r="Q1578">
        <v>24</v>
      </c>
      <c r="R1578">
        <v>1</v>
      </c>
      <c r="S1578">
        <v>3</v>
      </c>
      <c r="T1578">
        <v>1</v>
      </c>
      <c r="U1578">
        <v>3</v>
      </c>
      <c r="V1578">
        <v>6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3</v>
      </c>
      <c r="AD1578">
        <v>11</v>
      </c>
      <c r="AE1578">
        <v>1</v>
      </c>
      <c r="AF1578">
        <f t="shared" ca="1" si="219"/>
        <v>43</v>
      </c>
      <c r="AG1578">
        <f t="shared" si="220"/>
        <v>2</v>
      </c>
      <c r="AH1578">
        <f t="shared" si="221"/>
        <v>147</v>
      </c>
      <c r="AI1578">
        <f t="shared" si="222"/>
        <v>0</v>
      </c>
      <c r="AJ1578" t="str">
        <f t="shared" si="223"/>
        <v>No</v>
      </c>
      <c r="AK1578" t="str">
        <f t="shared" ca="1" si="224"/>
        <v>Adult</v>
      </c>
      <c r="AL1578" t="str">
        <f t="shared" si="227"/>
        <v>Parent</v>
      </c>
    </row>
    <row r="1579" spans="1:38" x14ac:dyDescent="0.35">
      <c r="A1579" s="1">
        <v>9298</v>
      </c>
      <c r="B1579">
        <v>1947</v>
      </c>
      <c r="C1579" t="s">
        <v>13</v>
      </c>
      <c r="D1579" t="str">
        <f t="shared" si="225"/>
        <v>Doctorate</v>
      </c>
      <c r="E1579" t="s">
        <v>10</v>
      </c>
      <c r="F1579">
        <v>81574</v>
      </c>
      <c r="G1579">
        <v>0</v>
      </c>
      <c r="H1579">
        <v>0</v>
      </c>
      <c r="I1579" s="3" t="s">
        <v>66</v>
      </c>
      <c r="J1579" s="3" t="str">
        <f t="shared" si="226"/>
        <v>Apr 2014</v>
      </c>
      <c r="K1579">
        <v>89</v>
      </c>
      <c r="L1579">
        <v>1252</v>
      </c>
      <c r="M1579">
        <v>0</v>
      </c>
      <c r="N1579">
        <v>465</v>
      </c>
      <c r="O1579">
        <v>46</v>
      </c>
      <c r="P1579">
        <v>35</v>
      </c>
      <c r="Q1579">
        <v>0</v>
      </c>
      <c r="R1579">
        <v>1</v>
      </c>
      <c r="S1579">
        <v>4</v>
      </c>
      <c r="T1579">
        <v>5</v>
      </c>
      <c r="U1579">
        <v>8</v>
      </c>
      <c r="V1579">
        <v>1</v>
      </c>
      <c r="W1579">
        <v>0</v>
      </c>
      <c r="X1579">
        <v>1</v>
      </c>
      <c r="Y1579">
        <v>1</v>
      </c>
      <c r="Z1579">
        <v>0</v>
      </c>
      <c r="AA1579">
        <v>0</v>
      </c>
      <c r="AB1579">
        <v>0</v>
      </c>
      <c r="AC1579">
        <v>3</v>
      </c>
      <c r="AD1579">
        <v>11</v>
      </c>
      <c r="AE1579">
        <v>0</v>
      </c>
      <c r="AF1579">
        <f t="shared" ca="1" si="219"/>
        <v>78</v>
      </c>
      <c r="AG1579">
        <f t="shared" si="220"/>
        <v>0</v>
      </c>
      <c r="AH1579">
        <f t="shared" si="221"/>
        <v>1798</v>
      </c>
      <c r="AI1579">
        <f t="shared" si="222"/>
        <v>0</v>
      </c>
      <c r="AJ1579" t="str">
        <f t="shared" si="223"/>
        <v>No</v>
      </c>
      <c r="AK1579" t="str">
        <f t="shared" ca="1" si="224"/>
        <v>Senior</v>
      </c>
      <c r="AL1579" t="str">
        <f t="shared" si="227"/>
        <v>Non-Parent</v>
      </c>
    </row>
    <row r="1580" spans="1:38" x14ac:dyDescent="0.35">
      <c r="A1580" s="1">
        <v>8175</v>
      </c>
      <c r="B1580">
        <v>1992</v>
      </c>
      <c r="C1580" t="s">
        <v>6</v>
      </c>
      <c r="D1580" t="str">
        <f t="shared" si="225"/>
        <v>Graduate (Unspecified)</v>
      </c>
      <c r="E1580" t="s">
        <v>14</v>
      </c>
      <c r="F1580">
        <v>34935</v>
      </c>
      <c r="G1580">
        <v>0</v>
      </c>
      <c r="H1580">
        <v>0</v>
      </c>
      <c r="I1580" s="3" t="s">
        <v>326</v>
      </c>
      <c r="J1580" s="3" t="str">
        <f t="shared" si="226"/>
        <v>Jun 2013</v>
      </c>
      <c r="K1580">
        <v>71</v>
      </c>
      <c r="L1580">
        <v>34</v>
      </c>
      <c r="M1580">
        <v>4</v>
      </c>
      <c r="N1580">
        <v>66</v>
      </c>
      <c r="O1580">
        <v>3</v>
      </c>
      <c r="P1580">
        <v>10</v>
      </c>
      <c r="Q1580">
        <v>20</v>
      </c>
      <c r="R1580">
        <v>1</v>
      </c>
      <c r="S1580">
        <v>2</v>
      </c>
      <c r="T1580">
        <v>1</v>
      </c>
      <c r="U1580">
        <v>4</v>
      </c>
      <c r="V1580">
        <v>7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</v>
      </c>
      <c r="AD1580">
        <v>11</v>
      </c>
      <c r="AE1580">
        <v>0</v>
      </c>
      <c r="AF1580">
        <f t="shared" ca="1" si="219"/>
        <v>33</v>
      </c>
      <c r="AG1580">
        <f t="shared" si="220"/>
        <v>0</v>
      </c>
      <c r="AH1580">
        <f t="shared" si="221"/>
        <v>137</v>
      </c>
      <c r="AI1580">
        <f t="shared" si="222"/>
        <v>2</v>
      </c>
      <c r="AJ1580" t="str">
        <f t="shared" si="223"/>
        <v>Yes</v>
      </c>
      <c r="AK1580" t="str">
        <f t="shared" ca="1" si="224"/>
        <v>Adult</v>
      </c>
      <c r="AL1580" t="str">
        <f t="shared" si="227"/>
        <v>Non-Parent</v>
      </c>
    </row>
    <row r="1581" spans="1:38" x14ac:dyDescent="0.35">
      <c r="A1581" s="1">
        <v>6257</v>
      </c>
      <c r="B1581">
        <v>1976</v>
      </c>
      <c r="C1581" t="s">
        <v>16</v>
      </c>
      <c r="D1581" t="str">
        <f t="shared" si="225"/>
        <v>Master’s Degree</v>
      </c>
      <c r="E1581" t="s">
        <v>7</v>
      </c>
      <c r="F1581">
        <v>60482</v>
      </c>
      <c r="G1581">
        <v>0</v>
      </c>
      <c r="H1581">
        <v>1</v>
      </c>
      <c r="I1581" s="3" t="s">
        <v>315</v>
      </c>
      <c r="J1581" s="3" t="str">
        <f t="shared" si="226"/>
        <v>Jan 2013</v>
      </c>
      <c r="K1581">
        <v>81</v>
      </c>
      <c r="L1581">
        <v>255</v>
      </c>
      <c r="M1581">
        <v>43</v>
      </c>
      <c r="N1581">
        <v>134</v>
      </c>
      <c r="O1581">
        <v>37</v>
      </c>
      <c r="P1581">
        <v>14</v>
      </c>
      <c r="Q1581">
        <v>24</v>
      </c>
      <c r="R1581">
        <v>1</v>
      </c>
      <c r="S1581">
        <v>7</v>
      </c>
      <c r="T1581">
        <v>2</v>
      </c>
      <c r="U1581">
        <v>7</v>
      </c>
      <c r="V1581">
        <v>7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3</v>
      </c>
      <c r="AD1581">
        <v>11</v>
      </c>
      <c r="AE1581">
        <v>0</v>
      </c>
      <c r="AF1581">
        <f t="shared" ca="1" si="219"/>
        <v>49</v>
      </c>
      <c r="AG1581">
        <f t="shared" si="220"/>
        <v>1</v>
      </c>
      <c r="AH1581">
        <f t="shared" si="221"/>
        <v>507</v>
      </c>
      <c r="AI1581">
        <f t="shared" si="222"/>
        <v>0</v>
      </c>
      <c r="AJ1581" t="str">
        <f t="shared" si="223"/>
        <v>No</v>
      </c>
      <c r="AK1581" t="str">
        <f t="shared" ca="1" si="224"/>
        <v>Adult</v>
      </c>
      <c r="AL1581" t="str">
        <f t="shared" si="227"/>
        <v>Parent</v>
      </c>
    </row>
    <row r="1582" spans="1:38" x14ac:dyDescent="0.35">
      <c r="A1582" s="1">
        <v>3790</v>
      </c>
      <c r="B1582">
        <v>1956</v>
      </c>
      <c r="C1582" t="s">
        <v>6</v>
      </c>
      <c r="D1582" t="str">
        <f t="shared" si="225"/>
        <v>Graduate (Unspecified)</v>
      </c>
      <c r="E1582" t="s">
        <v>10</v>
      </c>
      <c r="F1582">
        <v>34633</v>
      </c>
      <c r="G1582">
        <v>2</v>
      </c>
      <c r="H1582">
        <v>1</v>
      </c>
      <c r="I1582" s="3" t="s">
        <v>510</v>
      </c>
      <c r="J1582" s="3" t="str">
        <f t="shared" si="226"/>
        <v>Jan 2014</v>
      </c>
      <c r="K1582">
        <v>31</v>
      </c>
      <c r="L1582">
        <v>8</v>
      </c>
      <c r="M1582">
        <v>1</v>
      </c>
      <c r="N1582">
        <v>5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0</v>
      </c>
      <c r="U1582">
        <v>2</v>
      </c>
      <c r="V1582">
        <v>6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3</v>
      </c>
      <c r="AD1582">
        <v>11</v>
      </c>
      <c r="AE1582">
        <v>0</v>
      </c>
      <c r="AF1582">
        <f t="shared" ca="1" si="219"/>
        <v>69</v>
      </c>
      <c r="AG1582">
        <f t="shared" si="220"/>
        <v>3</v>
      </c>
      <c r="AH1582">
        <f t="shared" si="221"/>
        <v>15</v>
      </c>
      <c r="AI1582">
        <f t="shared" si="222"/>
        <v>0</v>
      </c>
      <c r="AJ1582" t="str">
        <f t="shared" si="223"/>
        <v>No</v>
      </c>
      <c r="AK1582" t="str">
        <f t="shared" ca="1" si="224"/>
        <v>Senior</v>
      </c>
      <c r="AL1582" t="str">
        <f t="shared" si="227"/>
        <v>Parent</v>
      </c>
    </row>
    <row r="1583" spans="1:38" x14ac:dyDescent="0.35">
      <c r="A1583" s="1">
        <v>9952</v>
      </c>
      <c r="B1583">
        <v>1947</v>
      </c>
      <c r="C1583" t="s">
        <v>16</v>
      </c>
      <c r="D1583" t="str">
        <f t="shared" si="225"/>
        <v>Master’s Degree</v>
      </c>
      <c r="E1583" t="s">
        <v>10</v>
      </c>
      <c r="F1583">
        <v>78093</v>
      </c>
      <c r="G1583">
        <v>0</v>
      </c>
      <c r="H1583">
        <v>0</v>
      </c>
      <c r="I1583" s="3" t="s">
        <v>508</v>
      </c>
      <c r="J1583" s="3" t="str">
        <f t="shared" si="226"/>
        <v>Dec 2013</v>
      </c>
      <c r="K1583">
        <v>53</v>
      </c>
      <c r="L1583">
        <v>368</v>
      </c>
      <c r="M1583">
        <v>32</v>
      </c>
      <c r="N1583">
        <v>639</v>
      </c>
      <c r="O1583">
        <v>13</v>
      </c>
      <c r="P1583">
        <v>43</v>
      </c>
      <c r="Q1583">
        <v>10</v>
      </c>
      <c r="R1583">
        <v>1</v>
      </c>
      <c r="S1583">
        <v>4</v>
      </c>
      <c r="T1583">
        <v>7</v>
      </c>
      <c r="U1583">
        <v>5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3</v>
      </c>
      <c r="AD1583">
        <v>11</v>
      </c>
      <c r="AE1583">
        <v>0</v>
      </c>
      <c r="AF1583">
        <f t="shared" ca="1" si="219"/>
        <v>78</v>
      </c>
      <c r="AG1583">
        <f t="shared" si="220"/>
        <v>0</v>
      </c>
      <c r="AH1583">
        <f t="shared" si="221"/>
        <v>1105</v>
      </c>
      <c r="AI1583">
        <f t="shared" si="222"/>
        <v>0</v>
      </c>
      <c r="AJ1583" t="str">
        <f t="shared" si="223"/>
        <v>No</v>
      </c>
      <c r="AK1583" t="str">
        <f t="shared" ca="1" si="224"/>
        <v>Senior</v>
      </c>
      <c r="AL1583" t="str">
        <f t="shared" si="227"/>
        <v>Non-Parent</v>
      </c>
    </row>
    <row r="1584" spans="1:38" x14ac:dyDescent="0.35">
      <c r="A1584" s="1">
        <v>3503</v>
      </c>
      <c r="B1584">
        <v>1950</v>
      </c>
      <c r="C1584" t="s">
        <v>6</v>
      </c>
      <c r="D1584" t="str">
        <f t="shared" si="225"/>
        <v>Graduate (Unspecified)</v>
      </c>
      <c r="E1584" t="s">
        <v>18</v>
      </c>
      <c r="F1584">
        <v>82460</v>
      </c>
      <c r="G1584">
        <v>0</v>
      </c>
      <c r="H1584">
        <v>0</v>
      </c>
      <c r="I1584" s="3" t="s">
        <v>364</v>
      </c>
      <c r="J1584" s="3" t="str">
        <f t="shared" si="226"/>
        <v>Dec 2013</v>
      </c>
      <c r="K1584">
        <v>78</v>
      </c>
      <c r="L1584">
        <v>255</v>
      </c>
      <c r="M1584">
        <v>47</v>
      </c>
      <c r="N1584">
        <v>573</v>
      </c>
      <c r="O1584">
        <v>52</v>
      </c>
      <c r="P1584">
        <v>32</v>
      </c>
      <c r="Q1584">
        <v>15</v>
      </c>
      <c r="R1584">
        <v>1</v>
      </c>
      <c r="S1584">
        <v>5</v>
      </c>
      <c r="T1584">
        <v>3</v>
      </c>
      <c r="U1584">
        <v>6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3</v>
      </c>
      <c r="AD1584">
        <v>11</v>
      </c>
      <c r="AE1584">
        <v>0</v>
      </c>
      <c r="AF1584">
        <f t="shared" ca="1" si="219"/>
        <v>75</v>
      </c>
      <c r="AG1584">
        <f t="shared" si="220"/>
        <v>0</v>
      </c>
      <c r="AH1584">
        <f t="shared" si="221"/>
        <v>974</v>
      </c>
      <c r="AI1584">
        <f t="shared" si="222"/>
        <v>0</v>
      </c>
      <c r="AJ1584" t="str">
        <f t="shared" si="223"/>
        <v>No</v>
      </c>
      <c r="AK1584" t="str">
        <f t="shared" ca="1" si="224"/>
        <v>Senior</v>
      </c>
      <c r="AL1584" t="str">
        <f t="shared" si="227"/>
        <v>Non-Parent</v>
      </c>
    </row>
    <row r="1585" spans="1:38" x14ac:dyDescent="0.35">
      <c r="A1585" s="1">
        <v>5223</v>
      </c>
      <c r="B1585">
        <v>1966</v>
      </c>
      <c r="C1585" t="s">
        <v>16</v>
      </c>
      <c r="D1585" t="str">
        <f t="shared" si="225"/>
        <v>Master’s Degree</v>
      </c>
      <c r="E1585" t="s">
        <v>10</v>
      </c>
      <c r="F1585">
        <v>45903</v>
      </c>
      <c r="G1585">
        <v>0</v>
      </c>
      <c r="H1585">
        <v>1</v>
      </c>
      <c r="I1585" s="3" t="s">
        <v>539</v>
      </c>
      <c r="J1585" s="3" t="str">
        <f t="shared" si="226"/>
        <v>Apr 2014</v>
      </c>
      <c r="K1585">
        <v>80</v>
      </c>
      <c r="L1585">
        <v>33</v>
      </c>
      <c r="M1585">
        <v>8</v>
      </c>
      <c r="N1585">
        <v>10</v>
      </c>
      <c r="O1585">
        <v>2</v>
      </c>
      <c r="P1585">
        <v>10</v>
      </c>
      <c r="Q1585">
        <v>3</v>
      </c>
      <c r="R1585">
        <v>2</v>
      </c>
      <c r="S1585">
        <v>2</v>
      </c>
      <c r="T1585">
        <v>1</v>
      </c>
      <c r="U1585">
        <v>3</v>
      </c>
      <c r="V1585">
        <v>4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3</v>
      </c>
      <c r="AD1585">
        <v>11</v>
      </c>
      <c r="AE1585">
        <v>0</v>
      </c>
      <c r="AF1585">
        <f t="shared" ca="1" si="219"/>
        <v>59</v>
      </c>
      <c r="AG1585">
        <f t="shared" si="220"/>
        <v>1</v>
      </c>
      <c r="AH1585">
        <f t="shared" si="221"/>
        <v>66</v>
      </c>
      <c r="AI1585">
        <f t="shared" si="222"/>
        <v>0</v>
      </c>
      <c r="AJ1585" t="str">
        <f t="shared" si="223"/>
        <v>No</v>
      </c>
      <c r="AK1585" t="str">
        <f t="shared" ca="1" si="224"/>
        <v>Adult</v>
      </c>
      <c r="AL1585" t="str">
        <f t="shared" si="227"/>
        <v>Parent</v>
      </c>
    </row>
    <row r="1586" spans="1:38" x14ac:dyDescent="0.35">
      <c r="A1586" s="1">
        <v>4608</v>
      </c>
      <c r="B1586">
        <v>1987</v>
      </c>
      <c r="C1586" t="s">
        <v>6</v>
      </c>
      <c r="D1586" t="str">
        <f t="shared" si="225"/>
        <v>Graduate (Unspecified)</v>
      </c>
      <c r="E1586" t="s">
        <v>18</v>
      </c>
      <c r="F1586">
        <v>81361</v>
      </c>
      <c r="G1586">
        <v>0</v>
      </c>
      <c r="H1586">
        <v>0</v>
      </c>
      <c r="I1586" s="3" t="s">
        <v>91</v>
      </c>
      <c r="J1586" s="3" t="str">
        <f t="shared" si="226"/>
        <v>Feb 2014</v>
      </c>
      <c r="K1586">
        <v>18</v>
      </c>
      <c r="L1586">
        <v>163</v>
      </c>
      <c r="M1586">
        <v>23</v>
      </c>
      <c r="N1586">
        <v>424</v>
      </c>
      <c r="O1586">
        <v>27</v>
      </c>
      <c r="P1586">
        <v>65</v>
      </c>
      <c r="Q1586">
        <v>76</v>
      </c>
      <c r="R1586">
        <v>1</v>
      </c>
      <c r="S1586">
        <v>3</v>
      </c>
      <c r="T1586">
        <v>10</v>
      </c>
      <c r="U1586">
        <v>13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</v>
      </c>
      <c r="AD1586">
        <v>11</v>
      </c>
      <c r="AE1586">
        <v>1</v>
      </c>
      <c r="AF1586">
        <f t="shared" ca="1" si="219"/>
        <v>38</v>
      </c>
      <c r="AG1586">
        <f t="shared" si="220"/>
        <v>0</v>
      </c>
      <c r="AH1586">
        <f t="shared" si="221"/>
        <v>778</v>
      </c>
      <c r="AI1586">
        <f t="shared" si="222"/>
        <v>0</v>
      </c>
      <c r="AJ1586" t="str">
        <f t="shared" si="223"/>
        <v>No</v>
      </c>
      <c r="AK1586" t="str">
        <f t="shared" ca="1" si="224"/>
        <v>Adult</v>
      </c>
      <c r="AL1586" t="str">
        <f t="shared" si="227"/>
        <v>Non-Parent</v>
      </c>
    </row>
    <row r="1587" spans="1:38" x14ac:dyDescent="0.35">
      <c r="A1587" s="1">
        <v>1626</v>
      </c>
      <c r="B1587">
        <v>1973</v>
      </c>
      <c r="C1587" t="s">
        <v>13</v>
      </c>
      <c r="D1587" t="str">
        <f t="shared" si="225"/>
        <v>Doctorate</v>
      </c>
      <c r="E1587" t="s">
        <v>18</v>
      </c>
      <c r="F1587">
        <v>35860</v>
      </c>
      <c r="G1587">
        <v>1</v>
      </c>
      <c r="H1587">
        <v>1</v>
      </c>
      <c r="I1587" s="3" t="s">
        <v>131</v>
      </c>
      <c r="J1587" s="3" t="str">
        <f t="shared" si="226"/>
        <v>May 2014</v>
      </c>
      <c r="K1587">
        <v>37</v>
      </c>
      <c r="L1587">
        <v>15</v>
      </c>
      <c r="M1587">
        <v>0</v>
      </c>
      <c r="N1587">
        <v>8</v>
      </c>
      <c r="O1587">
        <v>4</v>
      </c>
      <c r="P1587">
        <v>2</v>
      </c>
      <c r="Q1587">
        <v>20</v>
      </c>
      <c r="R1587">
        <v>2</v>
      </c>
      <c r="S1587">
        <v>1</v>
      </c>
      <c r="T1587">
        <v>1</v>
      </c>
      <c r="U1587">
        <v>2</v>
      </c>
      <c r="V1587">
        <v>5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</v>
      </c>
      <c r="AD1587">
        <v>11</v>
      </c>
      <c r="AE1587">
        <v>1</v>
      </c>
      <c r="AF1587">
        <f t="shared" ca="1" si="219"/>
        <v>52</v>
      </c>
      <c r="AG1587">
        <f t="shared" si="220"/>
        <v>2</v>
      </c>
      <c r="AH1587">
        <f t="shared" si="221"/>
        <v>49</v>
      </c>
      <c r="AI1587">
        <f t="shared" si="222"/>
        <v>0</v>
      </c>
      <c r="AJ1587" t="str">
        <f t="shared" si="223"/>
        <v>No</v>
      </c>
      <c r="AK1587" t="str">
        <f t="shared" ca="1" si="224"/>
        <v>Adult</v>
      </c>
      <c r="AL1587" t="str">
        <f t="shared" si="227"/>
        <v>Parent</v>
      </c>
    </row>
    <row r="1588" spans="1:38" x14ac:dyDescent="0.35">
      <c r="A1588" s="1">
        <v>4764</v>
      </c>
      <c r="B1588">
        <v>1952</v>
      </c>
      <c r="C1588" t="s">
        <v>16</v>
      </c>
      <c r="D1588" t="str">
        <f t="shared" si="225"/>
        <v>Master’s Degree</v>
      </c>
      <c r="E1588" t="s">
        <v>10</v>
      </c>
      <c r="F1588">
        <v>40442</v>
      </c>
      <c r="G1588">
        <v>1</v>
      </c>
      <c r="H1588">
        <v>1</v>
      </c>
      <c r="I1588" s="3" t="s">
        <v>353</v>
      </c>
      <c r="J1588" s="3" t="str">
        <f t="shared" si="226"/>
        <v>Aug 2012</v>
      </c>
      <c r="K1588">
        <v>52</v>
      </c>
      <c r="L1588">
        <v>45</v>
      </c>
      <c r="M1588">
        <v>12</v>
      </c>
      <c r="N1588">
        <v>52</v>
      </c>
      <c r="O1588">
        <v>25</v>
      </c>
      <c r="P1588">
        <v>22</v>
      </c>
      <c r="Q1588">
        <v>13</v>
      </c>
      <c r="R1588">
        <v>4</v>
      </c>
      <c r="S1588">
        <v>3</v>
      </c>
      <c r="T1588">
        <v>1</v>
      </c>
      <c r="U1588">
        <v>4</v>
      </c>
      <c r="V1588">
        <v>7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3</v>
      </c>
      <c r="AD1588">
        <v>11</v>
      </c>
      <c r="AE1588">
        <v>1</v>
      </c>
      <c r="AF1588">
        <f t="shared" ca="1" si="219"/>
        <v>73</v>
      </c>
      <c r="AG1588">
        <f t="shared" si="220"/>
        <v>2</v>
      </c>
      <c r="AH1588">
        <f t="shared" si="221"/>
        <v>169</v>
      </c>
      <c r="AI1588">
        <f t="shared" si="222"/>
        <v>1</v>
      </c>
      <c r="AJ1588" t="str">
        <f t="shared" si="223"/>
        <v>Yes</v>
      </c>
      <c r="AK1588" t="str">
        <f t="shared" ca="1" si="224"/>
        <v>Senior</v>
      </c>
      <c r="AL1588" t="str">
        <f t="shared" si="227"/>
        <v>Parent</v>
      </c>
    </row>
    <row r="1589" spans="1:38" x14ac:dyDescent="0.35">
      <c r="A1589" s="1">
        <v>2471</v>
      </c>
      <c r="B1589">
        <v>1965</v>
      </c>
      <c r="C1589" t="s">
        <v>6</v>
      </c>
      <c r="D1589" t="str">
        <f t="shared" si="225"/>
        <v>Graduate (Unspecified)</v>
      </c>
      <c r="E1589" t="s">
        <v>14</v>
      </c>
      <c r="F1589">
        <v>61482</v>
      </c>
      <c r="G1589">
        <v>0</v>
      </c>
      <c r="H1589">
        <v>0</v>
      </c>
      <c r="I1589" s="3" t="s">
        <v>450</v>
      </c>
      <c r="J1589" s="3" t="str">
        <f t="shared" si="226"/>
        <v>Jun 2014</v>
      </c>
      <c r="K1589">
        <v>39</v>
      </c>
      <c r="L1589">
        <v>48</v>
      </c>
      <c r="M1589">
        <v>58</v>
      </c>
      <c r="N1589">
        <v>68</v>
      </c>
      <c r="O1589">
        <v>16</v>
      </c>
      <c r="P1589">
        <v>66</v>
      </c>
      <c r="Q1589">
        <v>43</v>
      </c>
      <c r="R1589">
        <v>1</v>
      </c>
      <c r="S1589">
        <v>3</v>
      </c>
      <c r="T1589">
        <v>2</v>
      </c>
      <c r="U1589">
        <v>6</v>
      </c>
      <c r="V1589">
        <v>2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3</v>
      </c>
      <c r="AD1589">
        <v>11</v>
      </c>
      <c r="AE1589">
        <v>0</v>
      </c>
      <c r="AF1589">
        <f t="shared" ca="1" si="219"/>
        <v>60</v>
      </c>
      <c r="AG1589">
        <f t="shared" si="220"/>
        <v>0</v>
      </c>
      <c r="AH1589">
        <f t="shared" si="221"/>
        <v>299</v>
      </c>
      <c r="AI1589">
        <f t="shared" si="222"/>
        <v>0</v>
      </c>
      <c r="AJ1589" t="str">
        <f t="shared" si="223"/>
        <v>No</v>
      </c>
      <c r="AK1589" t="str">
        <f t="shared" ca="1" si="224"/>
        <v>Adult</v>
      </c>
      <c r="AL1589" t="str">
        <f t="shared" si="227"/>
        <v>Non-Parent</v>
      </c>
    </row>
    <row r="1590" spans="1:38" x14ac:dyDescent="0.35">
      <c r="A1590" s="1">
        <v>5892</v>
      </c>
      <c r="B1590">
        <v>1980</v>
      </c>
      <c r="C1590" t="s">
        <v>6</v>
      </c>
      <c r="D1590" t="str">
        <f t="shared" si="225"/>
        <v>Graduate (Unspecified)</v>
      </c>
      <c r="E1590" t="s">
        <v>14</v>
      </c>
      <c r="F1590">
        <v>34968</v>
      </c>
      <c r="G1590">
        <v>1</v>
      </c>
      <c r="H1590">
        <v>0</v>
      </c>
      <c r="I1590" s="3" t="s">
        <v>451</v>
      </c>
      <c r="J1590" s="3" t="str">
        <f t="shared" si="226"/>
        <v>Apr 2013</v>
      </c>
      <c r="K1590">
        <v>11</v>
      </c>
      <c r="L1590">
        <v>158</v>
      </c>
      <c r="M1590">
        <v>6</v>
      </c>
      <c r="N1590">
        <v>45</v>
      </c>
      <c r="O1590">
        <v>8</v>
      </c>
      <c r="P1590">
        <v>2</v>
      </c>
      <c r="Q1590">
        <v>2</v>
      </c>
      <c r="R1590">
        <v>7</v>
      </c>
      <c r="S1590">
        <v>3</v>
      </c>
      <c r="T1590">
        <v>2</v>
      </c>
      <c r="U1590">
        <v>5</v>
      </c>
      <c r="V1590">
        <v>7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3</v>
      </c>
      <c r="AD1590">
        <v>11</v>
      </c>
      <c r="AE1590">
        <v>0</v>
      </c>
      <c r="AF1590">
        <f t="shared" ca="1" si="219"/>
        <v>45</v>
      </c>
      <c r="AG1590">
        <f t="shared" si="220"/>
        <v>1</v>
      </c>
      <c r="AH1590">
        <f t="shared" si="221"/>
        <v>221</v>
      </c>
      <c r="AI1590">
        <f t="shared" si="222"/>
        <v>0</v>
      </c>
      <c r="AJ1590" t="str">
        <f t="shared" si="223"/>
        <v>No</v>
      </c>
      <c r="AK1590" t="str">
        <f t="shared" ca="1" si="224"/>
        <v>Adult</v>
      </c>
      <c r="AL1590" t="str">
        <f t="shared" si="227"/>
        <v>Parent</v>
      </c>
    </row>
    <row r="1591" spans="1:38" x14ac:dyDescent="0.35">
      <c r="A1591" s="1">
        <v>2612</v>
      </c>
      <c r="B1591">
        <v>1987</v>
      </c>
      <c r="C1591" t="s">
        <v>6</v>
      </c>
      <c r="D1591" t="str">
        <f t="shared" si="225"/>
        <v>Graduate (Unspecified)</v>
      </c>
      <c r="E1591" t="s">
        <v>14</v>
      </c>
      <c r="F1591">
        <v>75794</v>
      </c>
      <c r="G1591">
        <v>0</v>
      </c>
      <c r="H1591">
        <v>0</v>
      </c>
      <c r="I1591" s="3" t="s">
        <v>555</v>
      </c>
      <c r="J1591" s="3" t="str">
        <f t="shared" si="226"/>
        <v>Dec 2013</v>
      </c>
      <c r="K1591">
        <v>33</v>
      </c>
      <c r="L1591">
        <v>754</v>
      </c>
      <c r="M1591">
        <v>160</v>
      </c>
      <c r="N1591">
        <v>625</v>
      </c>
      <c r="O1591">
        <v>63</v>
      </c>
      <c r="P1591">
        <v>32</v>
      </c>
      <c r="Q1591">
        <v>48</v>
      </c>
      <c r="R1591">
        <v>1</v>
      </c>
      <c r="S1591">
        <v>7</v>
      </c>
      <c r="T1591">
        <v>5</v>
      </c>
      <c r="U1591">
        <v>12</v>
      </c>
      <c r="V1591">
        <v>3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3</v>
      </c>
      <c r="AD1591">
        <v>11</v>
      </c>
      <c r="AE1591">
        <v>0</v>
      </c>
      <c r="AF1591">
        <f t="shared" ca="1" si="219"/>
        <v>38</v>
      </c>
      <c r="AG1591">
        <f t="shared" si="220"/>
        <v>0</v>
      </c>
      <c r="AH1591">
        <f t="shared" si="221"/>
        <v>1682</v>
      </c>
      <c r="AI1591">
        <f t="shared" si="222"/>
        <v>0</v>
      </c>
      <c r="AJ1591" t="str">
        <f t="shared" si="223"/>
        <v>No</v>
      </c>
      <c r="AK1591" t="str">
        <f t="shared" ca="1" si="224"/>
        <v>Adult</v>
      </c>
      <c r="AL1591" t="str">
        <f t="shared" si="227"/>
        <v>Non-Parent</v>
      </c>
    </row>
    <row r="1592" spans="1:38" x14ac:dyDescent="0.35">
      <c r="A1592" s="1">
        <v>4971</v>
      </c>
      <c r="B1592">
        <v>1962</v>
      </c>
      <c r="C1592" t="s">
        <v>13</v>
      </c>
      <c r="D1592" t="str">
        <f t="shared" si="225"/>
        <v>Doctorate</v>
      </c>
      <c r="E1592" t="s">
        <v>10</v>
      </c>
      <c r="F1592">
        <v>31497</v>
      </c>
      <c r="G1592">
        <v>0</v>
      </c>
      <c r="H1592">
        <v>1</v>
      </c>
      <c r="I1592" s="3" t="s">
        <v>275</v>
      </c>
      <c r="J1592" s="3" t="str">
        <f t="shared" si="226"/>
        <v>Dec 2012</v>
      </c>
      <c r="K1592">
        <v>22</v>
      </c>
      <c r="L1592">
        <v>108</v>
      </c>
      <c r="M1592">
        <v>1</v>
      </c>
      <c r="N1592">
        <v>28</v>
      </c>
      <c r="O1592">
        <v>13</v>
      </c>
      <c r="P1592">
        <v>1</v>
      </c>
      <c r="Q1592">
        <v>4</v>
      </c>
      <c r="R1592">
        <v>2</v>
      </c>
      <c r="S1592">
        <v>3</v>
      </c>
      <c r="T1592">
        <v>1</v>
      </c>
      <c r="U1592">
        <v>4</v>
      </c>
      <c r="V1592">
        <v>8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3</v>
      </c>
      <c r="AD1592">
        <v>11</v>
      </c>
      <c r="AE1592">
        <v>0</v>
      </c>
      <c r="AF1592">
        <f t="shared" ca="1" si="219"/>
        <v>63</v>
      </c>
      <c r="AG1592">
        <f t="shared" si="220"/>
        <v>1</v>
      </c>
      <c r="AH1592">
        <f t="shared" si="221"/>
        <v>155</v>
      </c>
      <c r="AI1592">
        <f t="shared" si="222"/>
        <v>1</v>
      </c>
      <c r="AJ1592" t="str">
        <f t="shared" si="223"/>
        <v>Yes</v>
      </c>
      <c r="AK1592" t="str">
        <f t="shared" ca="1" si="224"/>
        <v>Senior</v>
      </c>
      <c r="AL1592" t="str">
        <f t="shared" si="227"/>
        <v>Parent</v>
      </c>
    </row>
    <row r="1593" spans="1:38" x14ac:dyDescent="0.35">
      <c r="A1593" s="1">
        <v>5185</v>
      </c>
      <c r="B1593">
        <v>1955</v>
      </c>
      <c r="C1593" t="s">
        <v>6</v>
      </c>
      <c r="D1593" t="str">
        <f t="shared" si="225"/>
        <v>Graduate (Unspecified)</v>
      </c>
      <c r="E1593" t="s">
        <v>14</v>
      </c>
      <c r="F1593">
        <v>74268</v>
      </c>
      <c r="G1593">
        <v>0</v>
      </c>
      <c r="H1593">
        <v>0</v>
      </c>
      <c r="I1593" s="3" t="s">
        <v>493</v>
      </c>
      <c r="J1593" s="3" t="str">
        <f t="shared" si="226"/>
        <v>Feb 2013</v>
      </c>
      <c r="K1593">
        <v>83</v>
      </c>
      <c r="L1593">
        <v>199</v>
      </c>
      <c r="M1593">
        <v>66</v>
      </c>
      <c r="N1593">
        <v>315</v>
      </c>
      <c r="O1593">
        <v>97</v>
      </c>
      <c r="P1593">
        <v>174</v>
      </c>
      <c r="Q1593">
        <v>41</v>
      </c>
      <c r="R1593">
        <v>1</v>
      </c>
      <c r="S1593">
        <v>4</v>
      </c>
      <c r="T1593">
        <v>3</v>
      </c>
      <c r="U1593">
        <v>5</v>
      </c>
      <c r="V1593">
        <v>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</v>
      </c>
      <c r="AD1593">
        <v>11</v>
      </c>
      <c r="AE1593">
        <v>0</v>
      </c>
      <c r="AF1593">
        <f t="shared" ca="1" si="219"/>
        <v>70</v>
      </c>
      <c r="AG1593">
        <f t="shared" si="220"/>
        <v>0</v>
      </c>
      <c r="AH1593">
        <f t="shared" si="221"/>
        <v>892</v>
      </c>
      <c r="AI1593">
        <f t="shared" si="222"/>
        <v>0</v>
      </c>
      <c r="AJ1593" t="str">
        <f t="shared" si="223"/>
        <v>No</v>
      </c>
      <c r="AK1593" t="str">
        <f t="shared" ca="1" si="224"/>
        <v>Senior</v>
      </c>
      <c r="AL1593" t="str">
        <f t="shared" si="227"/>
        <v>Non-Parent</v>
      </c>
    </row>
    <row r="1594" spans="1:38" x14ac:dyDescent="0.35">
      <c r="A1594" s="1">
        <v>10069</v>
      </c>
      <c r="B1594">
        <v>1988</v>
      </c>
      <c r="C1594" t="s">
        <v>24</v>
      </c>
      <c r="D1594" t="str">
        <f t="shared" si="225"/>
        <v>Basic Education</v>
      </c>
      <c r="E1594" t="s">
        <v>10</v>
      </c>
      <c r="F1594">
        <v>13724</v>
      </c>
      <c r="G1594">
        <v>1</v>
      </c>
      <c r="H1594">
        <v>0</v>
      </c>
      <c r="I1594" s="3" t="s">
        <v>28</v>
      </c>
      <c r="J1594" s="3" t="str">
        <f t="shared" si="226"/>
        <v>Aug 2012</v>
      </c>
      <c r="K1594">
        <v>43</v>
      </c>
      <c r="L1594">
        <v>2</v>
      </c>
      <c r="M1594">
        <v>7</v>
      </c>
      <c r="N1594">
        <v>5</v>
      </c>
      <c r="O1594">
        <v>2</v>
      </c>
      <c r="P1594">
        <v>15</v>
      </c>
      <c r="Q1594">
        <v>27</v>
      </c>
      <c r="R1594">
        <v>1</v>
      </c>
      <c r="S1594">
        <v>2</v>
      </c>
      <c r="T1594">
        <v>0</v>
      </c>
      <c r="U1594">
        <v>2</v>
      </c>
      <c r="V1594">
        <v>9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3</v>
      </c>
      <c r="AD1594">
        <v>11</v>
      </c>
      <c r="AE1594">
        <v>0</v>
      </c>
      <c r="AF1594">
        <f t="shared" ca="1" si="219"/>
        <v>37</v>
      </c>
      <c r="AG1594">
        <f t="shared" si="220"/>
        <v>1</v>
      </c>
      <c r="AH1594">
        <f t="shared" si="221"/>
        <v>58</v>
      </c>
      <c r="AI1594">
        <f t="shared" si="222"/>
        <v>0</v>
      </c>
      <c r="AJ1594" t="str">
        <f t="shared" si="223"/>
        <v>No</v>
      </c>
      <c r="AK1594" t="str">
        <f t="shared" ca="1" si="224"/>
        <v>Adult</v>
      </c>
      <c r="AL1594" t="str">
        <f t="shared" si="227"/>
        <v>Parent</v>
      </c>
    </row>
    <row r="1595" spans="1:38" x14ac:dyDescent="0.35">
      <c r="A1595" s="1">
        <v>2262</v>
      </c>
      <c r="B1595">
        <v>1965</v>
      </c>
      <c r="C1595" t="s">
        <v>16</v>
      </c>
      <c r="D1595" t="str">
        <f t="shared" si="225"/>
        <v>Master’s Degree</v>
      </c>
      <c r="E1595" t="s">
        <v>10</v>
      </c>
      <c r="F1595">
        <v>45143</v>
      </c>
      <c r="G1595">
        <v>0</v>
      </c>
      <c r="H1595">
        <v>1</v>
      </c>
      <c r="I1595" s="3" t="s">
        <v>588</v>
      </c>
      <c r="J1595" s="3" t="str">
        <f t="shared" si="226"/>
        <v>Aug 2013</v>
      </c>
      <c r="K1595">
        <v>74</v>
      </c>
      <c r="L1595">
        <v>202</v>
      </c>
      <c r="M1595">
        <v>5</v>
      </c>
      <c r="N1595">
        <v>74</v>
      </c>
      <c r="O1595">
        <v>11</v>
      </c>
      <c r="P1595">
        <v>5</v>
      </c>
      <c r="Q1595">
        <v>14</v>
      </c>
      <c r="R1595">
        <v>3</v>
      </c>
      <c r="S1595">
        <v>6</v>
      </c>
      <c r="T1595">
        <v>1</v>
      </c>
      <c r="U1595">
        <v>5</v>
      </c>
      <c r="V1595">
        <v>7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3</v>
      </c>
      <c r="AD1595">
        <v>11</v>
      </c>
      <c r="AE1595">
        <v>0</v>
      </c>
      <c r="AF1595">
        <f t="shared" ca="1" si="219"/>
        <v>60</v>
      </c>
      <c r="AG1595">
        <f t="shared" si="220"/>
        <v>1</v>
      </c>
      <c r="AH1595">
        <f t="shared" si="221"/>
        <v>311</v>
      </c>
      <c r="AI1595">
        <f t="shared" si="222"/>
        <v>1</v>
      </c>
      <c r="AJ1595" t="str">
        <f t="shared" si="223"/>
        <v>Yes</v>
      </c>
      <c r="AK1595" t="str">
        <f t="shared" ca="1" si="224"/>
        <v>Adult</v>
      </c>
      <c r="AL1595" t="str">
        <f t="shared" si="227"/>
        <v>Parent</v>
      </c>
    </row>
    <row r="1596" spans="1:38" x14ac:dyDescent="0.35">
      <c r="A1596" s="1">
        <v>1131</v>
      </c>
      <c r="B1596">
        <v>1967</v>
      </c>
      <c r="C1596" t="s">
        <v>13</v>
      </c>
      <c r="D1596" t="str">
        <f t="shared" si="225"/>
        <v>Doctorate</v>
      </c>
      <c r="E1596" t="s">
        <v>7</v>
      </c>
      <c r="F1596">
        <v>52569</v>
      </c>
      <c r="G1596">
        <v>0</v>
      </c>
      <c r="H1596">
        <v>1</v>
      </c>
      <c r="I1596" s="3" t="s">
        <v>322</v>
      </c>
      <c r="J1596" s="3" t="str">
        <f t="shared" si="226"/>
        <v>Apr 2014</v>
      </c>
      <c r="K1596">
        <v>54</v>
      </c>
      <c r="L1596">
        <v>85</v>
      </c>
      <c r="M1596">
        <v>0</v>
      </c>
      <c r="N1596">
        <v>3</v>
      </c>
      <c r="O1596">
        <v>0</v>
      </c>
      <c r="P1596">
        <v>0</v>
      </c>
      <c r="Q1596">
        <v>7</v>
      </c>
      <c r="R1596">
        <v>1</v>
      </c>
      <c r="S1596">
        <v>2</v>
      </c>
      <c r="T1596">
        <v>0</v>
      </c>
      <c r="U1596">
        <v>4</v>
      </c>
      <c r="V1596">
        <v>3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</v>
      </c>
      <c r="AD1596">
        <v>11</v>
      </c>
      <c r="AE1596">
        <v>0</v>
      </c>
      <c r="AF1596">
        <f t="shared" ca="1" si="219"/>
        <v>58</v>
      </c>
      <c r="AG1596">
        <f t="shared" si="220"/>
        <v>1</v>
      </c>
      <c r="AH1596">
        <f t="shared" si="221"/>
        <v>95</v>
      </c>
      <c r="AI1596">
        <f t="shared" si="222"/>
        <v>0</v>
      </c>
      <c r="AJ1596" t="str">
        <f t="shared" si="223"/>
        <v>No</v>
      </c>
      <c r="AK1596" t="str">
        <f t="shared" ca="1" si="224"/>
        <v>Adult</v>
      </c>
      <c r="AL1596" t="str">
        <f t="shared" si="227"/>
        <v>Parent</v>
      </c>
    </row>
    <row r="1597" spans="1:38" x14ac:dyDescent="0.35">
      <c r="A1597" s="1">
        <v>1041</v>
      </c>
      <c r="B1597">
        <v>1973</v>
      </c>
      <c r="C1597" t="s">
        <v>13</v>
      </c>
      <c r="D1597" t="str">
        <f t="shared" si="225"/>
        <v>Doctorate</v>
      </c>
      <c r="E1597" t="s">
        <v>7</v>
      </c>
      <c r="F1597">
        <v>48432</v>
      </c>
      <c r="G1597">
        <v>0</v>
      </c>
      <c r="H1597">
        <v>1</v>
      </c>
      <c r="I1597" s="3" t="s">
        <v>137</v>
      </c>
      <c r="J1597" s="3" t="str">
        <f t="shared" si="226"/>
        <v>Oct 2012</v>
      </c>
      <c r="K1597">
        <v>3</v>
      </c>
      <c r="L1597">
        <v>322</v>
      </c>
      <c r="M1597">
        <v>3</v>
      </c>
      <c r="N1597">
        <v>50</v>
      </c>
      <c r="O1597">
        <v>4</v>
      </c>
      <c r="P1597">
        <v>3</v>
      </c>
      <c r="Q1597">
        <v>42</v>
      </c>
      <c r="R1597">
        <v>5</v>
      </c>
      <c r="S1597">
        <v>7</v>
      </c>
      <c r="T1597">
        <v>1</v>
      </c>
      <c r="U1597">
        <v>6</v>
      </c>
      <c r="V1597">
        <v>8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3</v>
      </c>
      <c r="AD1597">
        <v>11</v>
      </c>
      <c r="AE1597">
        <v>1</v>
      </c>
      <c r="AF1597">
        <f t="shared" ca="1" si="219"/>
        <v>52</v>
      </c>
      <c r="AG1597">
        <f t="shared" si="220"/>
        <v>1</v>
      </c>
      <c r="AH1597">
        <f t="shared" si="221"/>
        <v>424</v>
      </c>
      <c r="AI1597">
        <f t="shared" si="222"/>
        <v>0</v>
      </c>
      <c r="AJ1597" t="str">
        <f t="shared" si="223"/>
        <v>No</v>
      </c>
      <c r="AK1597" t="str">
        <f t="shared" ca="1" si="224"/>
        <v>Adult</v>
      </c>
      <c r="AL1597" t="str">
        <f t="shared" si="227"/>
        <v>Parent</v>
      </c>
    </row>
    <row r="1598" spans="1:38" x14ac:dyDescent="0.35">
      <c r="A1598" s="1">
        <v>24</v>
      </c>
      <c r="B1598">
        <v>1960</v>
      </c>
      <c r="C1598" t="s">
        <v>16</v>
      </c>
      <c r="D1598" t="str">
        <f t="shared" si="225"/>
        <v>Master’s Degree</v>
      </c>
      <c r="E1598" t="s">
        <v>10</v>
      </c>
      <c r="F1598">
        <v>17144</v>
      </c>
      <c r="G1598">
        <v>1</v>
      </c>
      <c r="H1598">
        <v>1</v>
      </c>
      <c r="I1598" s="3" t="s">
        <v>379</v>
      </c>
      <c r="J1598" s="3" t="str">
        <f t="shared" si="226"/>
        <v>Feb 2014</v>
      </c>
      <c r="K1598">
        <v>96</v>
      </c>
      <c r="L1598">
        <v>18</v>
      </c>
      <c r="M1598">
        <v>2</v>
      </c>
      <c r="N1598">
        <v>19</v>
      </c>
      <c r="O1598">
        <v>0</v>
      </c>
      <c r="P1598">
        <v>2</v>
      </c>
      <c r="Q1598">
        <v>6</v>
      </c>
      <c r="R1598">
        <v>5</v>
      </c>
      <c r="S1598">
        <v>3</v>
      </c>
      <c r="T1598">
        <v>0</v>
      </c>
      <c r="U1598">
        <v>4</v>
      </c>
      <c r="V1598">
        <v>7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3</v>
      </c>
      <c r="AD1598">
        <v>11</v>
      </c>
      <c r="AE1598">
        <v>0</v>
      </c>
      <c r="AF1598">
        <f t="shared" ca="1" si="219"/>
        <v>65</v>
      </c>
      <c r="AG1598">
        <f t="shared" si="220"/>
        <v>2</v>
      </c>
      <c r="AH1598">
        <f t="shared" si="221"/>
        <v>47</v>
      </c>
      <c r="AI1598">
        <f t="shared" si="222"/>
        <v>0</v>
      </c>
      <c r="AJ1598" t="str">
        <f t="shared" si="223"/>
        <v>No</v>
      </c>
      <c r="AK1598" t="str">
        <f t="shared" ca="1" si="224"/>
        <v>Senior</v>
      </c>
      <c r="AL1598" t="str">
        <f t="shared" si="227"/>
        <v>Parent</v>
      </c>
    </row>
    <row r="1599" spans="1:38" x14ac:dyDescent="0.35">
      <c r="A1599" s="1">
        <v>3409</v>
      </c>
      <c r="B1599">
        <v>1984</v>
      </c>
      <c r="C1599" t="s">
        <v>6</v>
      </c>
      <c r="D1599" t="str">
        <f t="shared" si="225"/>
        <v>Graduate (Unspecified)</v>
      </c>
      <c r="E1599" t="s">
        <v>7</v>
      </c>
      <c r="F1599">
        <v>36108</v>
      </c>
      <c r="G1599">
        <v>1</v>
      </c>
      <c r="H1599">
        <v>0</v>
      </c>
      <c r="I1599" s="3" t="s">
        <v>606</v>
      </c>
      <c r="J1599" s="3" t="str">
        <f t="shared" si="226"/>
        <v>Oct 2013</v>
      </c>
      <c r="K1599">
        <v>68</v>
      </c>
      <c r="L1599">
        <v>141</v>
      </c>
      <c r="M1599">
        <v>8</v>
      </c>
      <c r="N1599">
        <v>129</v>
      </c>
      <c r="O1599">
        <v>3</v>
      </c>
      <c r="P1599">
        <v>11</v>
      </c>
      <c r="Q1599">
        <v>47</v>
      </c>
      <c r="R1599">
        <v>3</v>
      </c>
      <c r="S1599">
        <v>7</v>
      </c>
      <c r="T1599">
        <v>1</v>
      </c>
      <c r="U1599">
        <v>4</v>
      </c>
      <c r="V1599">
        <v>9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3</v>
      </c>
      <c r="AD1599">
        <v>11</v>
      </c>
      <c r="AE1599">
        <v>0</v>
      </c>
      <c r="AF1599">
        <f t="shared" ca="1" si="219"/>
        <v>41</v>
      </c>
      <c r="AG1599">
        <f t="shared" si="220"/>
        <v>1</v>
      </c>
      <c r="AH1599">
        <f t="shared" si="221"/>
        <v>339</v>
      </c>
      <c r="AI1599">
        <f t="shared" si="222"/>
        <v>0</v>
      </c>
      <c r="AJ1599" t="str">
        <f t="shared" si="223"/>
        <v>No</v>
      </c>
      <c r="AK1599" t="str">
        <f t="shared" ca="1" si="224"/>
        <v>Adult</v>
      </c>
      <c r="AL1599" t="str">
        <f t="shared" si="227"/>
        <v>Parent</v>
      </c>
    </row>
    <row r="1600" spans="1:38" x14ac:dyDescent="0.35">
      <c r="A1600" s="1">
        <v>7022</v>
      </c>
      <c r="B1600">
        <v>1971</v>
      </c>
      <c r="C1600" t="s">
        <v>6</v>
      </c>
      <c r="D1600" t="str">
        <f t="shared" si="225"/>
        <v>Graduate (Unspecified)</v>
      </c>
      <c r="E1600" t="s">
        <v>14</v>
      </c>
      <c r="F1600">
        <v>76445</v>
      </c>
      <c r="G1600">
        <v>1</v>
      </c>
      <c r="H1600">
        <v>0</v>
      </c>
      <c r="I1600" s="3" t="s">
        <v>289</v>
      </c>
      <c r="J1600" s="3" t="str">
        <f t="shared" si="226"/>
        <v>Sep 2012</v>
      </c>
      <c r="K1600">
        <v>2</v>
      </c>
      <c r="L1600">
        <v>739</v>
      </c>
      <c r="M1600">
        <v>107</v>
      </c>
      <c r="N1600">
        <v>309</v>
      </c>
      <c r="O1600">
        <v>140</v>
      </c>
      <c r="P1600">
        <v>80</v>
      </c>
      <c r="Q1600">
        <v>35</v>
      </c>
      <c r="R1600">
        <v>1</v>
      </c>
      <c r="S1600">
        <v>2</v>
      </c>
      <c r="T1600">
        <v>5</v>
      </c>
      <c r="U1600">
        <v>13</v>
      </c>
      <c r="V1600">
        <v>6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3</v>
      </c>
      <c r="AD1600">
        <v>11</v>
      </c>
      <c r="AE1600">
        <v>0</v>
      </c>
      <c r="AF1600">
        <f t="shared" ca="1" si="219"/>
        <v>54</v>
      </c>
      <c r="AG1600">
        <f t="shared" si="220"/>
        <v>1</v>
      </c>
      <c r="AH1600">
        <f t="shared" si="221"/>
        <v>1410</v>
      </c>
      <c r="AI1600">
        <f t="shared" si="222"/>
        <v>1</v>
      </c>
      <c r="AJ1600" t="str">
        <f t="shared" si="223"/>
        <v>Yes</v>
      </c>
      <c r="AK1600" t="str">
        <f t="shared" ca="1" si="224"/>
        <v>Adult</v>
      </c>
      <c r="AL1600" t="str">
        <f t="shared" si="227"/>
        <v>Parent</v>
      </c>
    </row>
    <row r="1601" spans="1:38" x14ac:dyDescent="0.35">
      <c r="A1601" s="1">
        <v>7943</v>
      </c>
      <c r="B1601">
        <v>1975</v>
      </c>
      <c r="C1601" t="s">
        <v>13</v>
      </c>
      <c r="D1601" t="str">
        <f t="shared" si="225"/>
        <v>Doctorate</v>
      </c>
      <c r="E1601" t="s">
        <v>14</v>
      </c>
      <c r="F1601">
        <v>36663</v>
      </c>
      <c r="G1601">
        <v>1</v>
      </c>
      <c r="H1601">
        <v>0</v>
      </c>
      <c r="I1601" s="3" t="s">
        <v>625</v>
      </c>
      <c r="J1601" s="3" t="str">
        <f t="shared" si="226"/>
        <v>Apr 2014</v>
      </c>
      <c r="K1601">
        <v>40</v>
      </c>
      <c r="L1601">
        <v>18</v>
      </c>
      <c r="M1601">
        <v>0</v>
      </c>
      <c r="N1601">
        <v>6</v>
      </c>
      <c r="O1601">
        <v>3</v>
      </c>
      <c r="P1601">
        <v>3</v>
      </c>
      <c r="Q1601">
        <v>5</v>
      </c>
      <c r="R1601">
        <v>1</v>
      </c>
      <c r="S1601">
        <v>1</v>
      </c>
      <c r="T1601">
        <v>1</v>
      </c>
      <c r="U1601">
        <v>3</v>
      </c>
      <c r="V1601">
        <v>2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3</v>
      </c>
      <c r="AD1601">
        <v>11</v>
      </c>
      <c r="AE1601">
        <v>0</v>
      </c>
      <c r="AF1601">
        <f t="shared" ca="1" si="219"/>
        <v>50</v>
      </c>
      <c r="AG1601">
        <f t="shared" si="220"/>
        <v>1</v>
      </c>
      <c r="AH1601">
        <f t="shared" si="221"/>
        <v>35</v>
      </c>
      <c r="AI1601">
        <f t="shared" si="222"/>
        <v>0</v>
      </c>
      <c r="AJ1601" t="str">
        <f t="shared" si="223"/>
        <v>No</v>
      </c>
      <c r="AK1601" t="str">
        <f t="shared" ca="1" si="224"/>
        <v>Adult</v>
      </c>
      <c r="AL1601" t="str">
        <f t="shared" si="227"/>
        <v>Parent</v>
      </c>
    </row>
    <row r="1602" spans="1:38" x14ac:dyDescent="0.35">
      <c r="A1602" s="1">
        <v>5272</v>
      </c>
      <c r="B1602">
        <v>1965</v>
      </c>
      <c r="C1602" t="s">
        <v>16</v>
      </c>
      <c r="D1602" t="str">
        <f t="shared" si="225"/>
        <v>Master’s Degree</v>
      </c>
      <c r="E1602" t="s">
        <v>14</v>
      </c>
      <c r="F1602">
        <v>53843</v>
      </c>
      <c r="G1602">
        <v>0</v>
      </c>
      <c r="H1602">
        <v>1</v>
      </c>
      <c r="I1602" s="3" t="s">
        <v>626</v>
      </c>
      <c r="J1602" s="3" t="str">
        <f t="shared" si="226"/>
        <v>Jun 2013</v>
      </c>
      <c r="K1602">
        <v>64</v>
      </c>
      <c r="L1602">
        <v>378</v>
      </c>
      <c r="M1602">
        <v>0</v>
      </c>
      <c r="N1602">
        <v>88</v>
      </c>
      <c r="O1602">
        <v>19</v>
      </c>
      <c r="P1602">
        <v>4</v>
      </c>
      <c r="Q1602">
        <v>73</v>
      </c>
      <c r="R1602">
        <v>4</v>
      </c>
      <c r="S1602">
        <v>8</v>
      </c>
      <c r="T1602">
        <v>5</v>
      </c>
      <c r="U1602">
        <v>3</v>
      </c>
      <c r="V1602">
        <v>7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</v>
      </c>
      <c r="AD1602">
        <v>11</v>
      </c>
      <c r="AE1602">
        <v>0</v>
      </c>
      <c r="AF1602">
        <f t="shared" ref="AF1602:AF1665" ca="1" si="228">YEAR(TODAY())-B1602</f>
        <v>60</v>
      </c>
      <c r="AG1602">
        <f t="shared" si="220"/>
        <v>1</v>
      </c>
      <c r="AH1602">
        <f t="shared" si="221"/>
        <v>562</v>
      </c>
      <c r="AI1602">
        <f t="shared" si="222"/>
        <v>0</v>
      </c>
      <c r="AJ1602" t="str">
        <f t="shared" si="223"/>
        <v>No</v>
      </c>
      <c r="AK1602" t="str">
        <f t="shared" ca="1" si="224"/>
        <v>Adult</v>
      </c>
      <c r="AL1602" t="str">
        <f t="shared" si="227"/>
        <v>Parent</v>
      </c>
    </row>
    <row r="1603" spans="1:38" x14ac:dyDescent="0.35">
      <c r="A1603" s="1">
        <v>5453</v>
      </c>
      <c r="B1603">
        <v>1956</v>
      </c>
      <c r="C1603" t="s">
        <v>16</v>
      </c>
      <c r="D1603" t="str">
        <f t="shared" si="225"/>
        <v>Master’s Degree</v>
      </c>
      <c r="E1603" t="s">
        <v>14</v>
      </c>
      <c r="F1603">
        <v>90226</v>
      </c>
      <c r="G1603">
        <v>0</v>
      </c>
      <c r="H1603">
        <v>0</v>
      </c>
      <c r="I1603" s="3" t="s">
        <v>593</v>
      </c>
      <c r="J1603" s="3" t="str">
        <f t="shared" si="226"/>
        <v>Sep 2012</v>
      </c>
      <c r="K1603">
        <v>26</v>
      </c>
      <c r="L1603">
        <v>1083</v>
      </c>
      <c r="M1603">
        <v>108</v>
      </c>
      <c r="N1603">
        <v>649</v>
      </c>
      <c r="O1603">
        <v>253</v>
      </c>
      <c r="P1603">
        <v>151</v>
      </c>
      <c r="Q1603">
        <v>108</v>
      </c>
      <c r="R1603">
        <v>1</v>
      </c>
      <c r="S1603">
        <v>4</v>
      </c>
      <c r="T1603">
        <v>7</v>
      </c>
      <c r="U1603">
        <v>12</v>
      </c>
      <c r="V1603">
        <v>2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3</v>
      </c>
      <c r="AD1603">
        <v>11</v>
      </c>
      <c r="AE1603">
        <v>0</v>
      </c>
      <c r="AF1603">
        <f t="shared" ca="1" si="228"/>
        <v>69</v>
      </c>
      <c r="AG1603">
        <f t="shared" ref="AG1603:AG1666" si="229">G1603+H1603</f>
        <v>0</v>
      </c>
      <c r="AH1603">
        <f t="shared" ref="AH1603:AH1666" si="230">SUM(L1603:Q1603)</f>
        <v>2352</v>
      </c>
      <c r="AI1603">
        <f t="shared" ref="AI1603:AI1666" si="231">SUM(W1602:AA1602)</f>
        <v>0</v>
      </c>
      <c r="AJ1603" t="str">
        <f t="shared" ref="AJ1603:AJ1666" si="232">IF(AI1603&gt;0, "Yes","No")</f>
        <v>No</v>
      </c>
      <c r="AK1603" t="str">
        <f t="shared" ref="AK1603:AK1666" ca="1" si="233">IF(AND(AF1603&gt;=18,AF1603&lt;=30),"Young Adult",IF(AND(AF1603&gt;30,AF1603&lt;=60),"Adult","Senior"))</f>
        <v>Senior</v>
      </c>
      <c r="AL1603" t="str">
        <f t="shared" si="227"/>
        <v>Non-Parent</v>
      </c>
    </row>
    <row r="1604" spans="1:38" x14ac:dyDescent="0.35">
      <c r="A1604" s="1">
        <v>2565</v>
      </c>
      <c r="B1604">
        <v>1955</v>
      </c>
      <c r="C1604" t="s">
        <v>16</v>
      </c>
      <c r="D1604" t="str">
        <f t="shared" si="225"/>
        <v>Master’s Degree</v>
      </c>
      <c r="E1604" t="s">
        <v>18</v>
      </c>
      <c r="F1604">
        <v>70638</v>
      </c>
      <c r="G1604">
        <v>0</v>
      </c>
      <c r="H1604">
        <v>0</v>
      </c>
      <c r="I1604" s="3" t="s">
        <v>627</v>
      </c>
      <c r="J1604" s="3" t="str">
        <f t="shared" si="226"/>
        <v>Jun 2013</v>
      </c>
      <c r="K1604">
        <v>69</v>
      </c>
      <c r="L1604">
        <v>1016</v>
      </c>
      <c r="M1604">
        <v>12</v>
      </c>
      <c r="N1604">
        <v>215</v>
      </c>
      <c r="O1604">
        <v>16</v>
      </c>
      <c r="P1604">
        <v>12</v>
      </c>
      <c r="Q1604">
        <v>63</v>
      </c>
      <c r="R1604">
        <v>1</v>
      </c>
      <c r="S1604">
        <v>4</v>
      </c>
      <c r="T1604">
        <v>5</v>
      </c>
      <c r="U1604">
        <v>10</v>
      </c>
      <c r="V1604">
        <v>3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3</v>
      </c>
      <c r="AD1604">
        <v>11</v>
      </c>
      <c r="AE1604">
        <v>0</v>
      </c>
      <c r="AF1604">
        <f t="shared" ca="1" si="228"/>
        <v>70</v>
      </c>
      <c r="AG1604">
        <f t="shared" si="229"/>
        <v>0</v>
      </c>
      <c r="AH1604">
        <f t="shared" si="230"/>
        <v>1334</v>
      </c>
      <c r="AI1604">
        <f t="shared" si="231"/>
        <v>1</v>
      </c>
      <c r="AJ1604" t="str">
        <f t="shared" si="232"/>
        <v>Yes</v>
      </c>
      <c r="AK1604" t="str">
        <f t="shared" ca="1" si="233"/>
        <v>Senior</v>
      </c>
      <c r="AL1604" t="str">
        <f t="shared" si="227"/>
        <v>Non-Parent</v>
      </c>
    </row>
    <row r="1605" spans="1:38" x14ac:dyDescent="0.35">
      <c r="A1605" s="1">
        <v>800</v>
      </c>
      <c r="B1605">
        <v>1960</v>
      </c>
      <c r="C1605" t="s">
        <v>6</v>
      </c>
      <c r="D1605" t="str">
        <f t="shared" si="225"/>
        <v>Graduate (Unspecified)</v>
      </c>
      <c r="E1605" t="s">
        <v>10</v>
      </c>
      <c r="F1605">
        <v>44512</v>
      </c>
      <c r="G1605">
        <v>1</v>
      </c>
      <c r="H1605">
        <v>1</v>
      </c>
      <c r="I1605" s="3" t="s">
        <v>478</v>
      </c>
      <c r="J1605" s="3" t="str">
        <f t="shared" si="226"/>
        <v>Aug 2013</v>
      </c>
      <c r="K1605">
        <v>57</v>
      </c>
      <c r="L1605">
        <v>23</v>
      </c>
      <c r="M1605">
        <v>1</v>
      </c>
      <c r="N1605">
        <v>6</v>
      </c>
      <c r="O1605">
        <v>0</v>
      </c>
      <c r="P1605">
        <v>0</v>
      </c>
      <c r="Q1605">
        <v>2</v>
      </c>
      <c r="R1605">
        <v>2</v>
      </c>
      <c r="S1605">
        <v>1</v>
      </c>
      <c r="T1605">
        <v>0</v>
      </c>
      <c r="U1605">
        <v>3</v>
      </c>
      <c r="V1605">
        <v>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3</v>
      </c>
      <c r="AD1605">
        <v>11</v>
      </c>
      <c r="AE1605">
        <v>0</v>
      </c>
      <c r="AF1605">
        <f t="shared" ca="1" si="228"/>
        <v>65</v>
      </c>
      <c r="AG1605">
        <f t="shared" si="229"/>
        <v>2</v>
      </c>
      <c r="AH1605">
        <f t="shared" si="230"/>
        <v>32</v>
      </c>
      <c r="AI1605">
        <f t="shared" si="231"/>
        <v>1</v>
      </c>
      <c r="AJ1605" t="str">
        <f t="shared" si="232"/>
        <v>Yes</v>
      </c>
      <c r="AK1605" t="str">
        <f t="shared" ca="1" si="233"/>
        <v>Senior</v>
      </c>
      <c r="AL1605" t="str">
        <f t="shared" si="227"/>
        <v>Parent</v>
      </c>
    </row>
    <row r="1606" spans="1:38" x14ac:dyDescent="0.35">
      <c r="A1606" s="1">
        <v>11092</v>
      </c>
      <c r="B1606">
        <v>1961</v>
      </c>
      <c r="C1606" t="s">
        <v>6</v>
      </c>
      <c r="D1606" t="str">
        <f t="shared" si="225"/>
        <v>Graduate (Unspecified)</v>
      </c>
      <c r="E1606" t="s">
        <v>14</v>
      </c>
      <c r="F1606">
        <v>27116</v>
      </c>
      <c r="G1606">
        <v>1</v>
      </c>
      <c r="H1606">
        <v>1</v>
      </c>
      <c r="I1606" s="3" t="s">
        <v>598</v>
      </c>
      <c r="J1606" s="3" t="str">
        <f t="shared" si="226"/>
        <v>Mar 2014</v>
      </c>
      <c r="K1606">
        <v>78</v>
      </c>
      <c r="L1606">
        <v>12</v>
      </c>
      <c r="M1606">
        <v>1</v>
      </c>
      <c r="N1606">
        <v>21</v>
      </c>
      <c r="O1606">
        <v>2</v>
      </c>
      <c r="P1606">
        <v>2</v>
      </c>
      <c r="Q1606">
        <v>3</v>
      </c>
      <c r="R1606">
        <v>2</v>
      </c>
      <c r="S1606">
        <v>2</v>
      </c>
      <c r="T1606">
        <v>0</v>
      </c>
      <c r="U1606">
        <v>3</v>
      </c>
      <c r="V1606">
        <v>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3</v>
      </c>
      <c r="AD1606">
        <v>11</v>
      </c>
      <c r="AE1606">
        <v>0</v>
      </c>
      <c r="AF1606">
        <f t="shared" ca="1" si="228"/>
        <v>64</v>
      </c>
      <c r="AG1606">
        <f t="shared" si="229"/>
        <v>2</v>
      </c>
      <c r="AH1606">
        <f t="shared" si="230"/>
        <v>41</v>
      </c>
      <c r="AI1606">
        <f t="shared" si="231"/>
        <v>0</v>
      </c>
      <c r="AJ1606" t="str">
        <f t="shared" si="232"/>
        <v>No</v>
      </c>
      <c r="AK1606" t="str">
        <f t="shared" ca="1" si="233"/>
        <v>Senior</v>
      </c>
      <c r="AL1606" t="str">
        <f t="shared" si="227"/>
        <v>Parent</v>
      </c>
    </row>
    <row r="1607" spans="1:38" x14ac:dyDescent="0.35">
      <c r="A1607" s="1">
        <v>5062</v>
      </c>
      <c r="B1607">
        <v>1963</v>
      </c>
      <c r="C1607" t="s">
        <v>13</v>
      </c>
      <c r="D1607" t="str">
        <f t="shared" si="225"/>
        <v>Doctorate</v>
      </c>
      <c r="E1607" t="s">
        <v>14</v>
      </c>
      <c r="F1607">
        <v>54072</v>
      </c>
      <c r="G1607">
        <v>1</v>
      </c>
      <c r="H1607">
        <v>1</v>
      </c>
      <c r="I1607" s="3" t="s">
        <v>497</v>
      </c>
      <c r="J1607" s="3" t="str">
        <f t="shared" si="226"/>
        <v>Jul 2013</v>
      </c>
      <c r="K1607">
        <v>71</v>
      </c>
      <c r="L1607">
        <v>35</v>
      </c>
      <c r="M1607">
        <v>0</v>
      </c>
      <c r="N1607">
        <v>4</v>
      </c>
      <c r="O1607">
        <v>0</v>
      </c>
      <c r="P1607">
        <v>0</v>
      </c>
      <c r="Q1607">
        <v>0</v>
      </c>
      <c r="R1607">
        <v>1</v>
      </c>
      <c r="S1607">
        <v>2</v>
      </c>
      <c r="T1607">
        <v>0</v>
      </c>
      <c r="U1607">
        <v>2</v>
      </c>
      <c r="V1607">
        <v>8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3</v>
      </c>
      <c r="AD1607">
        <v>11</v>
      </c>
      <c r="AE1607">
        <v>0</v>
      </c>
      <c r="AF1607">
        <f t="shared" ca="1" si="228"/>
        <v>62</v>
      </c>
      <c r="AG1607">
        <f t="shared" si="229"/>
        <v>2</v>
      </c>
      <c r="AH1607">
        <f t="shared" si="230"/>
        <v>39</v>
      </c>
      <c r="AI1607">
        <f t="shared" si="231"/>
        <v>0</v>
      </c>
      <c r="AJ1607" t="str">
        <f t="shared" si="232"/>
        <v>No</v>
      </c>
      <c r="AK1607" t="str">
        <f t="shared" ca="1" si="233"/>
        <v>Senior</v>
      </c>
      <c r="AL1607" t="str">
        <f t="shared" si="227"/>
        <v>Parent</v>
      </c>
    </row>
    <row r="1608" spans="1:38" x14ac:dyDescent="0.35">
      <c r="A1608" s="1">
        <v>8969</v>
      </c>
      <c r="B1608">
        <v>1977</v>
      </c>
      <c r="C1608" t="s">
        <v>6</v>
      </c>
      <c r="D1608" t="str">
        <f t="shared" si="225"/>
        <v>Graduate (Unspecified)</v>
      </c>
      <c r="E1608" t="s">
        <v>14</v>
      </c>
      <c r="F1608">
        <v>71855</v>
      </c>
      <c r="G1608">
        <v>0</v>
      </c>
      <c r="H1608">
        <v>1</v>
      </c>
      <c r="I1608" s="3" t="s">
        <v>554</v>
      </c>
      <c r="J1608" s="3" t="str">
        <f t="shared" si="226"/>
        <v>Jan 2013</v>
      </c>
      <c r="K1608">
        <v>59</v>
      </c>
      <c r="L1608">
        <v>548</v>
      </c>
      <c r="M1608">
        <v>31</v>
      </c>
      <c r="N1608">
        <v>422</v>
      </c>
      <c r="O1608">
        <v>0</v>
      </c>
      <c r="P1608">
        <v>112</v>
      </c>
      <c r="Q1608">
        <v>28</v>
      </c>
      <c r="R1608">
        <v>4</v>
      </c>
      <c r="S1608">
        <v>5</v>
      </c>
      <c r="T1608">
        <v>5</v>
      </c>
      <c r="U1608">
        <v>11</v>
      </c>
      <c r="V1608">
        <v>3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3</v>
      </c>
      <c r="AD1608">
        <v>11</v>
      </c>
      <c r="AE1608">
        <v>0</v>
      </c>
      <c r="AF1608">
        <f t="shared" ca="1" si="228"/>
        <v>48</v>
      </c>
      <c r="AG1608">
        <f t="shared" si="229"/>
        <v>1</v>
      </c>
      <c r="AH1608">
        <f t="shared" si="230"/>
        <v>1141</v>
      </c>
      <c r="AI1608">
        <f t="shared" si="231"/>
        <v>0</v>
      </c>
      <c r="AJ1608" t="str">
        <f t="shared" si="232"/>
        <v>No</v>
      </c>
      <c r="AK1608" t="str">
        <f t="shared" ca="1" si="233"/>
        <v>Adult</v>
      </c>
      <c r="AL1608" t="str">
        <f t="shared" si="227"/>
        <v>Parent</v>
      </c>
    </row>
    <row r="1609" spans="1:38" x14ac:dyDescent="0.35">
      <c r="A1609" s="1">
        <v>4656</v>
      </c>
      <c r="B1609">
        <v>1990</v>
      </c>
      <c r="C1609" t="s">
        <v>30</v>
      </c>
      <c r="D1609" t="str">
        <f t="shared" si="225"/>
        <v>Bachelor’s Degree</v>
      </c>
      <c r="E1609" t="s">
        <v>7</v>
      </c>
      <c r="F1609">
        <v>51250</v>
      </c>
      <c r="G1609">
        <v>1</v>
      </c>
      <c r="H1609">
        <v>0</v>
      </c>
      <c r="I1609" s="3" t="s">
        <v>314</v>
      </c>
      <c r="J1609" s="3" t="str">
        <f t="shared" si="226"/>
        <v>Mar 2013</v>
      </c>
      <c r="K1609">
        <v>28</v>
      </c>
      <c r="L1609">
        <v>342</v>
      </c>
      <c r="M1609">
        <v>32</v>
      </c>
      <c r="N1609">
        <v>230</v>
      </c>
      <c r="O1609">
        <v>34</v>
      </c>
      <c r="P1609">
        <v>32</v>
      </c>
      <c r="Q1609">
        <v>40</v>
      </c>
      <c r="R1609">
        <v>5</v>
      </c>
      <c r="S1609">
        <v>10</v>
      </c>
      <c r="T1609">
        <v>5</v>
      </c>
      <c r="U1609">
        <v>4</v>
      </c>
      <c r="V1609">
        <v>9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3</v>
      </c>
      <c r="AD1609">
        <v>11</v>
      </c>
      <c r="AE1609">
        <v>0</v>
      </c>
      <c r="AF1609">
        <f t="shared" ca="1" si="228"/>
        <v>35</v>
      </c>
      <c r="AG1609">
        <f t="shared" si="229"/>
        <v>1</v>
      </c>
      <c r="AH1609">
        <f t="shared" si="230"/>
        <v>710</v>
      </c>
      <c r="AI1609">
        <f t="shared" si="231"/>
        <v>0</v>
      </c>
      <c r="AJ1609" t="str">
        <f t="shared" si="232"/>
        <v>No</v>
      </c>
      <c r="AK1609" t="str">
        <f t="shared" ca="1" si="233"/>
        <v>Adult</v>
      </c>
      <c r="AL1609" t="str">
        <f t="shared" si="227"/>
        <v>Parent</v>
      </c>
    </row>
    <row r="1610" spans="1:38" x14ac:dyDescent="0.35">
      <c r="A1610" s="1">
        <v>4480</v>
      </c>
      <c r="B1610">
        <v>1973</v>
      </c>
      <c r="C1610" t="s">
        <v>16</v>
      </c>
      <c r="D1610" t="str">
        <f t="shared" si="225"/>
        <v>Master’s Degree</v>
      </c>
      <c r="E1610" t="s">
        <v>14</v>
      </c>
      <c r="F1610">
        <v>60432</v>
      </c>
      <c r="G1610">
        <v>0</v>
      </c>
      <c r="H1610">
        <v>1</v>
      </c>
      <c r="I1610" s="3" t="s">
        <v>464</v>
      </c>
      <c r="J1610" s="3" t="str">
        <f t="shared" si="226"/>
        <v>Mar 2014</v>
      </c>
      <c r="K1610">
        <v>61</v>
      </c>
      <c r="L1610">
        <v>365</v>
      </c>
      <c r="M1610">
        <v>3</v>
      </c>
      <c r="N1610">
        <v>15</v>
      </c>
      <c r="O1610">
        <v>4</v>
      </c>
      <c r="P1610">
        <v>3</v>
      </c>
      <c r="Q1610">
        <v>11</v>
      </c>
      <c r="R1610">
        <v>5</v>
      </c>
      <c r="S1610">
        <v>7</v>
      </c>
      <c r="T1610">
        <v>2</v>
      </c>
      <c r="U1610">
        <v>5</v>
      </c>
      <c r="V1610">
        <v>6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3</v>
      </c>
      <c r="AD1610">
        <v>11</v>
      </c>
      <c r="AE1610">
        <v>0</v>
      </c>
      <c r="AF1610">
        <f t="shared" ca="1" si="228"/>
        <v>52</v>
      </c>
      <c r="AG1610">
        <f t="shared" si="229"/>
        <v>1</v>
      </c>
      <c r="AH1610">
        <f t="shared" si="230"/>
        <v>401</v>
      </c>
      <c r="AI1610">
        <f t="shared" si="231"/>
        <v>1</v>
      </c>
      <c r="AJ1610" t="str">
        <f t="shared" si="232"/>
        <v>Yes</v>
      </c>
      <c r="AK1610" t="str">
        <f t="shared" ca="1" si="233"/>
        <v>Adult</v>
      </c>
      <c r="AL1610" t="str">
        <f t="shared" si="227"/>
        <v>Parent</v>
      </c>
    </row>
    <row r="1611" spans="1:38" x14ac:dyDescent="0.35">
      <c r="A1611" s="1">
        <v>9971</v>
      </c>
      <c r="B1611">
        <v>1964</v>
      </c>
      <c r="C1611" t="s">
        <v>13</v>
      </c>
      <c r="D1611" t="str">
        <f t="shared" si="225"/>
        <v>Doctorate</v>
      </c>
      <c r="E1611" t="s">
        <v>14</v>
      </c>
      <c r="F1611">
        <v>65526</v>
      </c>
      <c r="G1611">
        <v>0</v>
      </c>
      <c r="H1611">
        <v>1</v>
      </c>
      <c r="I1611" s="3" t="s">
        <v>194</v>
      </c>
      <c r="J1611" s="3" t="str">
        <f t="shared" si="226"/>
        <v>Apr 2014</v>
      </c>
      <c r="K1611">
        <v>22</v>
      </c>
      <c r="L1611">
        <v>397</v>
      </c>
      <c r="M1611">
        <v>19</v>
      </c>
      <c r="N1611">
        <v>69</v>
      </c>
      <c r="O1611">
        <v>12</v>
      </c>
      <c r="P1611">
        <v>0</v>
      </c>
      <c r="Q1611">
        <v>9</v>
      </c>
      <c r="R1611">
        <v>1</v>
      </c>
      <c r="S1611">
        <v>4</v>
      </c>
      <c r="T1611">
        <v>4</v>
      </c>
      <c r="U1611">
        <v>8</v>
      </c>
      <c r="V1611">
        <v>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</v>
      </c>
      <c r="AD1611">
        <v>11</v>
      </c>
      <c r="AE1611">
        <v>0</v>
      </c>
      <c r="AF1611">
        <f t="shared" ca="1" si="228"/>
        <v>61</v>
      </c>
      <c r="AG1611">
        <f t="shared" si="229"/>
        <v>1</v>
      </c>
      <c r="AH1611">
        <f t="shared" si="230"/>
        <v>506</v>
      </c>
      <c r="AI1611">
        <f t="shared" si="231"/>
        <v>0</v>
      </c>
      <c r="AJ1611" t="str">
        <f t="shared" si="232"/>
        <v>No</v>
      </c>
      <c r="AK1611" t="str">
        <f t="shared" ca="1" si="233"/>
        <v>Senior</v>
      </c>
      <c r="AL1611" t="str">
        <f t="shared" si="227"/>
        <v>Parent</v>
      </c>
    </row>
    <row r="1612" spans="1:38" x14ac:dyDescent="0.35">
      <c r="A1612" s="1">
        <v>6729</v>
      </c>
      <c r="B1612">
        <v>1988</v>
      </c>
      <c r="C1612" t="s">
        <v>6</v>
      </c>
      <c r="D1612" t="str">
        <f t="shared" si="225"/>
        <v>Graduate (Unspecified)</v>
      </c>
      <c r="E1612" t="s">
        <v>7</v>
      </c>
      <c r="F1612">
        <v>68655</v>
      </c>
      <c r="G1612">
        <v>0</v>
      </c>
      <c r="H1612">
        <v>0</v>
      </c>
      <c r="I1612" s="3" t="s">
        <v>278</v>
      </c>
      <c r="J1612" s="3" t="str">
        <f t="shared" si="226"/>
        <v>Aug 2012</v>
      </c>
      <c r="K1612">
        <v>95</v>
      </c>
      <c r="L1612">
        <v>456</v>
      </c>
      <c r="M1612">
        <v>19</v>
      </c>
      <c r="N1612">
        <v>832</v>
      </c>
      <c r="O1612">
        <v>75</v>
      </c>
      <c r="P1612">
        <v>118</v>
      </c>
      <c r="Q1612">
        <v>38</v>
      </c>
      <c r="R1612">
        <v>1</v>
      </c>
      <c r="S1612">
        <v>4</v>
      </c>
      <c r="T1612">
        <v>5</v>
      </c>
      <c r="U1612">
        <v>11</v>
      </c>
      <c r="V1612">
        <v>3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3</v>
      </c>
      <c r="AD1612">
        <v>11</v>
      </c>
      <c r="AE1612">
        <v>0</v>
      </c>
      <c r="AF1612">
        <f t="shared" ca="1" si="228"/>
        <v>37</v>
      </c>
      <c r="AG1612">
        <f t="shared" si="229"/>
        <v>0</v>
      </c>
      <c r="AH1612">
        <f t="shared" si="230"/>
        <v>1538</v>
      </c>
      <c r="AI1612">
        <f t="shared" si="231"/>
        <v>0</v>
      </c>
      <c r="AJ1612" t="str">
        <f t="shared" si="232"/>
        <v>No</v>
      </c>
      <c r="AK1612" t="str">
        <f t="shared" ca="1" si="233"/>
        <v>Adult</v>
      </c>
      <c r="AL1612" t="str">
        <f t="shared" si="227"/>
        <v>Non-Parent</v>
      </c>
    </row>
    <row r="1613" spans="1:38" x14ac:dyDescent="0.35">
      <c r="A1613" s="1">
        <v>1773</v>
      </c>
      <c r="B1613">
        <v>1978</v>
      </c>
      <c r="C1613" t="s">
        <v>30</v>
      </c>
      <c r="D1613" t="str">
        <f t="shared" si="225"/>
        <v>Bachelor’s Degree</v>
      </c>
      <c r="E1613" t="s">
        <v>14</v>
      </c>
      <c r="F1613">
        <v>12393</v>
      </c>
      <c r="G1613">
        <v>0</v>
      </c>
      <c r="H1613">
        <v>0</v>
      </c>
      <c r="I1613" s="3" t="s">
        <v>372</v>
      </c>
      <c r="J1613" s="3" t="str">
        <f t="shared" si="226"/>
        <v>Dec 2012</v>
      </c>
      <c r="K1613">
        <v>38</v>
      </c>
      <c r="L1613">
        <v>5</v>
      </c>
      <c r="M1613">
        <v>6</v>
      </c>
      <c r="N1613">
        <v>15</v>
      </c>
      <c r="O1613">
        <v>11</v>
      </c>
      <c r="P1613">
        <v>7</v>
      </c>
      <c r="Q1613">
        <v>13</v>
      </c>
      <c r="R1613">
        <v>1</v>
      </c>
      <c r="S1613">
        <v>2</v>
      </c>
      <c r="T1613">
        <v>0</v>
      </c>
      <c r="U1613">
        <v>3</v>
      </c>
      <c r="V1613">
        <v>9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3</v>
      </c>
      <c r="AD1613">
        <v>11</v>
      </c>
      <c r="AE1613">
        <v>0</v>
      </c>
      <c r="AF1613">
        <f t="shared" ca="1" si="228"/>
        <v>47</v>
      </c>
      <c r="AG1613">
        <f t="shared" si="229"/>
        <v>0</v>
      </c>
      <c r="AH1613">
        <f t="shared" si="230"/>
        <v>57</v>
      </c>
      <c r="AI1613">
        <f t="shared" si="231"/>
        <v>0</v>
      </c>
      <c r="AJ1613" t="str">
        <f t="shared" si="232"/>
        <v>No</v>
      </c>
      <c r="AK1613" t="str">
        <f t="shared" ca="1" si="233"/>
        <v>Adult</v>
      </c>
      <c r="AL1613" t="str">
        <f t="shared" si="227"/>
        <v>Non-Parent</v>
      </c>
    </row>
    <row r="1614" spans="1:38" x14ac:dyDescent="0.35">
      <c r="A1614" s="1">
        <v>9242</v>
      </c>
      <c r="B1614">
        <v>1990</v>
      </c>
      <c r="C1614" t="s">
        <v>6</v>
      </c>
      <c r="D1614" t="str">
        <f t="shared" si="225"/>
        <v>Graduate (Unspecified)</v>
      </c>
      <c r="E1614" t="s">
        <v>7</v>
      </c>
      <c r="F1614">
        <v>64509</v>
      </c>
      <c r="G1614">
        <v>0</v>
      </c>
      <c r="H1614">
        <v>0</v>
      </c>
      <c r="I1614" s="3" t="s">
        <v>545</v>
      </c>
      <c r="J1614" s="3" t="str">
        <f t="shared" si="226"/>
        <v>Aug 2013</v>
      </c>
      <c r="K1614">
        <v>19</v>
      </c>
      <c r="L1614">
        <v>836</v>
      </c>
      <c r="M1614">
        <v>185</v>
      </c>
      <c r="N1614">
        <v>575</v>
      </c>
      <c r="O1614">
        <v>24</v>
      </c>
      <c r="P1614">
        <v>25</v>
      </c>
      <c r="Q1614">
        <v>77</v>
      </c>
      <c r="R1614">
        <v>1</v>
      </c>
      <c r="S1614">
        <v>6</v>
      </c>
      <c r="T1614">
        <v>3</v>
      </c>
      <c r="U1614">
        <v>9</v>
      </c>
      <c r="V1614">
        <v>4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3</v>
      </c>
      <c r="AD1614">
        <v>11</v>
      </c>
      <c r="AE1614">
        <v>1</v>
      </c>
      <c r="AF1614">
        <f t="shared" ca="1" si="228"/>
        <v>35</v>
      </c>
      <c r="AG1614">
        <f t="shared" si="229"/>
        <v>0</v>
      </c>
      <c r="AH1614">
        <f t="shared" si="230"/>
        <v>1722</v>
      </c>
      <c r="AI1614">
        <f t="shared" si="231"/>
        <v>0</v>
      </c>
      <c r="AJ1614" t="str">
        <f t="shared" si="232"/>
        <v>No</v>
      </c>
      <c r="AK1614" t="str">
        <f t="shared" ca="1" si="233"/>
        <v>Adult</v>
      </c>
      <c r="AL1614" t="str">
        <f t="shared" si="227"/>
        <v>Non-Parent</v>
      </c>
    </row>
    <row r="1615" spans="1:38" x14ac:dyDescent="0.35">
      <c r="A1615" s="1">
        <v>1764</v>
      </c>
      <c r="B1615">
        <v>1975</v>
      </c>
      <c r="C1615" t="s">
        <v>6</v>
      </c>
      <c r="D1615" t="str">
        <f t="shared" si="225"/>
        <v>Graduate (Unspecified)</v>
      </c>
      <c r="E1615" t="s">
        <v>7</v>
      </c>
      <c r="F1615">
        <v>33955</v>
      </c>
      <c r="G1615">
        <v>1</v>
      </c>
      <c r="H1615">
        <v>0</v>
      </c>
      <c r="I1615" s="3" t="s">
        <v>518</v>
      </c>
      <c r="J1615" s="3" t="str">
        <f t="shared" si="226"/>
        <v>Aug 2013</v>
      </c>
      <c r="K1615">
        <v>92</v>
      </c>
      <c r="L1615">
        <v>100</v>
      </c>
      <c r="M1615">
        <v>2</v>
      </c>
      <c r="N1615">
        <v>128</v>
      </c>
      <c r="O1615">
        <v>23</v>
      </c>
      <c r="P1615">
        <v>7</v>
      </c>
      <c r="Q1615">
        <v>10</v>
      </c>
      <c r="R1615">
        <v>4</v>
      </c>
      <c r="S1615">
        <v>5</v>
      </c>
      <c r="T1615">
        <v>1</v>
      </c>
      <c r="U1615">
        <v>5</v>
      </c>
      <c r="V1615">
        <v>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</v>
      </c>
      <c r="AD1615">
        <v>11</v>
      </c>
      <c r="AE1615">
        <v>0</v>
      </c>
      <c r="AF1615">
        <f t="shared" ca="1" si="228"/>
        <v>50</v>
      </c>
      <c r="AG1615">
        <f t="shared" si="229"/>
        <v>1</v>
      </c>
      <c r="AH1615">
        <f t="shared" si="230"/>
        <v>270</v>
      </c>
      <c r="AI1615">
        <f t="shared" si="231"/>
        <v>1</v>
      </c>
      <c r="AJ1615" t="str">
        <f t="shared" si="232"/>
        <v>Yes</v>
      </c>
      <c r="AK1615" t="str">
        <f t="shared" ca="1" si="233"/>
        <v>Adult</v>
      </c>
      <c r="AL1615" t="str">
        <f t="shared" si="227"/>
        <v>Parent</v>
      </c>
    </row>
    <row r="1616" spans="1:38" x14ac:dyDescent="0.35">
      <c r="A1616" s="1">
        <v>6215</v>
      </c>
      <c r="B1616">
        <v>1977</v>
      </c>
      <c r="C1616" t="s">
        <v>6</v>
      </c>
      <c r="D1616" t="str">
        <f t="shared" si="225"/>
        <v>Graduate (Unspecified)</v>
      </c>
      <c r="E1616" t="s">
        <v>14</v>
      </c>
      <c r="F1616">
        <v>31353</v>
      </c>
      <c r="G1616">
        <v>1</v>
      </c>
      <c r="H1616">
        <v>1</v>
      </c>
      <c r="I1616" s="3" t="s">
        <v>173</v>
      </c>
      <c r="J1616" s="3" t="str">
        <f t="shared" si="226"/>
        <v>Dec 2013</v>
      </c>
      <c r="K1616">
        <v>24</v>
      </c>
      <c r="L1616">
        <v>10</v>
      </c>
      <c r="M1616">
        <v>0</v>
      </c>
      <c r="N1616">
        <v>10</v>
      </c>
      <c r="O1616">
        <v>3</v>
      </c>
      <c r="P1616">
        <v>1</v>
      </c>
      <c r="Q1616">
        <v>7</v>
      </c>
      <c r="R1616">
        <v>2</v>
      </c>
      <c r="S1616">
        <v>1</v>
      </c>
      <c r="T1616">
        <v>1</v>
      </c>
      <c r="U1616">
        <v>2</v>
      </c>
      <c r="V1616">
        <v>8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3</v>
      </c>
      <c r="AD1616">
        <v>11</v>
      </c>
      <c r="AE1616">
        <v>1</v>
      </c>
      <c r="AF1616">
        <f t="shared" ca="1" si="228"/>
        <v>48</v>
      </c>
      <c r="AG1616">
        <f t="shared" si="229"/>
        <v>2</v>
      </c>
      <c r="AH1616">
        <f t="shared" si="230"/>
        <v>31</v>
      </c>
      <c r="AI1616">
        <f t="shared" si="231"/>
        <v>0</v>
      </c>
      <c r="AJ1616" t="str">
        <f t="shared" si="232"/>
        <v>No</v>
      </c>
      <c r="AK1616" t="str">
        <f t="shared" ca="1" si="233"/>
        <v>Adult</v>
      </c>
      <c r="AL1616" t="str">
        <f t="shared" si="227"/>
        <v>Parent</v>
      </c>
    </row>
    <row r="1617" spans="1:38" x14ac:dyDescent="0.35">
      <c r="A1617" s="1">
        <v>10099</v>
      </c>
      <c r="B1617">
        <v>1984</v>
      </c>
      <c r="C1617" t="s">
        <v>6</v>
      </c>
      <c r="D1617" t="str">
        <f t="shared" si="225"/>
        <v>Graduate (Unspecified)</v>
      </c>
      <c r="E1617" t="s">
        <v>14</v>
      </c>
      <c r="F1617">
        <v>55434</v>
      </c>
      <c r="G1617">
        <v>1</v>
      </c>
      <c r="H1617">
        <v>0</v>
      </c>
      <c r="I1617" s="3" t="s">
        <v>628</v>
      </c>
      <c r="J1617" s="3" t="str">
        <f t="shared" si="226"/>
        <v>Oct 2013</v>
      </c>
      <c r="K1617">
        <v>21</v>
      </c>
      <c r="L1617">
        <v>238</v>
      </c>
      <c r="M1617">
        <v>115</v>
      </c>
      <c r="N1617">
        <v>215</v>
      </c>
      <c r="O1617">
        <v>169</v>
      </c>
      <c r="P1617">
        <v>69</v>
      </c>
      <c r="Q1617">
        <v>76</v>
      </c>
      <c r="R1617">
        <v>3</v>
      </c>
      <c r="S1617">
        <v>5</v>
      </c>
      <c r="T1617">
        <v>3</v>
      </c>
      <c r="U1617">
        <v>13</v>
      </c>
      <c r="V1617">
        <v>4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3</v>
      </c>
      <c r="AD1617">
        <v>11</v>
      </c>
      <c r="AE1617">
        <v>0</v>
      </c>
      <c r="AF1617">
        <f t="shared" ca="1" si="228"/>
        <v>41</v>
      </c>
      <c r="AG1617">
        <f t="shared" si="229"/>
        <v>1</v>
      </c>
      <c r="AH1617">
        <f t="shared" si="230"/>
        <v>882</v>
      </c>
      <c r="AI1617">
        <f t="shared" si="231"/>
        <v>0</v>
      </c>
      <c r="AJ1617" t="str">
        <f t="shared" si="232"/>
        <v>No</v>
      </c>
      <c r="AK1617" t="str">
        <f t="shared" ca="1" si="233"/>
        <v>Adult</v>
      </c>
      <c r="AL1617" t="str">
        <f t="shared" si="227"/>
        <v>Parent</v>
      </c>
    </row>
    <row r="1618" spans="1:38" x14ac:dyDescent="0.35">
      <c r="A1618" s="1">
        <v>5423</v>
      </c>
      <c r="B1618">
        <v>1983</v>
      </c>
      <c r="C1618" t="s">
        <v>6</v>
      </c>
      <c r="D1618" t="str">
        <f t="shared" si="225"/>
        <v>Graduate (Unspecified)</v>
      </c>
      <c r="E1618" t="s">
        <v>10</v>
      </c>
      <c r="F1618">
        <v>28359</v>
      </c>
      <c r="G1618">
        <v>1</v>
      </c>
      <c r="H1618">
        <v>0</v>
      </c>
      <c r="I1618" s="3" t="s">
        <v>218</v>
      </c>
      <c r="J1618" s="3" t="str">
        <f t="shared" si="226"/>
        <v>Oct 2013</v>
      </c>
      <c r="K1618">
        <v>35</v>
      </c>
      <c r="L1618">
        <v>6</v>
      </c>
      <c r="M1618">
        <v>0</v>
      </c>
      <c r="N1618">
        <v>5</v>
      </c>
      <c r="O1618">
        <v>2</v>
      </c>
      <c r="P1618">
        <v>1</v>
      </c>
      <c r="Q1618">
        <v>2</v>
      </c>
      <c r="R1618">
        <v>1</v>
      </c>
      <c r="S1618">
        <v>1</v>
      </c>
      <c r="T1618">
        <v>0</v>
      </c>
      <c r="U1618">
        <v>2</v>
      </c>
      <c r="V1618">
        <v>7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3</v>
      </c>
      <c r="AD1618">
        <v>11</v>
      </c>
      <c r="AE1618">
        <v>0</v>
      </c>
      <c r="AF1618">
        <f t="shared" ca="1" si="228"/>
        <v>42</v>
      </c>
      <c r="AG1618">
        <f t="shared" si="229"/>
        <v>1</v>
      </c>
      <c r="AH1618">
        <f t="shared" si="230"/>
        <v>16</v>
      </c>
      <c r="AI1618">
        <f t="shared" si="231"/>
        <v>0</v>
      </c>
      <c r="AJ1618" t="str">
        <f t="shared" si="232"/>
        <v>No</v>
      </c>
      <c r="AK1618" t="str">
        <f t="shared" ca="1" si="233"/>
        <v>Adult</v>
      </c>
      <c r="AL1618" t="str">
        <f t="shared" si="227"/>
        <v>Parent</v>
      </c>
    </row>
    <row r="1619" spans="1:38" x14ac:dyDescent="0.35">
      <c r="A1619" s="1">
        <v>940</v>
      </c>
      <c r="B1619">
        <v>1987</v>
      </c>
      <c r="C1619" t="s">
        <v>6</v>
      </c>
      <c r="D1619" t="str">
        <f t="shared" si="225"/>
        <v>Graduate (Unspecified)</v>
      </c>
      <c r="E1619" t="s">
        <v>7</v>
      </c>
      <c r="F1619">
        <v>57100</v>
      </c>
      <c r="G1619">
        <v>1</v>
      </c>
      <c r="H1619">
        <v>0</v>
      </c>
      <c r="I1619" s="3" t="s">
        <v>349</v>
      </c>
      <c r="J1619" s="3" t="str">
        <f t="shared" si="226"/>
        <v>May 2014</v>
      </c>
      <c r="K1619">
        <v>9</v>
      </c>
      <c r="L1619">
        <v>158</v>
      </c>
      <c r="M1619">
        <v>11</v>
      </c>
      <c r="N1619">
        <v>99</v>
      </c>
      <c r="O1619">
        <v>15</v>
      </c>
      <c r="P1619">
        <v>11</v>
      </c>
      <c r="Q1619">
        <v>17</v>
      </c>
      <c r="R1619">
        <v>2</v>
      </c>
      <c r="S1619">
        <v>3</v>
      </c>
      <c r="T1619">
        <v>2</v>
      </c>
      <c r="U1619">
        <v>7</v>
      </c>
      <c r="V1619">
        <v>3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3</v>
      </c>
      <c r="AD1619">
        <v>11</v>
      </c>
      <c r="AE1619">
        <v>0</v>
      </c>
      <c r="AF1619">
        <f t="shared" ca="1" si="228"/>
        <v>38</v>
      </c>
      <c r="AG1619">
        <f t="shared" si="229"/>
        <v>1</v>
      </c>
      <c r="AH1619">
        <f t="shared" si="230"/>
        <v>311</v>
      </c>
      <c r="AI1619">
        <f t="shared" si="231"/>
        <v>0</v>
      </c>
      <c r="AJ1619" t="str">
        <f t="shared" si="232"/>
        <v>No</v>
      </c>
      <c r="AK1619" t="str">
        <f t="shared" ca="1" si="233"/>
        <v>Adult</v>
      </c>
      <c r="AL1619" t="str">
        <f t="shared" si="227"/>
        <v>Parent</v>
      </c>
    </row>
    <row r="1620" spans="1:38" x14ac:dyDescent="0.35">
      <c r="A1620" s="1">
        <v>3011</v>
      </c>
      <c r="B1620">
        <v>1965</v>
      </c>
      <c r="C1620" t="s">
        <v>6</v>
      </c>
      <c r="D1620" t="str">
        <f t="shared" si="225"/>
        <v>Graduate (Unspecified)</v>
      </c>
      <c r="E1620" t="s">
        <v>14</v>
      </c>
      <c r="F1620">
        <v>69139</v>
      </c>
      <c r="G1620">
        <v>0</v>
      </c>
      <c r="H1620">
        <v>1</v>
      </c>
      <c r="I1620" s="3" t="s">
        <v>369</v>
      </c>
      <c r="J1620" s="3" t="str">
        <f t="shared" si="226"/>
        <v>Jan 2014</v>
      </c>
      <c r="K1620">
        <v>23</v>
      </c>
      <c r="L1620">
        <v>86</v>
      </c>
      <c r="M1620">
        <v>12</v>
      </c>
      <c r="N1620">
        <v>75</v>
      </c>
      <c r="O1620">
        <v>33</v>
      </c>
      <c r="P1620">
        <v>15</v>
      </c>
      <c r="Q1620">
        <v>6</v>
      </c>
      <c r="R1620">
        <v>1</v>
      </c>
      <c r="S1620">
        <v>4</v>
      </c>
      <c r="T1620">
        <v>1</v>
      </c>
      <c r="U1620">
        <v>5</v>
      </c>
      <c r="V1620">
        <v>4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3</v>
      </c>
      <c r="AD1620">
        <v>11</v>
      </c>
      <c r="AE1620">
        <v>0</v>
      </c>
      <c r="AF1620">
        <f t="shared" ca="1" si="228"/>
        <v>60</v>
      </c>
      <c r="AG1620">
        <f t="shared" si="229"/>
        <v>1</v>
      </c>
      <c r="AH1620">
        <f t="shared" si="230"/>
        <v>227</v>
      </c>
      <c r="AI1620">
        <f t="shared" si="231"/>
        <v>0</v>
      </c>
      <c r="AJ1620" t="str">
        <f t="shared" si="232"/>
        <v>No</v>
      </c>
      <c r="AK1620" t="str">
        <f t="shared" ca="1" si="233"/>
        <v>Adult</v>
      </c>
      <c r="AL1620" t="str">
        <f t="shared" si="227"/>
        <v>Parent</v>
      </c>
    </row>
    <row r="1621" spans="1:38" x14ac:dyDescent="0.35">
      <c r="A1621" s="1">
        <v>3298</v>
      </c>
      <c r="B1621">
        <v>1956</v>
      </c>
      <c r="C1621" t="s">
        <v>16</v>
      </c>
      <c r="D1621" t="str">
        <f t="shared" si="225"/>
        <v>Master’s Degree</v>
      </c>
      <c r="E1621" t="s">
        <v>14</v>
      </c>
      <c r="F1621">
        <v>52973</v>
      </c>
      <c r="G1621">
        <v>0</v>
      </c>
      <c r="H1621">
        <v>1</v>
      </c>
      <c r="I1621" s="3" t="s">
        <v>59</v>
      </c>
      <c r="J1621" s="3" t="str">
        <f t="shared" si="226"/>
        <v>Nov 2012</v>
      </c>
      <c r="K1621">
        <v>92</v>
      </c>
      <c r="L1621">
        <v>856</v>
      </c>
      <c r="M1621">
        <v>0</v>
      </c>
      <c r="N1621">
        <v>76</v>
      </c>
      <c r="O1621">
        <v>12</v>
      </c>
      <c r="P1621">
        <v>9</v>
      </c>
      <c r="Q1621">
        <v>199</v>
      </c>
      <c r="R1621">
        <v>7</v>
      </c>
      <c r="S1621">
        <v>9</v>
      </c>
      <c r="T1621">
        <v>6</v>
      </c>
      <c r="U1621">
        <v>9</v>
      </c>
      <c r="V1621">
        <v>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3</v>
      </c>
      <c r="AD1621">
        <v>11</v>
      </c>
      <c r="AE1621">
        <v>0</v>
      </c>
      <c r="AF1621">
        <f t="shared" ca="1" si="228"/>
        <v>69</v>
      </c>
      <c r="AG1621">
        <f t="shared" si="229"/>
        <v>1</v>
      </c>
      <c r="AH1621">
        <f t="shared" si="230"/>
        <v>1152</v>
      </c>
      <c r="AI1621">
        <f t="shared" si="231"/>
        <v>0</v>
      </c>
      <c r="AJ1621" t="str">
        <f t="shared" si="232"/>
        <v>No</v>
      </c>
      <c r="AK1621" t="str">
        <f t="shared" ca="1" si="233"/>
        <v>Senior</v>
      </c>
      <c r="AL1621" t="str">
        <f t="shared" si="227"/>
        <v>Parent</v>
      </c>
    </row>
    <row r="1622" spans="1:38" x14ac:dyDescent="0.35">
      <c r="A1622" s="1">
        <v>8286</v>
      </c>
      <c r="B1622">
        <v>1965</v>
      </c>
      <c r="C1622" t="s">
        <v>13</v>
      </c>
      <c r="D1622" t="str">
        <f t="shared" ref="D1622:D1685" si="234">IF(C1622="Basic", "Basic Education",
IF(C1622="2n Cycle", "Bachelor’s Degree",
IF(C1622="Master", "Master’s Degree",
IF(C1622="Graduation", "Graduate (Unspecified)",
IF(C1622= "PhD","Doctorate" )))))</f>
        <v>Doctorate</v>
      </c>
      <c r="E1622" t="s">
        <v>10</v>
      </c>
      <c r="F1622">
        <v>51717</v>
      </c>
      <c r="G1622">
        <v>0</v>
      </c>
      <c r="H1622">
        <v>1</v>
      </c>
      <c r="I1622" s="3" t="s">
        <v>148</v>
      </c>
      <c r="J1622" s="3" t="str">
        <f t="shared" ref="J1622:J1685" si="235">TEXT(I1622, "mmm yyyy")</f>
        <v>Aug 2013</v>
      </c>
      <c r="K1622">
        <v>55</v>
      </c>
      <c r="L1622">
        <v>98</v>
      </c>
      <c r="M1622">
        <v>1</v>
      </c>
      <c r="N1622">
        <v>17</v>
      </c>
      <c r="O1622">
        <v>0</v>
      </c>
      <c r="P1622">
        <v>1</v>
      </c>
      <c r="Q1622">
        <v>5</v>
      </c>
      <c r="R1622">
        <v>1</v>
      </c>
      <c r="S1622">
        <v>3</v>
      </c>
      <c r="T1622">
        <v>0</v>
      </c>
      <c r="U1622">
        <v>4</v>
      </c>
      <c r="V1622">
        <v>7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3</v>
      </c>
      <c r="AD1622">
        <v>11</v>
      </c>
      <c r="AE1622">
        <v>0</v>
      </c>
      <c r="AF1622">
        <f t="shared" ca="1" si="228"/>
        <v>60</v>
      </c>
      <c r="AG1622">
        <f t="shared" si="229"/>
        <v>1</v>
      </c>
      <c r="AH1622">
        <f t="shared" si="230"/>
        <v>122</v>
      </c>
      <c r="AI1622">
        <f t="shared" si="231"/>
        <v>0</v>
      </c>
      <c r="AJ1622" t="str">
        <f t="shared" si="232"/>
        <v>No</v>
      </c>
      <c r="AK1622" t="str">
        <f t="shared" ca="1" si="233"/>
        <v>Adult</v>
      </c>
      <c r="AL1622" t="str">
        <f t="shared" ref="AL1622:AL1685" si="236">IF(AG1622&gt;0,"Parent","Non-Parent")</f>
        <v>Parent</v>
      </c>
    </row>
    <row r="1623" spans="1:38" x14ac:dyDescent="0.35">
      <c r="A1623" s="1">
        <v>9668</v>
      </c>
      <c r="B1623">
        <v>1971</v>
      </c>
      <c r="C1623" t="s">
        <v>6</v>
      </c>
      <c r="D1623" t="str">
        <f t="shared" si="234"/>
        <v>Graduate (Unspecified)</v>
      </c>
      <c r="E1623" t="s">
        <v>14</v>
      </c>
      <c r="F1623">
        <v>18793</v>
      </c>
      <c r="G1623">
        <v>1</v>
      </c>
      <c r="H1623">
        <v>0</v>
      </c>
      <c r="I1623" s="3" t="s">
        <v>248</v>
      </c>
      <c r="J1623" s="3" t="str">
        <f t="shared" si="235"/>
        <v>Jan 2013</v>
      </c>
      <c r="K1623">
        <v>14</v>
      </c>
      <c r="L1623">
        <v>4</v>
      </c>
      <c r="M1623">
        <v>16</v>
      </c>
      <c r="N1623">
        <v>20</v>
      </c>
      <c r="O1623">
        <v>0</v>
      </c>
      <c r="P1623">
        <v>17</v>
      </c>
      <c r="Q1623">
        <v>20</v>
      </c>
      <c r="R1623">
        <v>3</v>
      </c>
      <c r="S1623">
        <v>2</v>
      </c>
      <c r="T1623">
        <v>0</v>
      </c>
      <c r="U1623">
        <v>4</v>
      </c>
      <c r="V1623">
        <v>8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3</v>
      </c>
      <c r="AD1623">
        <v>11</v>
      </c>
      <c r="AE1623">
        <v>0</v>
      </c>
      <c r="AF1623">
        <f t="shared" ca="1" si="228"/>
        <v>54</v>
      </c>
      <c r="AG1623">
        <f t="shared" si="229"/>
        <v>1</v>
      </c>
      <c r="AH1623">
        <f t="shared" si="230"/>
        <v>77</v>
      </c>
      <c r="AI1623">
        <f t="shared" si="231"/>
        <v>1</v>
      </c>
      <c r="AJ1623" t="str">
        <f t="shared" si="232"/>
        <v>Yes</v>
      </c>
      <c r="AK1623" t="str">
        <f t="shared" ca="1" si="233"/>
        <v>Adult</v>
      </c>
      <c r="AL1623" t="str">
        <f t="shared" si="236"/>
        <v>Parent</v>
      </c>
    </row>
    <row r="1624" spans="1:38" x14ac:dyDescent="0.35">
      <c r="A1624" s="1">
        <v>5120</v>
      </c>
      <c r="B1624">
        <v>1982</v>
      </c>
      <c r="C1624" t="s">
        <v>30</v>
      </c>
      <c r="D1624" t="str">
        <f t="shared" si="234"/>
        <v>Bachelor’s Degree</v>
      </c>
      <c r="E1624" t="s">
        <v>10</v>
      </c>
      <c r="F1624">
        <v>66664</v>
      </c>
      <c r="G1624">
        <v>0</v>
      </c>
      <c r="H1624">
        <v>0</v>
      </c>
      <c r="I1624" s="3" t="s">
        <v>340</v>
      </c>
      <c r="J1624" s="3" t="str">
        <f t="shared" si="235"/>
        <v>Sep 2012</v>
      </c>
      <c r="K1624">
        <v>78</v>
      </c>
      <c r="L1624">
        <v>398</v>
      </c>
      <c r="M1624">
        <v>96</v>
      </c>
      <c r="N1624">
        <v>447</v>
      </c>
      <c r="O1624">
        <v>220</v>
      </c>
      <c r="P1624">
        <v>96</v>
      </c>
      <c r="Q1624">
        <v>32</v>
      </c>
      <c r="R1624">
        <v>1</v>
      </c>
      <c r="S1624">
        <v>5</v>
      </c>
      <c r="T1624">
        <v>7</v>
      </c>
      <c r="U1624">
        <v>6</v>
      </c>
      <c r="V1624">
        <v>3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3</v>
      </c>
      <c r="AD1624">
        <v>11</v>
      </c>
      <c r="AE1624">
        <v>0</v>
      </c>
      <c r="AF1624">
        <f t="shared" ca="1" si="228"/>
        <v>43</v>
      </c>
      <c r="AG1624">
        <f t="shared" si="229"/>
        <v>0</v>
      </c>
      <c r="AH1624">
        <f t="shared" si="230"/>
        <v>1289</v>
      </c>
      <c r="AI1624">
        <f t="shared" si="231"/>
        <v>0</v>
      </c>
      <c r="AJ1624" t="str">
        <f t="shared" si="232"/>
        <v>No</v>
      </c>
      <c r="AK1624" t="str">
        <f t="shared" ca="1" si="233"/>
        <v>Adult</v>
      </c>
      <c r="AL1624" t="str">
        <f t="shared" si="236"/>
        <v>Non-Parent</v>
      </c>
    </row>
    <row r="1625" spans="1:38" x14ac:dyDescent="0.35">
      <c r="A1625" s="1">
        <v>6097</v>
      </c>
      <c r="B1625">
        <v>1959</v>
      </c>
      <c r="C1625" t="s">
        <v>6</v>
      </c>
      <c r="D1625" t="str">
        <f t="shared" si="234"/>
        <v>Graduate (Unspecified)</v>
      </c>
      <c r="E1625" t="s">
        <v>7</v>
      </c>
      <c r="F1625">
        <v>50664</v>
      </c>
      <c r="G1625">
        <v>1</v>
      </c>
      <c r="H1625">
        <v>1</v>
      </c>
      <c r="I1625" s="3" t="s">
        <v>554</v>
      </c>
      <c r="J1625" s="3" t="str">
        <f t="shared" si="235"/>
        <v>Jan 2013</v>
      </c>
      <c r="K1625">
        <v>64</v>
      </c>
      <c r="L1625">
        <v>313</v>
      </c>
      <c r="M1625">
        <v>8</v>
      </c>
      <c r="N1625">
        <v>104</v>
      </c>
      <c r="O1625">
        <v>6</v>
      </c>
      <c r="P1625">
        <v>4</v>
      </c>
      <c r="Q1625">
        <v>126</v>
      </c>
      <c r="R1625">
        <v>9</v>
      </c>
      <c r="S1625">
        <v>8</v>
      </c>
      <c r="T1625">
        <v>1</v>
      </c>
      <c r="U1625">
        <v>6</v>
      </c>
      <c r="V1625">
        <v>9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3</v>
      </c>
      <c r="AD1625">
        <v>11</v>
      </c>
      <c r="AE1625">
        <v>0</v>
      </c>
      <c r="AF1625">
        <f t="shared" ca="1" si="228"/>
        <v>66</v>
      </c>
      <c r="AG1625">
        <f t="shared" si="229"/>
        <v>2</v>
      </c>
      <c r="AH1625">
        <f t="shared" si="230"/>
        <v>561</v>
      </c>
      <c r="AI1625">
        <f t="shared" si="231"/>
        <v>0</v>
      </c>
      <c r="AJ1625" t="str">
        <f t="shared" si="232"/>
        <v>No</v>
      </c>
      <c r="AK1625" t="str">
        <f t="shared" ca="1" si="233"/>
        <v>Senior</v>
      </c>
      <c r="AL1625" t="str">
        <f t="shared" si="236"/>
        <v>Parent</v>
      </c>
    </row>
    <row r="1626" spans="1:38" x14ac:dyDescent="0.35">
      <c r="A1626" s="1">
        <v>7019</v>
      </c>
      <c r="B1626">
        <v>1963</v>
      </c>
      <c r="C1626" t="s">
        <v>6</v>
      </c>
      <c r="D1626" t="str">
        <f t="shared" si="234"/>
        <v>Graduate (Unspecified)</v>
      </c>
      <c r="E1626" t="s">
        <v>10</v>
      </c>
      <c r="F1626">
        <v>54414</v>
      </c>
      <c r="G1626">
        <v>1</v>
      </c>
      <c r="H1626">
        <v>1</v>
      </c>
      <c r="I1626" s="3" t="s">
        <v>315</v>
      </c>
      <c r="J1626" s="3" t="str">
        <f t="shared" si="235"/>
        <v>Jan 2013</v>
      </c>
      <c r="K1626">
        <v>49</v>
      </c>
      <c r="L1626">
        <v>109</v>
      </c>
      <c r="M1626">
        <v>18</v>
      </c>
      <c r="N1626">
        <v>16</v>
      </c>
      <c r="O1626">
        <v>24</v>
      </c>
      <c r="P1626">
        <v>26</v>
      </c>
      <c r="Q1626">
        <v>18</v>
      </c>
      <c r="R1626">
        <v>4</v>
      </c>
      <c r="S1626">
        <v>3</v>
      </c>
      <c r="T1626">
        <v>1</v>
      </c>
      <c r="U1626">
        <v>5</v>
      </c>
      <c r="V1626">
        <v>4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3</v>
      </c>
      <c r="AD1626">
        <v>11</v>
      </c>
      <c r="AE1626">
        <v>0</v>
      </c>
      <c r="AF1626">
        <f t="shared" ca="1" si="228"/>
        <v>62</v>
      </c>
      <c r="AG1626">
        <f t="shared" si="229"/>
        <v>2</v>
      </c>
      <c r="AH1626">
        <f t="shared" si="230"/>
        <v>211</v>
      </c>
      <c r="AI1626">
        <f t="shared" si="231"/>
        <v>0</v>
      </c>
      <c r="AJ1626" t="str">
        <f t="shared" si="232"/>
        <v>No</v>
      </c>
      <c r="AK1626" t="str">
        <f t="shared" ca="1" si="233"/>
        <v>Senior</v>
      </c>
      <c r="AL1626" t="str">
        <f t="shared" si="236"/>
        <v>Parent</v>
      </c>
    </row>
    <row r="1627" spans="1:38" x14ac:dyDescent="0.35">
      <c r="A1627" s="1">
        <v>7408</v>
      </c>
      <c r="B1627">
        <v>1952</v>
      </c>
      <c r="C1627" t="s">
        <v>13</v>
      </c>
      <c r="D1627" t="str">
        <f t="shared" si="234"/>
        <v>Doctorate</v>
      </c>
      <c r="E1627" t="s">
        <v>14</v>
      </c>
      <c r="F1627">
        <v>54549</v>
      </c>
      <c r="G1627">
        <v>0</v>
      </c>
      <c r="H1627">
        <v>1</v>
      </c>
      <c r="I1627" s="3" t="s">
        <v>68</v>
      </c>
      <c r="J1627" s="3" t="str">
        <f t="shared" si="235"/>
        <v>Mar 2014</v>
      </c>
      <c r="K1627">
        <v>8</v>
      </c>
      <c r="L1627">
        <v>216</v>
      </c>
      <c r="M1627">
        <v>2</v>
      </c>
      <c r="N1627">
        <v>6</v>
      </c>
      <c r="O1627">
        <v>0</v>
      </c>
      <c r="P1627">
        <v>0</v>
      </c>
      <c r="Q1627">
        <v>9</v>
      </c>
      <c r="R1627">
        <v>2</v>
      </c>
      <c r="S1627">
        <v>5</v>
      </c>
      <c r="T1627">
        <v>1</v>
      </c>
      <c r="U1627">
        <v>4</v>
      </c>
      <c r="V1627">
        <v>7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3</v>
      </c>
      <c r="AD1627">
        <v>11</v>
      </c>
      <c r="AE1627">
        <v>0</v>
      </c>
      <c r="AF1627">
        <f t="shared" ca="1" si="228"/>
        <v>73</v>
      </c>
      <c r="AG1627">
        <f t="shared" si="229"/>
        <v>1</v>
      </c>
      <c r="AH1627">
        <f t="shared" si="230"/>
        <v>233</v>
      </c>
      <c r="AI1627">
        <f t="shared" si="231"/>
        <v>0</v>
      </c>
      <c r="AJ1627" t="str">
        <f t="shared" si="232"/>
        <v>No</v>
      </c>
      <c r="AK1627" t="str">
        <f t="shared" ca="1" si="233"/>
        <v>Senior</v>
      </c>
      <c r="AL1627" t="str">
        <f t="shared" si="236"/>
        <v>Parent</v>
      </c>
    </row>
    <row r="1628" spans="1:38" x14ac:dyDescent="0.35">
      <c r="A1628" s="1">
        <v>8041</v>
      </c>
      <c r="B1628">
        <v>1971</v>
      </c>
      <c r="C1628" t="s">
        <v>13</v>
      </c>
      <c r="D1628" t="str">
        <f t="shared" si="234"/>
        <v>Doctorate</v>
      </c>
      <c r="E1628" t="s">
        <v>48</v>
      </c>
      <c r="F1628">
        <v>47111</v>
      </c>
      <c r="G1628">
        <v>0</v>
      </c>
      <c r="H1628">
        <v>1</v>
      </c>
      <c r="I1628" s="3" t="s">
        <v>197</v>
      </c>
      <c r="J1628" s="3" t="str">
        <f t="shared" si="235"/>
        <v>Sep 2012</v>
      </c>
      <c r="K1628">
        <v>35</v>
      </c>
      <c r="L1628">
        <v>595</v>
      </c>
      <c r="M1628">
        <v>71</v>
      </c>
      <c r="N1628">
        <v>153</v>
      </c>
      <c r="O1628">
        <v>120</v>
      </c>
      <c r="P1628">
        <v>112</v>
      </c>
      <c r="Q1628">
        <v>41</v>
      </c>
      <c r="R1628">
        <v>6</v>
      </c>
      <c r="S1628">
        <v>3</v>
      </c>
      <c r="T1628">
        <v>2</v>
      </c>
      <c r="U1628">
        <v>10</v>
      </c>
      <c r="V1628">
        <v>9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3</v>
      </c>
      <c r="AD1628">
        <v>11</v>
      </c>
      <c r="AE1628">
        <v>0</v>
      </c>
      <c r="AF1628">
        <f t="shared" ca="1" si="228"/>
        <v>54</v>
      </c>
      <c r="AG1628">
        <f t="shared" si="229"/>
        <v>1</v>
      </c>
      <c r="AH1628">
        <f t="shared" si="230"/>
        <v>1092</v>
      </c>
      <c r="AI1628">
        <f t="shared" si="231"/>
        <v>0</v>
      </c>
      <c r="AJ1628" t="str">
        <f t="shared" si="232"/>
        <v>No</v>
      </c>
      <c r="AK1628" t="str">
        <f t="shared" ca="1" si="233"/>
        <v>Adult</v>
      </c>
      <c r="AL1628" t="str">
        <f t="shared" si="236"/>
        <v>Parent</v>
      </c>
    </row>
    <row r="1629" spans="1:38" x14ac:dyDescent="0.35">
      <c r="A1629" s="1">
        <v>252</v>
      </c>
      <c r="B1629">
        <v>1963</v>
      </c>
      <c r="C1629" t="s">
        <v>13</v>
      </c>
      <c r="D1629" t="str">
        <f t="shared" si="234"/>
        <v>Doctorate</v>
      </c>
      <c r="E1629" t="s">
        <v>18</v>
      </c>
      <c r="F1629">
        <v>41003</v>
      </c>
      <c r="G1629">
        <v>0</v>
      </c>
      <c r="H1629">
        <v>0</v>
      </c>
      <c r="I1629" s="3" t="s">
        <v>81</v>
      </c>
      <c r="J1629" s="3" t="str">
        <f t="shared" si="235"/>
        <v>Mar 2013</v>
      </c>
      <c r="K1629">
        <v>11</v>
      </c>
      <c r="L1629">
        <v>123</v>
      </c>
      <c r="M1629">
        <v>133</v>
      </c>
      <c r="N1629">
        <v>142</v>
      </c>
      <c r="O1629">
        <v>71</v>
      </c>
      <c r="P1629">
        <v>44</v>
      </c>
      <c r="Q1629">
        <v>88</v>
      </c>
      <c r="R1629">
        <v>1</v>
      </c>
      <c r="S1629">
        <v>6</v>
      </c>
      <c r="T1629">
        <v>2</v>
      </c>
      <c r="U1629">
        <v>8</v>
      </c>
      <c r="V1629">
        <v>6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3</v>
      </c>
      <c r="AD1629">
        <v>11</v>
      </c>
      <c r="AE1629">
        <v>0</v>
      </c>
      <c r="AF1629">
        <f t="shared" ca="1" si="228"/>
        <v>62</v>
      </c>
      <c r="AG1629">
        <f t="shared" si="229"/>
        <v>0</v>
      </c>
      <c r="AH1629">
        <f t="shared" si="230"/>
        <v>601</v>
      </c>
      <c r="AI1629">
        <f t="shared" si="231"/>
        <v>0</v>
      </c>
      <c r="AJ1629" t="str">
        <f t="shared" si="232"/>
        <v>No</v>
      </c>
      <c r="AK1629" t="str">
        <f t="shared" ca="1" si="233"/>
        <v>Senior</v>
      </c>
      <c r="AL1629" t="str">
        <f t="shared" si="236"/>
        <v>Non-Parent</v>
      </c>
    </row>
    <row r="1630" spans="1:38" x14ac:dyDescent="0.35">
      <c r="A1630" s="1">
        <v>9986</v>
      </c>
      <c r="B1630">
        <v>1982</v>
      </c>
      <c r="C1630" t="s">
        <v>6</v>
      </c>
      <c r="D1630" t="str">
        <f t="shared" si="234"/>
        <v>Graduate (Unspecified)</v>
      </c>
      <c r="E1630" t="s">
        <v>10</v>
      </c>
      <c r="F1630">
        <v>19444</v>
      </c>
      <c r="G1630">
        <v>1</v>
      </c>
      <c r="H1630">
        <v>0</v>
      </c>
      <c r="I1630" s="3" t="s">
        <v>629</v>
      </c>
      <c r="J1630" s="3" t="str">
        <f t="shared" si="235"/>
        <v>Feb 2014</v>
      </c>
      <c r="K1630">
        <v>8</v>
      </c>
      <c r="L1630">
        <v>16</v>
      </c>
      <c r="M1630">
        <v>0</v>
      </c>
      <c r="N1630">
        <v>23</v>
      </c>
      <c r="O1630">
        <v>3</v>
      </c>
      <c r="P1630">
        <v>2</v>
      </c>
      <c r="Q1630">
        <v>10</v>
      </c>
      <c r="R1630">
        <v>3</v>
      </c>
      <c r="S1630">
        <v>4</v>
      </c>
      <c r="T1630">
        <v>1</v>
      </c>
      <c r="U1630">
        <v>2</v>
      </c>
      <c r="V1630">
        <v>7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3</v>
      </c>
      <c r="AD1630">
        <v>11</v>
      </c>
      <c r="AE1630">
        <v>1</v>
      </c>
      <c r="AF1630">
        <f t="shared" ca="1" si="228"/>
        <v>43</v>
      </c>
      <c r="AG1630">
        <f t="shared" si="229"/>
        <v>1</v>
      </c>
      <c r="AH1630">
        <f t="shared" si="230"/>
        <v>54</v>
      </c>
      <c r="AI1630">
        <f t="shared" si="231"/>
        <v>0</v>
      </c>
      <c r="AJ1630" t="str">
        <f t="shared" si="232"/>
        <v>No</v>
      </c>
      <c r="AK1630" t="str">
        <f t="shared" ca="1" si="233"/>
        <v>Adult</v>
      </c>
      <c r="AL1630" t="str">
        <f t="shared" si="236"/>
        <v>Parent</v>
      </c>
    </row>
    <row r="1631" spans="1:38" x14ac:dyDescent="0.35">
      <c r="A1631" s="1">
        <v>3276</v>
      </c>
      <c r="B1631">
        <v>1976</v>
      </c>
      <c r="C1631" t="s">
        <v>30</v>
      </c>
      <c r="D1631" t="str">
        <f t="shared" si="234"/>
        <v>Bachelor’s Degree</v>
      </c>
      <c r="E1631" t="s">
        <v>10</v>
      </c>
      <c r="F1631">
        <v>36301</v>
      </c>
      <c r="G1631">
        <v>1</v>
      </c>
      <c r="H1631">
        <v>0</v>
      </c>
      <c r="I1631" s="3" t="s">
        <v>528</v>
      </c>
      <c r="J1631" s="3" t="str">
        <f t="shared" si="235"/>
        <v>Oct 2013</v>
      </c>
      <c r="K1631">
        <v>53</v>
      </c>
      <c r="L1631">
        <v>11</v>
      </c>
      <c r="M1631">
        <v>12</v>
      </c>
      <c r="N1631">
        <v>35</v>
      </c>
      <c r="O1631">
        <v>3</v>
      </c>
      <c r="P1631">
        <v>5</v>
      </c>
      <c r="Q1631">
        <v>12</v>
      </c>
      <c r="R1631">
        <v>1</v>
      </c>
      <c r="S1631">
        <v>3</v>
      </c>
      <c r="T1631">
        <v>0</v>
      </c>
      <c r="U1631">
        <v>3</v>
      </c>
      <c r="V1631">
        <v>7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3</v>
      </c>
      <c r="AD1631">
        <v>11</v>
      </c>
      <c r="AE1631">
        <v>0</v>
      </c>
      <c r="AF1631">
        <f t="shared" ca="1" si="228"/>
        <v>49</v>
      </c>
      <c r="AG1631">
        <f t="shared" si="229"/>
        <v>1</v>
      </c>
      <c r="AH1631">
        <f t="shared" si="230"/>
        <v>78</v>
      </c>
      <c r="AI1631">
        <f t="shared" si="231"/>
        <v>0</v>
      </c>
      <c r="AJ1631" t="str">
        <f t="shared" si="232"/>
        <v>No</v>
      </c>
      <c r="AK1631" t="str">
        <f t="shared" ca="1" si="233"/>
        <v>Adult</v>
      </c>
      <c r="AL1631" t="str">
        <f t="shared" si="236"/>
        <v>Parent</v>
      </c>
    </row>
    <row r="1632" spans="1:38" x14ac:dyDescent="0.35">
      <c r="A1632" s="1">
        <v>3859</v>
      </c>
      <c r="B1632">
        <v>1947</v>
      </c>
      <c r="C1632" t="s">
        <v>13</v>
      </c>
      <c r="D1632" t="str">
        <f t="shared" si="234"/>
        <v>Doctorate</v>
      </c>
      <c r="E1632" t="s">
        <v>10</v>
      </c>
      <c r="F1632">
        <v>73059</v>
      </c>
      <c r="G1632">
        <v>0</v>
      </c>
      <c r="H1632">
        <v>1</v>
      </c>
      <c r="I1632" s="3" t="s">
        <v>192</v>
      </c>
      <c r="J1632" s="3" t="str">
        <f t="shared" si="235"/>
        <v>Aug 2013</v>
      </c>
      <c r="K1632">
        <v>36</v>
      </c>
      <c r="L1632">
        <v>410</v>
      </c>
      <c r="M1632">
        <v>112</v>
      </c>
      <c r="N1632">
        <v>420</v>
      </c>
      <c r="O1632">
        <v>0</v>
      </c>
      <c r="P1632">
        <v>82</v>
      </c>
      <c r="Q1632">
        <v>71</v>
      </c>
      <c r="R1632">
        <v>1</v>
      </c>
      <c r="S1632">
        <v>9</v>
      </c>
      <c r="T1632">
        <v>3</v>
      </c>
      <c r="U1632">
        <v>13</v>
      </c>
      <c r="V1632">
        <v>4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3</v>
      </c>
      <c r="AD1632">
        <v>11</v>
      </c>
      <c r="AE1632">
        <v>0</v>
      </c>
      <c r="AF1632">
        <f t="shared" ca="1" si="228"/>
        <v>78</v>
      </c>
      <c r="AG1632">
        <f t="shared" si="229"/>
        <v>1</v>
      </c>
      <c r="AH1632">
        <f t="shared" si="230"/>
        <v>1095</v>
      </c>
      <c r="AI1632">
        <f t="shared" si="231"/>
        <v>0</v>
      </c>
      <c r="AJ1632" t="str">
        <f t="shared" si="232"/>
        <v>No</v>
      </c>
      <c r="AK1632" t="str">
        <f t="shared" ca="1" si="233"/>
        <v>Senior</v>
      </c>
      <c r="AL1632" t="str">
        <f t="shared" si="236"/>
        <v>Parent</v>
      </c>
    </row>
    <row r="1633" spans="1:38" x14ac:dyDescent="0.35">
      <c r="A1633" s="1">
        <v>3570</v>
      </c>
      <c r="B1633">
        <v>1969</v>
      </c>
      <c r="C1633" t="s">
        <v>13</v>
      </c>
      <c r="D1633" t="str">
        <f t="shared" si="234"/>
        <v>Doctorate</v>
      </c>
      <c r="E1633" t="s">
        <v>10</v>
      </c>
      <c r="F1633">
        <v>42731</v>
      </c>
      <c r="G1633">
        <v>1</v>
      </c>
      <c r="H1633">
        <v>0</v>
      </c>
      <c r="I1633" s="3" t="s">
        <v>429</v>
      </c>
      <c r="J1633" s="3" t="str">
        <f t="shared" si="235"/>
        <v>Oct 2013</v>
      </c>
      <c r="K1633">
        <v>64</v>
      </c>
      <c r="L1633">
        <v>159</v>
      </c>
      <c r="M1633">
        <v>2</v>
      </c>
      <c r="N1633">
        <v>51</v>
      </c>
      <c r="O1633">
        <v>6</v>
      </c>
      <c r="P1633">
        <v>2</v>
      </c>
      <c r="Q1633">
        <v>24</v>
      </c>
      <c r="R1633">
        <v>3</v>
      </c>
      <c r="S1633">
        <v>4</v>
      </c>
      <c r="T1633">
        <v>1</v>
      </c>
      <c r="U1633">
        <v>5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3</v>
      </c>
      <c r="AD1633">
        <v>11</v>
      </c>
      <c r="AE1633">
        <v>0</v>
      </c>
      <c r="AF1633">
        <f t="shared" ca="1" si="228"/>
        <v>56</v>
      </c>
      <c r="AG1633">
        <f t="shared" si="229"/>
        <v>1</v>
      </c>
      <c r="AH1633">
        <f t="shared" si="230"/>
        <v>244</v>
      </c>
      <c r="AI1633">
        <f t="shared" si="231"/>
        <v>0</v>
      </c>
      <c r="AJ1633" t="str">
        <f t="shared" si="232"/>
        <v>No</v>
      </c>
      <c r="AK1633" t="str">
        <f t="shared" ca="1" si="233"/>
        <v>Adult</v>
      </c>
      <c r="AL1633" t="str">
        <f t="shared" si="236"/>
        <v>Parent</v>
      </c>
    </row>
    <row r="1634" spans="1:38" x14ac:dyDescent="0.35">
      <c r="A1634" s="1">
        <v>3783</v>
      </c>
      <c r="B1634">
        <v>1959</v>
      </c>
      <c r="C1634" t="s">
        <v>13</v>
      </c>
      <c r="D1634" t="str">
        <f t="shared" si="234"/>
        <v>Doctorate</v>
      </c>
      <c r="E1634" t="s">
        <v>14</v>
      </c>
      <c r="F1634">
        <v>52854</v>
      </c>
      <c r="G1634">
        <v>1</v>
      </c>
      <c r="H1634">
        <v>1</v>
      </c>
      <c r="I1634" s="3" t="s">
        <v>551</v>
      </c>
      <c r="J1634" s="3" t="str">
        <f t="shared" si="235"/>
        <v>Mar 2014</v>
      </c>
      <c r="K1634">
        <v>43</v>
      </c>
      <c r="L1634">
        <v>105</v>
      </c>
      <c r="M1634">
        <v>0</v>
      </c>
      <c r="N1634">
        <v>10</v>
      </c>
      <c r="O1634">
        <v>0</v>
      </c>
      <c r="P1634">
        <v>1</v>
      </c>
      <c r="Q1634">
        <v>0</v>
      </c>
      <c r="R1634">
        <v>2</v>
      </c>
      <c r="S1634">
        <v>2</v>
      </c>
      <c r="T1634">
        <v>1</v>
      </c>
      <c r="U1634">
        <v>4</v>
      </c>
      <c r="V1634">
        <v>5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3</v>
      </c>
      <c r="AD1634">
        <v>11</v>
      </c>
      <c r="AE1634">
        <v>0</v>
      </c>
      <c r="AF1634">
        <f t="shared" ca="1" si="228"/>
        <v>66</v>
      </c>
      <c r="AG1634">
        <f t="shared" si="229"/>
        <v>2</v>
      </c>
      <c r="AH1634">
        <f t="shared" si="230"/>
        <v>116</v>
      </c>
      <c r="AI1634">
        <f t="shared" si="231"/>
        <v>0</v>
      </c>
      <c r="AJ1634" t="str">
        <f t="shared" si="232"/>
        <v>No</v>
      </c>
      <c r="AK1634" t="str">
        <f t="shared" ca="1" si="233"/>
        <v>Senior</v>
      </c>
      <c r="AL1634" t="str">
        <f t="shared" si="236"/>
        <v>Parent</v>
      </c>
    </row>
    <row r="1635" spans="1:38" x14ac:dyDescent="0.35">
      <c r="A1635" s="1">
        <v>10207</v>
      </c>
      <c r="B1635">
        <v>1978</v>
      </c>
      <c r="C1635" t="s">
        <v>6</v>
      </c>
      <c r="D1635" t="str">
        <f t="shared" si="234"/>
        <v>Graduate (Unspecified)</v>
      </c>
      <c r="E1635" t="s">
        <v>10</v>
      </c>
      <c r="F1635">
        <v>22775</v>
      </c>
      <c r="G1635">
        <v>1</v>
      </c>
      <c r="H1635">
        <v>0</v>
      </c>
      <c r="I1635" s="3" t="s">
        <v>231</v>
      </c>
      <c r="J1635" s="3" t="str">
        <f t="shared" si="235"/>
        <v>Jun 2013</v>
      </c>
      <c r="K1635">
        <v>40</v>
      </c>
      <c r="L1635">
        <v>5</v>
      </c>
      <c r="M1635">
        <v>1</v>
      </c>
      <c r="N1635">
        <v>8</v>
      </c>
      <c r="O1635">
        <v>0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2</v>
      </c>
      <c r="V1635">
        <v>8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3</v>
      </c>
      <c r="AD1635">
        <v>11</v>
      </c>
      <c r="AE1635">
        <v>0</v>
      </c>
      <c r="AF1635">
        <f t="shared" ca="1" si="228"/>
        <v>47</v>
      </c>
      <c r="AG1635">
        <f t="shared" si="229"/>
        <v>1</v>
      </c>
      <c r="AH1635">
        <f t="shared" si="230"/>
        <v>15</v>
      </c>
      <c r="AI1635">
        <f t="shared" si="231"/>
        <v>0</v>
      </c>
      <c r="AJ1635" t="str">
        <f t="shared" si="232"/>
        <v>No</v>
      </c>
      <c r="AK1635" t="str">
        <f t="shared" ca="1" si="233"/>
        <v>Adult</v>
      </c>
      <c r="AL1635" t="str">
        <f t="shared" si="236"/>
        <v>Parent</v>
      </c>
    </row>
    <row r="1636" spans="1:38" x14ac:dyDescent="0.35">
      <c r="A1636" s="1">
        <v>10906</v>
      </c>
      <c r="B1636">
        <v>1948</v>
      </c>
      <c r="C1636" t="s">
        <v>13</v>
      </c>
      <c r="D1636" t="str">
        <f t="shared" si="234"/>
        <v>Doctorate</v>
      </c>
      <c r="E1636" t="s">
        <v>10</v>
      </c>
      <c r="F1636">
        <v>46681</v>
      </c>
      <c r="G1636">
        <v>0</v>
      </c>
      <c r="H1636">
        <v>2</v>
      </c>
      <c r="I1636" s="3" t="s">
        <v>288</v>
      </c>
      <c r="J1636" s="3" t="str">
        <f t="shared" si="235"/>
        <v>Oct 2013</v>
      </c>
      <c r="K1636">
        <v>52</v>
      </c>
      <c r="L1636">
        <v>269</v>
      </c>
      <c r="M1636">
        <v>15</v>
      </c>
      <c r="N1636">
        <v>69</v>
      </c>
      <c r="O1636">
        <v>15</v>
      </c>
      <c r="P1636">
        <v>19</v>
      </c>
      <c r="Q1636">
        <v>38</v>
      </c>
      <c r="R1636">
        <v>2</v>
      </c>
      <c r="S1636">
        <v>4</v>
      </c>
      <c r="T1636">
        <v>6</v>
      </c>
      <c r="U1636">
        <v>4</v>
      </c>
      <c r="V1636">
        <v>5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3</v>
      </c>
      <c r="AD1636">
        <v>11</v>
      </c>
      <c r="AE1636">
        <v>0</v>
      </c>
      <c r="AF1636">
        <f t="shared" ca="1" si="228"/>
        <v>77</v>
      </c>
      <c r="AG1636">
        <f t="shared" si="229"/>
        <v>2</v>
      </c>
      <c r="AH1636">
        <f t="shared" si="230"/>
        <v>425</v>
      </c>
      <c r="AI1636">
        <f t="shared" si="231"/>
        <v>0</v>
      </c>
      <c r="AJ1636" t="str">
        <f t="shared" si="232"/>
        <v>No</v>
      </c>
      <c r="AK1636" t="str">
        <f t="shared" ca="1" si="233"/>
        <v>Senior</v>
      </c>
      <c r="AL1636" t="str">
        <f t="shared" si="236"/>
        <v>Parent</v>
      </c>
    </row>
    <row r="1637" spans="1:38" x14ac:dyDescent="0.35">
      <c r="A1637" s="1">
        <v>3427</v>
      </c>
      <c r="B1637">
        <v>1955</v>
      </c>
      <c r="C1637" t="s">
        <v>13</v>
      </c>
      <c r="D1637" t="str">
        <f t="shared" si="234"/>
        <v>Doctorate</v>
      </c>
      <c r="E1637" t="s">
        <v>14</v>
      </c>
      <c r="F1637">
        <v>59821</v>
      </c>
      <c r="G1637">
        <v>0</v>
      </c>
      <c r="H1637">
        <v>1</v>
      </c>
      <c r="I1637" s="3" t="s">
        <v>630</v>
      </c>
      <c r="J1637" s="3" t="str">
        <f t="shared" si="235"/>
        <v>Apr 2013</v>
      </c>
      <c r="K1637">
        <v>11</v>
      </c>
      <c r="L1637">
        <v>629</v>
      </c>
      <c r="M1637">
        <v>0</v>
      </c>
      <c r="N1637">
        <v>70</v>
      </c>
      <c r="O1637">
        <v>0</v>
      </c>
      <c r="P1637">
        <v>0</v>
      </c>
      <c r="Q1637">
        <v>35</v>
      </c>
      <c r="R1637">
        <v>6</v>
      </c>
      <c r="S1637">
        <v>11</v>
      </c>
      <c r="T1637">
        <v>2</v>
      </c>
      <c r="U1637">
        <v>7</v>
      </c>
      <c r="V1637">
        <v>8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3</v>
      </c>
      <c r="AD1637">
        <v>11</v>
      </c>
      <c r="AE1637">
        <v>0</v>
      </c>
      <c r="AF1637">
        <f t="shared" ca="1" si="228"/>
        <v>70</v>
      </c>
      <c r="AG1637">
        <f t="shared" si="229"/>
        <v>1</v>
      </c>
      <c r="AH1637">
        <f t="shared" si="230"/>
        <v>734</v>
      </c>
      <c r="AI1637">
        <f t="shared" si="231"/>
        <v>0</v>
      </c>
      <c r="AJ1637" t="str">
        <f t="shared" si="232"/>
        <v>No</v>
      </c>
      <c r="AK1637" t="str">
        <f t="shared" ca="1" si="233"/>
        <v>Senior</v>
      </c>
      <c r="AL1637" t="str">
        <f t="shared" si="236"/>
        <v>Parent</v>
      </c>
    </row>
    <row r="1638" spans="1:38" x14ac:dyDescent="0.35">
      <c r="A1638" s="1">
        <v>5209</v>
      </c>
      <c r="B1638">
        <v>1954</v>
      </c>
      <c r="C1638" t="s">
        <v>6</v>
      </c>
      <c r="D1638" t="str">
        <f t="shared" si="234"/>
        <v>Graduate (Unspecified)</v>
      </c>
      <c r="E1638" t="s">
        <v>18</v>
      </c>
      <c r="F1638">
        <v>50002</v>
      </c>
      <c r="G1638">
        <v>0</v>
      </c>
      <c r="H1638">
        <v>1</v>
      </c>
      <c r="I1638" s="3" t="s">
        <v>67</v>
      </c>
      <c r="J1638" s="3" t="str">
        <f t="shared" si="235"/>
        <v>Jun 2013</v>
      </c>
      <c r="K1638">
        <v>21</v>
      </c>
      <c r="L1638">
        <v>443</v>
      </c>
      <c r="M1638">
        <v>5</v>
      </c>
      <c r="N1638">
        <v>71</v>
      </c>
      <c r="O1638">
        <v>21</v>
      </c>
      <c r="P1638">
        <v>16</v>
      </c>
      <c r="Q1638">
        <v>82</v>
      </c>
      <c r="R1638">
        <v>2</v>
      </c>
      <c r="S1638">
        <v>8</v>
      </c>
      <c r="T1638">
        <v>2</v>
      </c>
      <c r="U1638">
        <v>7</v>
      </c>
      <c r="V1638">
        <v>7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3</v>
      </c>
      <c r="AD1638">
        <v>11</v>
      </c>
      <c r="AE1638">
        <v>0</v>
      </c>
      <c r="AF1638">
        <f t="shared" ca="1" si="228"/>
        <v>71</v>
      </c>
      <c r="AG1638">
        <f t="shared" si="229"/>
        <v>1</v>
      </c>
      <c r="AH1638">
        <f t="shared" si="230"/>
        <v>638</v>
      </c>
      <c r="AI1638">
        <f t="shared" si="231"/>
        <v>0</v>
      </c>
      <c r="AJ1638" t="str">
        <f t="shared" si="232"/>
        <v>No</v>
      </c>
      <c r="AK1638" t="str">
        <f t="shared" ca="1" si="233"/>
        <v>Senior</v>
      </c>
      <c r="AL1638" t="str">
        <f t="shared" si="236"/>
        <v>Parent</v>
      </c>
    </row>
    <row r="1639" spans="1:38" x14ac:dyDescent="0.35">
      <c r="A1639" s="1">
        <v>10711</v>
      </c>
      <c r="B1639">
        <v>1945</v>
      </c>
      <c r="C1639" t="s">
        <v>6</v>
      </c>
      <c r="D1639" t="str">
        <f t="shared" si="234"/>
        <v>Graduate (Unspecified)</v>
      </c>
      <c r="E1639" t="s">
        <v>14</v>
      </c>
      <c r="F1639">
        <v>69755</v>
      </c>
      <c r="G1639">
        <v>0</v>
      </c>
      <c r="H1639">
        <v>0</v>
      </c>
      <c r="I1639" s="3" t="s">
        <v>54</v>
      </c>
      <c r="J1639" s="3" t="str">
        <f t="shared" si="235"/>
        <v>Oct 2013</v>
      </c>
      <c r="K1639">
        <v>23</v>
      </c>
      <c r="L1639">
        <v>217</v>
      </c>
      <c r="M1639">
        <v>77</v>
      </c>
      <c r="N1639">
        <v>373</v>
      </c>
      <c r="O1639">
        <v>111</v>
      </c>
      <c r="P1639">
        <v>23</v>
      </c>
      <c r="Q1639">
        <v>93</v>
      </c>
      <c r="R1639">
        <v>1</v>
      </c>
      <c r="S1639">
        <v>3</v>
      </c>
      <c r="T1639">
        <v>6</v>
      </c>
      <c r="U1639">
        <v>12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3</v>
      </c>
      <c r="AD1639">
        <v>11</v>
      </c>
      <c r="AE1639">
        <v>0</v>
      </c>
      <c r="AF1639">
        <f t="shared" ca="1" si="228"/>
        <v>80</v>
      </c>
      <c r="AG1639">
        <f t="shared" si="229"/>
        <v>0</v>
      </c>
      <c r="AH1639">
        <f t="shared" si="230"/>
        <v>894</v>
      </c>
      <c r="AI1639">
        <f t="shared" si="231"/>
        <v>0</v>
      </c>
      <c r="AJ1639" t="str">
        <f t="shared" si="232"/>
        <v>No</v>
      </c>
      <c r="AK1639" t="str">
        <f t="shared" ca="1" si="233"/>
        <v>Senior</v>
      </c>
      <c r="AL1639" t="str">
        <f t="shared" si="236"/>
        <v>Non-Parent</v>
      </c>
    </row>
    <row r="1640" spans="1:38" x14ac:dyDescent="0.35">
      <c r="A1640" s="1">
        <v>10785</v>
      </c>
      <c r="B1640">
        <v>1969</v>
      </c>
      <c r="C1640" t="s">
        <v>6</v>
      </c>
      <c r="D1640" t="str">
        <f t="shared" si="234"/>
        <v>Graduate (Unspecified)</v>
      </c>
      <c r="E1640" t="s">
        <v>14</v>
      </c>
      <c r="F1640">
        <v>44078</v>
      </c>
      <c r="G1640">
        <v>1</v>
      </c>
      <c r="H1640">
        <v>1</v>
      </c>
      <c r="I1640" s="3" t="s">
        <v>506</v>
      </c>
      <c r="J1640" s="3" t="str">
        <f t="shared" si="235"/>
        <v>Jun 2014</v>
      </c>
      <c r="K1640">
        <v>17</v>
      </c>
      <c r="L1640">
        <v>24</v>
      </c>
      <c r="M1640">
        <v>1</v>
      </c>
      <c r="N1640">
        <v>10</v>
      </c>
      <c r="O1640">
        <v>2</v>
      </c>
      <c r="P1640">
        <v>0</v>
      </c>
      <c r="Q1640">
        <v>4</v>
      </c>
      <c r="R1640">
        <v>2</v>
      </c>
      <c r="S1640">
        <v>2</v>
      </c>
      <c r="T1640">
        <v>0</v>
      </c>
      <c r="U1640">
        <v>3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3</v>
      </c>
      <c r="AD1640">
        <v>11</v>
      </c>
      <c r="AE1640">
        <v>0</v>
      </c>
      <c r="AF1640">
        <f t="shared" ca="1" si="228"/>
        <v>56</v>
      </c>
      <c r="AG1640">
        <f t="shared" si="229"/>
        <v>2</v>
      </c>
      <c r="AH1640">
        <f t="shared" si="230"/>
        <v>41</v>
      </c>
      <c r="AI1640">
        <f t="shared" si="231"/>
        <v>0</v>
      </c>
      <c r="AJ1640" t="str">
        <f t="shared" si="232"/>
        <v>No</v>
      </c>
      <c r="AK1640" t="str">
        <f t="shared" ca="1" si="233"/>
        <v>Adult</v>
      </c>
      <c r="AL1640" t="str">
        <f t="shared" si="236"/>
        <v>Parent</v>
      </c>
    </row>
    <row r="1641" spans="1:38" x14ac:dyDescent="0.35">
      <c r="A1641" s="1">
        <v>2814</v>
      </c>
      <c r="B1641">
        <v>1976</v>
      </c>
      <c r="C1641" t="s">
        <v>16</v>
      </c>
      <c r="D1641" t="str">
        <f t="shared" si="234"/>
        <v>Master’s Degree</v>
      </c>
      <c r="E1641" t="s">
        <v>10</v>
      </c>
      <c r="F1641">
        <v>30560</v>
      </c>
      <c r="G1641">
        <v>1</v>
      </c>
      <c r="H1641">
        <v>0</v>
      </c>
      <c r="I1641" s="3" t="s">
        <v>626</v>
      </c>
      <c r="J1641" s="3" t="str">
        <f t="shared" si="235"/>
        <v>Jun 2013</v>
      </c>
      <c r="K1641">
        <v>6</v>
      </c>
      <c r="L1641">
        <v>9</v>
      </c>
      <c r="M1641">
        <v>1</v>
      </c>
      <c r="N1641">
        <v>5</v>
      </c>
      <c r="O1641">
        <v>4</v>
      </c>
      <c r="P1641">
        <v>5</v>
      </c>
      <c r="Q1641">
        <v>7</v>
      </c>
      <c r="R1641">
        <v>1</v>
      </c>
      <c r="S1641">
        <v>1</v>
      </c>
      <c r="T1641">
        <v>0</v>
      </c>
      <c r="U1641">
        <v>3</v>
      </c>
      <c r="V1641">
        <v>7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3</v>
      </c>
      <c r="AD1641">
        <v>11</v>
      </c>
      <c r="AE1641">
        <v>0</v>
      </c>
      <c r="AF1641">
        <f t="shared" ca="1" si="228"/>
        <v>49</v>
      </c>
      <c r="AG1641">
        <f t="shared" si="229"/>
        <v>1</v>
      </c>
      <c r="AH1641">
        <f t="shared" si="230"/>
        <v>31</v>
      </c>
      <c r="AI1641">
        <f t="shared" si="231"/>
        <v>0</v>
      </c>
      <c r="AJ1641" t="str">
        <f t="shared" si="232"/>
        <v>No</v>
      </c>
      <c r="AK1641" t="str">
        <f t="shared" ca="1" si="233"/>
        <v>Adult</v>
      </c>
      <c r="AL1641" t="str">
        <f t="shared" si="236"/>
        <v>Parent</v>
      </c>
    </row>
    <row r="1642" spans="1:38" x14ac:dyDescent="0.35">
      <c r="A1642" s="1">
        <v>6866</v>
      </c>
      <c r="B1642">
        <v>1969</v>
      </c>
      <c r="C1642" t="s">
        <v>16</v>
      </c>
      <c r="D1642" t="str">
        <f t="shared" si="234"/>
        <v>Master’s Degree</v>
      </c>
      <c r="E1642" t="s">
        <v>10</v>
      </c>
      <c r="F1642">
        <v>35924</v>
      </c>
      <c r="G1642">
        <v>1</v>
      </c>
      <c r="H1642">
        <v>1</v>
      </c>
      <c r="I1642" s="3" t="s">
        <v>98</v>
      </c>
      <c r="J1642" s="3" t="str">
        <f t="shared" si="235"/>
        <v>Mar 2014</v>
      </c>
      <c r="K1642">
        <v>56</v>
      </c>
      <c r="L1642">
        <v>8</v>
      </c>
      <c r="M1642">
        <v>0</v>
      </c>
      <c r="N1642">
        <v>14</v>
      </c>
      <c r="O1642">
        <v>2</v>
      </c>
      <c r="P1642">
        <v>3</v>
      </c>
      <c r="Q1642">
        <v>7</v>
      </c>
      <c r="R1642">
        <v>1</v>
      </c>
      <c r="S1642">
        <v>1</v>
      </c>
      <c r="T1642">
        <v>0</v>
      </c>
      <c r="U1642">
        <v>3</v>
      </c>
      <c r="V1642">
        <v>5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3</v>
      </c>
      <c r="AD1642">
        <v>11</v>
      </c>
      <c r="AE1642">
        <v>0</v>
      </c>
      <c r="AF1642">
        <f t="shared" ca="1" si="228"/>
        <v>56</v>
      </c>
      <c r="AG1642">
        <f t="shared" si="229"/>
        <v>2</v>
      </c>
      <c r="AH1642">
        <f t="shared" si="230"/>
        <v>34</v>
      </c>
      <c r="AI1642">
        <f t="shared" si="231"/>
        <v>0</v>
      </c>
      <c r="AJ1642" t="str">
        <f t="shared" si="232"/>
        <v>No</v>
      </c>
      <c r="AK1642" t="str">
        <f t="shared" ca="1" si="233"/>
        <v>Adult</v>
      </c>
      <c r="AL1642" t="str">
        <f t="shared" si="236"/>
        <v>Parent</v>
      </c>
    </row>
    <row r="1643" spans="1:38" x14ac:dyDescent="0.35">
      <c r="A1643" s="1">
        <v>1665</v>
      </c>
      <c r="B1643">
        <v>1964</v>
      </c>
      <c r="C1643" t="s">
        <v>13</v>
      </c>
      <c r="D1643" t="str">
        <f t="shared" si="234"/>
        <v>Doctorate</v>
      </c>
      <c r="E1643" t="s">
        <v>18</v>
      </c>
      <c r="F1643">
        <v>64140</v>
      </c>
      <c r="G1643">
        <v>0</v>
      </c>
      <c r="H1643">
        <v>2</v>
      </c>
      <c r="I1643" s="3" t="s">
        <v>631</v>
      </c>
      <c r="J1643" s="3" t="str">
        <f t="shared" si="235"/>
        <v>Sep 2013</v>
      </c>
      <c r="K1643">
        <v>71</v>
      </c>
      <c r="L1643">
        <v>1459</v>
      </c>
      <c r="M1643">
        <v>0</v>
      </c>
      <c r="N1643">
        <v>61</v>
      </c>
      <c r="O1643">
        <v>0</v>
      </c>
      <c r="P1643">
        <v>15</v>
      </c>
      <c r="Q1643">
        <v>215</v>
      </c>
      <c r="R1643">
        <v>5</v>
      </c>
      <c r="S1643">
        <v>2</v>
      </c>
      <c r="T1643">
        <v>5</v>
      </c>
      <c r="U1643">
        <v>6</v>
      </c>
      <c r="V1643">
        <v>5</v>
      </c>
      <c r="W1643">
        <v>1</v>
      </c>
      <c r="X1643">
        <v>0</v>
      </c>
      <c r="Y1643">
        <v>1</v>
      </c>
      <c r="Z1643">
        <v>0</v>
      </c>
      <c r="AA1643">
        <v>1</v>
      </c>
      <c r="AB1643">
        <v>0</v>
      </c>
      <c r="AC1643">
        <v>3</v>
      </c>
      <c r="AD1643">
        <v>11</v>
      </c>
      <c r="AE1643">
        <v>1</v>
      </c>
      <c r="AF1643">
        <f t="shared" ca="1" si="228"/>
        <v>61</v>
      </c>
      <c r="AG1643">
        <f t="shared" si="229"/>
        <v>2</v>
      </c>
      <c r="AH1643">
        <f t="shared" si="230"/>
        <v>1750</v>
      </c>
      <c r="AI1643">
        <f t="shared" si="231"/>
        <v>0</v>
      </c>
      <c r="AJ1643" t="str">
        <f t="shared" si="232"/>
        <v>No</v>
      </c>
      <c r="AK1643" t="str">
        <f t="shared" ca="1" si="233"/>
        <v>Senior</v>
      </c>
      <c r="AL1643" t="str">
        <f t="shared" si="236"/>
        <v>Parent</v>
      </c>
    </row>
    <row r="1644" spans="1:38" x14ac:dyDescent="0.35">
      <c r="A1644" s="1">
        <v>6575</v>
      </c>
      <c r="B1644">
        <v>1981</v>
      </c>
      <c r="C1644" t="s">
        <v>6</v>
      </c>
      <c r="D1644" t="str">
        <f t="shared" si="234"/>
        <v>Graduate (Unspecified)</v>
      </c>
      <c r="E1644" t="s">
        <v>10</v>
      </c>
      <c r="F1644">
        <v>56386</v>
      </c>
      <c r="G1644">
        <v>1</v>
      </c>
      <c r="H1644">
        <v>1</v>
      </c>
      <c r="I1644" s="3" t="s">
        <v>285</v>
      </c>
      <c r="J1644" s="3" t="str">
        <f t="shared" si="235"/>
        <v>Oct 2012</v>
      </c>
      <c r="K1644">
        <v>51</v>
      </c>
      <c r="L1644">
        <v>230</v>
      </c>
      <c r="M1644">
        <v>48</v>
      </c>
      <c r="N1644">
        <v>214</v>
      </c>
      <c r="O1644">
        <v>13</v>
      </c>
      <c r="P1644">
        <v>32</v>
      </c>
      <c r="Q1644">
        <v>75</v>
      </c>
      <c r="R1644">
        <v>8</v>
      </c>
      <c r="S1644">
        <v>9</v>
      </c>
      <c r="T1644">
        <v>1</v>
      </c>
      <c r="U1644">
        <v>7</v>
      </c>
      <c r="V1644">
        <v>9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</v>
      </c>
      <c r="AD1644">
        <v>11</v>
      </c>
      <c r="AE1644">
        <v>0</v>
      </c>
      <c r="AF1644">
        <f t="shared" ca="1" si="228"/>
        <v>44</v>
      </c>
      <c r="AG1644">
        <f t="shared" si="229"/>
        <v>2</v>
      </c>
      <c r="AH1644">
        <f t="shared" si="230"/>
        <v>612</v>
      </c>
      <c r="AI1644">
        <f t="shared" si="231"/>
        <v>3</v>
      </c>
      <c r="AJ1644" t="str">
        <f t="shared" si="232"/>
        <v>Yes</v>
      </c>
      <c r="AK1644" t="str">
        <f t="shared" ca="1" si="233"/>
        <v>Adult</v>
      </c>
      <c r="AL1644" t="str">
        <f t="shared" si="236"/>
        <v>Parent</v>
      </c>
    </row>
    <row r="1645" spans="1:38" x14ac:dyDescent="0.35">
      <c r="A1645" s="1">
        <v>3829</v>
      </c>
      <c r="B1645">
        <v>1979</v>
      </c>
      <c r="C1645" t="s">
        <v>24</v>
      </c>
      <c r="D1645" t="str">
        <f t="shared" si="234"/>
        <v>Basic Education</v>
      </c>
      <c r="E1645" t="s">
        <v>10</v>
      </c>
      <c r="F1645">
        <v>24594</v>
      </c>
      <c r="G1645">
        <v>1</v>
      </c>
      <c r="H1645">
        <v>0</v>
      </c>
      <c r="I1645" s="3" t="s">
        <v>109</v>
      </c>
      <c r="J1645" s="3" t="str">
        <f t="shared" si="235"/>
        <v>Dec 2013</v>
      </c>
      <c r="K1645">
        <v>94</v>
      </c>
      <c r="L1645">
        <v>1</v>
      </c>
      <c r="M1645">
        <v>3</v>
      </c>
      <c r="N1645">
        <v>6</v>
      </c>
      <c r="O1645">
        <v>10</v>
      </c>
      <c r="P1645">
        <v>0</v>
      </c>
      <c r="Q1645">
        <v>9</v>
      </c>
      <c r="R1645">
        <v>1</v>
      </c>
      <c r="S1645">
        <v>1</v>
      </c>
      <c r="T1645">
        <v>0</v>
      </c>
      <c r="U1645">
        <v>3</v>
      </c>
      <c r="V1645">
        <v>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</v>
      </c>
      <c r="AD1645">
        <v>11</v>
      </c>
      <c r="AE1645">
        <v>0</v>
      </c>
      <c r="AF1645">
        <f t="shared" ca="1" si="228"/>
        <v>46</v>
      </c>
      <c r="AG1645">
        <f t="shared" si="229"/>
        <v>1</v>
      </c>
      <c r="AH1645">
        <f t="shared" si="230"/>
        <v>29</v>
      </c>
      <c r="AI1645">
        <f t="shared" si="231"/>
        <v>0</v>
      </c>
      <c r="AJ1645" t="str">
        <f t="shared" si="232"/>
        <v>No</v>
      </c>
      <c r="AK1645" t="str">
        <f t="shared" ca="1" si="233"/>
        <v>Adult</v>
      </c>
      <c r="AL1645" t="str">
        <f t="shared" si="236"/>
        <v>Parent</v>
      </c>
    </row>
    <row r="1646" spans="1:38" x14ac:dyDescent="0.35">
      <c r="A1646" s="1">
        <v>3091</v>
      </c>
      <c r="B1646">
        <v>1981</v>
      </c>
      <c r="C1646" t="s">
        <v>30</v>
      </c>
      <c r="D1646" t="str">
        <f t="shared" si="234"/>
        <v>Bachelor’s Degree</v>
      </c>
      <c r="E1646" t="s">
        <v>10</v>
      </c>
      <c r="F1646">
        <v>75774</v>
      </c>
      <c r="G1646">
        <v>1</v>
      </c>
      <c r="H1646">
        <v>0</v>
      </c>
      <c r="I1646" s="3" t="s">
        <v>469</v>
      </c>
      <c r="J1646" s="3" t="str">
        <f t="shared" si="235"/>
        <v>May 2014</v>
      </c>
      <c r="K1646">
        <v>27</v>
      </c>
      <c r="L1646">
        <v>340</v>
      </c>
      <c r="M1646">
        <v>21</v>
      </c>
      <c r="N1646">
        <v>134</v>
      </c>
      <c r="O1646">
        <v>258</v>
      </c>
      <c r="P1646">
        <v>14</v>
      </c>
      <c r="Q1646">
        <v>56</v>
      </c>
      <c r="R1646">
        <v>1</v>
      </c>
      <c r="S1646">
        <v>7</v>
      </c>
      <c r="T1646">
        <v>5</v>
      </c>
      <c r="U1646">
        <v>8</v>
      </c>
      <c r="V1646">
        <v>4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3</v>
      </c>
      <c r="AD1646">
        <v>11</v>
      </c>
      <c r="AE1646">
        <v>0</v>
      </c>
      <c r="AF1646">
        <f t="shared" ca="1" si="228"/>
        <v>44</v>
      </c>
      <c r="AG1646">
        <f t="shared" si="229"/>
        <v>1</v>
      </c>
      <c r="AH1646">
        <f t="shared" si="230"/>
        <v>823</v>
      </c>
      <c r="AI1646">
        <f t="shared" si="231"/>
        <v>0</v>
      </c>
      <c r="AJ1646" t="str">
        <f t="shared" si="232"/>
        <v>No</v>
      </c>
      <c r="AK1646" t="str">
        <f t="shared" ca="1" si="233"/>
        <v>Adult</v>
      </c>
      <c r="AL1646" t="str">
        <f t="shared" si="236"/>
        <v>Parent</v>
      </c>
    </row>
    <row r="1647" spans="1:38" x14ac:dyDescent="0.35">
      <c r="A1647" s="1">
        <v>10141</v>
      </c>
      <c r="B1647">
        <v>1960</v>
      </c>
      <c r="C1647" t="s">
        <v>16</v>
      </c>
      <c r="D1647" t="str">
        <f t="shared" si="234"/>
        <v>Master’s Degree</v>
      </c>
      <c r="E1647" t="s">
        <v>18</v>
      </c>
      <c r="F1647">
        <v>39228</v>
      </c>
      <c r="G1647">
        <v>0</v>
      </c>
      <c r="H1647">
        <v>0</v>
      </c>
      <c r="I1647" s="3" t="s">
        <v>472</v>
      </c>
      <c r="J1647" s="3" t="str">
        <f t="shared" si="235"/>
        <v>May 2013</v>
      </c>
      <c r="K1647">
        <v>1</v>
      </c>
      <c r="L1647">
        <v>7</v>
      </c>
      <c r="M1647">
        <v>1</v>
      </c>
      <c r="N1647">
        <v>6</v>
      </c>
      <c r="O1647">
        <v>0</v>
      </c>
      <c r="P1647">
        <v>3</v>
      </c>
      <c r="Q1647">
        <v>3</v>
      </c>
      <c r="R1647">
        <v>1</v>
      </c>
      <c r="S1647">
        <v>0</v>
      </c>
      <c r="T1647">
        <v>0</v>
      </c>
      <c r="U1647">
        <v>3</v>
      </c>
      <c r="V1647">
        <v>4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3</v>
      </c>
      <c r="AD1647">
        <v>11</v>
      </c>
      <c r="AE1647">
        <v>0</v>
      </c>
      <c r="AF1647">
        <f t="shared" ca="1" si="228"/>
        <v>65</v>
      </c>
      <c r="AG1647">
        <f t="shared" si="229"/>
        <v>0</v>
      </c>
      <c r="AH1647">
        <f t="shared" si="230"/>
        <v>20</v>
      </c>
      <c r="AI1647">
        <f t="shared" si="231"/>
        <v>0</v>
      </c>
      <c r="AJ1647" t="str">
        <f t="shared" si="232"/>
        <v>No</v>
      </c>
      <c r="AK1647" t="str">
        <f t="shared" ca="1" si="233"/>
        <v>Senior</v>
      </c>
      <c r="AL1647" t="str">
        <f t="shared" si="236"/>
        <v>Non-Parent</v>
      </c>
    </row>
    <row r="1648" spans="1:38" x14ac:dyDescent="0.35">
      <c r="A1648" s="1">
        <v>5177</v>
      </c>
      <c r="B1648">
        <v>1974</v>
      </c>
      <c r="C1648" t="s">
        <v>16</v>
      </c>
      <c r="D1648" t="str">
        <f t="shared" si="234"/>
        <v>Master’s Degree</v>
      </c>
      <c r="E1648" t="s">
        <v>14</v>
      </c>
      <c r="F1648">
        <v>58494</v>
      </c>
      <c r="G1648">
        <v>0</v>
      </c>
      <c r="H1648">
        <v>1</v>
      </c>
      <c r="I1648" s="3" t="s">
        <v>476</v>
      </c>
      <c r="J1648" s="3" t="str">
        <f t="shared" si="235"/>
        <v>Dec 2013</v>
      </c>
      <c r="K1648">
        <v>56</v>
      </c>
      <c r="L1648">
        <v>298</v>
      </c>
      <c r="M1648">
        <v>7</v>
      </c>
      <c r="N1648">
        <v>68</v>
      </c>
      <c r="O1648">
        <v>4</v>
      </c>
      <c r="P1648">
        <v>0</v>
      </c>
      <c r="Q1648">
        <v>19</v>
      </c>
      <c r="R1648">
        <v>2</v>
      </c>
      <c r="S1648">
        <v>6</v>
      </c>
      <c r="T1648">
        <v>2</v>
      </c>
      <c r="U1648">
        <v>6</v>
      </c>
      <c r="V1648">
        <v>6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3</v>
      </c>
      <c r="AD1648">
        <v>11</v>
      </c>
      <c r="AE1648">
        <v>0</v>
      </c>
      <c r="AF1648">
        <f t="shared" ca="1" si="228"/>
        <v>51</v>
      </c>
      <c r="AG1648">
        <f t="shared" si="229"/>
        <v>1</v>
      </c>
      <c r="AH1648">
        <f t="shared" si="230"/>
        <v>396</v>
      </c>
      <c r="AI1648">
        <f t="shared" si="231"/>
        <v>0</v>
      </c>
      <c r="AJ1648" t="str">
        <f t="shared" si="232"/>
        <v>No</v>
      </c>
      <c r="AK1648" t="str">
        <f t="shared" ca="1" si="233"/>
        <v>Adult</v>
      </c>
      <c r="AL1648" t="str">
        <f t="shared" si="236"/>
        <v>Parent</v>
      </c>
    </row>
    <row r="1649" spans="1:38" x14ac:dyDescent="0.35">
      <c r="A1649" s="1">
        <v>7005</v>
      </c>
      <c r="B1649">
        <v>1981</v>
      </c>
      <c r="C1649" t="s">
        <v>6</v>
      </c>
      <c r="D1649" t="str">
        <f t="shared" si="234"/>
        <v>Graduate (Unspecified)</v>
      </c>
      <c r="E1649" t="s">
        <v>7</v>
      </c>
      <c r="F1649">
        <v>58684</v>
      </c>
      <c r="G1649">
        <v>0</v>
      </c>
      <c r="H1649">
        <v>0</v>
      </c>
      <c r="I1649" s="3" t="s">
        <v>282</v>
      </c>
      <c r="J1649" s="3" t="str">
        <f t="shared" si="235"/>
        <v>Jun 2014</v>
      </c>
      <c r="K1649">
        <v>71</v>
      </c>
      <c r="L1649">
        <v>479</v>
      </c>
      <c r="M1649">
        <v>35</v>
      </c>
      <c r="N1649">
        <v>179</v>
      </c>
      <c r="O1649">
        <v>28</v>
      </c>
      <c r="P1649">
        <v>7</v>
      </c>
      <c r="Q1649">
        <v>85</v>
      </c>
      <c r="R1649">
        <v>1</v>
      </c>
      <c r="S1649">
        <v>5</v>
      </c>
      <c r="T1649">
        <v>3</v>
      </c>
      <c r="U1649">
        <v>12</v>
      </c>
      <c r="V1649">
        <v>2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3</v>
      </c>
      <c r="AD1649">
        <v>11</v>
      </c>
      <c r="AE1649">
        <v>0</v>
      </c>
      <c r="AF1649">
        <f t="shared" ca="1" si="228"/>
        <v>44</v>
      </c>
      <c r="AG1649">
        <f t="shared" si="229"/>
        <v>0</v>
      </c>
      <c r="AH1649">
        <f t="shared" si="230"/>
        <v>813</v>
      </c>
      <c r="AI1649">
        <f t="shared" si="231"/>
        <v>0</v>
      </c>
      <c r="AJ1649" t="str">
        <f t="shared" si="232"/>
        <v>No</v>
      </c>
      <c r="AK1649" t="str">
        <f t="shared" ca="1" si="233"/>
        <v>Adult</v>
      </c>
      <c r="AL1649" t="str">
        <f t="shared" si="236"/>
        <v>Non-Parent</v>
      </c>
    </row>
    <row r="1650" spans="1:38" x14ac:dyDescent="0.35">
      <c r="A1650" s="1">
        <v>6409</v>
      </c>
      <c r="B1650">
        <v>1967</v>
      </c>
      <c r="C1650" t="s">
        <v>6</v>
      </c>
      <c r="D1650" t="str">
        <f t="shared" si="234"/>
        <v>Graduate (Unspecified)</v>
      </c>
      <c r="E1650" t="s">
        <v>18</v>
      </c>
      <c r="F1650">
        <v>57136</v>
      </c>
      <c r="G1650">
        <v>0</v>
      </c>
      <c r="H1650">
        <v>0</v>
      </c>
      <c r="I1650" s="3" t="s">
        <v>515</v>
      </c>
      <c r="J1650" s="3" t="str">
        <f t="shared" si="235"/>
        <v>May 2013</v>
      </c>
      <c r="K1650">
        <v>18</v>
      </c>
      <c r="L1650">
        <v>267</v>
      </c>
      <c r="M1650">
        <v>140</v>
      </c>
      <c r="N1650">
        <v>599</v>
      </c>
      <c r="O1650">
        <v>34</v>
      </c>
      <c r="P1650">
        <v>12</v>
      </c>
      <c r="Q1650">
        <v>127</v>
      </c>
      <c r="R1650">
        <v>1</v>
      </c>
      <c r="S1650">
        <v>7</v>
      </c>
      <c r="T1650">
        <v>5</v>
      </c>
      <c r="U1650">
        <v>7</v>
      </c>
      <c r="V1650">
        <v>6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3</v>
      </c>
      <c r="AD1650">
        <v>11</v>
      </c>
      <c r="AE1650">
        <v>1</v>
      </c>
      <c r="AF1650">
        <f t="shared" ca="1" si="228"/>
        <v>58</v>
      </c>
      <c r="AG1650">
        <f t="shared" si="229"/>
        <v>0</v>
      </c>
      <c r="AH1650">
        <f t="shared" si="230"/>
        <v>1179</v>
      </c>
      <c r="AI1650">
        <f t="shared" si="231"/>
        <v>1</v>
      </c>
      <c r="AJ1650" t="str">
        <f t="shared" si="232"/>
        <v>Yes</v>
      </c>
      <c r="AK1650" t="str">
        <f t="shared" ca="1" si="233"/>
        <v>Adult</v>
      </c>
      <c r="AL1650" t="str">
        <f t="shared" si="236"/>
        <v>Non-Parent</v>
      </c>
    </row>
    <row r="1651" spans="1:38" x14ac:dyDescent="0.35">
      <c r="A1651" s="1">
        <v>7485</v>
      </c>
      <c r="B1651">
        <v>1950</v>
      </c>
      <c r="C1651" t="s">
        <v>13</v>
      </c>
      <c r="D1651" t="str">
        <f t="shared" si="234"/>
        <v>Doctorate</v>
      </c>
      <c r="E1651" t="s">
        <v>48</v>
      </c>
      <c r="F1651">
        <v>56551</v>
      </c>
      <c r="G1651">
        <v>1</v>
      </c>
      <c r="H1651">
        <v>1</v>
      </c>
      <c r="I1651" s="3" t="s">
        <v>408</v>
      </c>
      <c r="J1651" s="3" t="str">
        <f t="shared" si="235"/>
        <v>May 2014</v>
      </c>
      <c r="K1651">
        <v>48</v>
      </c>
      <c r="L1651">
        <v>67</v>
      </c>
      <c r="M1651">
        <v>4</v>
      </c>
      <c r="N1651">
        <v>32</v>
      </c>
      <c r="O1651">
        <v>17</v>
      </c>
      <c r="P1651">
        <v>2</v>
      </c>
      <c r="Q1651">
        <v>16</v>
      </c>
      <c r="R1651">
        <v>3</v>
      </c>
      <c r="S1651">
        <v>2</v>
      </c>
      <c r="T1651">
        <v>1</v>
      </c>
      <c r="U1651">
        <v>4</v>
      </c>
      <c r="V1651">
        <v>4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3</v>
      </c>
      <c r="AD1651">
        <v>11</v>
      </c>
      <c r="AE1651">
        <v>0</v>
      </c>
      <c r="AF1651">
        <f t="shared" ca="1" si="228"/>
        <v>75</v>
      </c>
      <c r="AG1651">
        <f t="shared" si="229"/>
        <v>2</v>
      </c>
      <c r="AH1651">
        <f t="shared" si="230"/>
        <v>138</v>
      </c>
      <c r="AI1651">
        <f t="shared" si="231"/>
        <v>0</v>
      </c>
      <c r="AJ1651" t="str">
        <f t="shared" si="232"/>
        <v>No</v>
      </c>
      <c r="AK1651" t="str">
        <f t="shared" ca="1" si="233"/>
        <v>Senior</v>
      </c>
      <c r="AL1651" t="str">
        <f t="shared" si="236"/>
        <v>Parent</v>
      </c>
    </row>
    <row r="1652" spans="1:38" x14ac:dyDescent="0.35">
      <c r="A1652" s="1">
        <v>8079</v>
      </c>
      <c r="B1652">
        <v>1982</v>
      </c>
      <c r="C1652" t="s">
        <v>6</v>
      </c>
      <c r="D1652" t="str">
        <f t="shared" si="234"/>
        <v>Graduate (Unspecified)</v>
      </c>
      <c r="E1652" t="s">
        <v>14</v>
      </c>
      <c r="F1652">
        <v>22448</v>
      </c>
      <c r="G1652">
        <v>1</v>
      </c>
      <c r="H1652">
        <v>0</v>
      </c>
      <c r="I1652" s="3" t="s">
        <v>538</v>
      </c>
      <c r="J1652" s="3" t="str">
        <f t="shared" si="235"/>
        <v>Feb 2014</v>
      </c>
      <c r="K1652">
        <v>86</v>
      </c>
      <c r="L1652">
        <v>3</v>
      </c>
      <c r="M1652">
        <v>1</v>
      </c>
      <c r="N1652">
        <v>8</v>
      </c>
      <c r="O1652">
        <v>23</v>
      </c>
      <c r="P1652">
        <v>2</v>
      </c>
      <c r="Q1652">
        <v>18</v>
      </c>
      <c r="R1652">
        <v>3</v>
      </c>
      <c r="S1652">
        <v>2</v>
      </c>
      <c r="T1652">
        <v>1</v>
      </c>
      <c r="U1652">
        <v>3</v>
      </c>
      <c r="V1652">
        <v>3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3</v>
      </c>
      <c r="AD1652">
        <v>11</v>
      </c>
      <c r="AE1652">
        <v>0</v>
      </c>
      <c r="AF1652">
        <f t="shared" ca="1" si="228"/>
        <v>43</v>
      </c>
      <c r="AG1652">
        <f t="shared" si="229"/>
        <v>1</v>
      </c>
      <c r="AH1652">
        <f t="shared" si="230"/>
        <v>55</v>
      </c>
      <c r="AI1652">
        <f t="shared" si="231"/>
        <v>0</v>
      </c>
      <c r="AJ1652" t="str">
        <f t="shared" si="232"/>
        <v>No</v>
      </c>
      <c r="AK1652" t="str">
        <f t="shared" ca="1" si="233"/>
        <v>Adult</v>
      </c>
      <c r="AL1652" t="str">
        <f t="shared" si="236"/>
        <v>Parent</v>
      </c>
    </row>
    <row r="1653" spans="1:38" x14ac:dyDescent="0.35">
      <c r="A1653" s="1">
        <v>8395</v>
      </c>
      <c r="B1653">
        <v>1961</v>
      </c>
      <c r="C1653" t="s">
        <v>6</v>
      </c>
      <c r="D1653" t="str">
        <f t="shared" si="234"/>
        <v>Graduate (Unspecified)</v>
      </c>
      <c r="E1653" t="s">
        <v>7</v>
      </c>
      <c r="F1653">
        <v>82014</v>
      </c>
      <c r="G1653">
        <v>0</v>
      </c>
      <c r="H1653">
        <v>0</v>
      </c>
      <c r="I1653" s="3" t="s">
        <v>337</v>
      </c>
      <c r="J1653" s="3" t="str">
        <f t="shared" si="235"/>
        <v>Aug 2012</v>
      </c>
      <c r="K1653">
        <v>48</v>
      </c>
      <c r="L1653">
        <v>980</v>
      </c>
      <c r="M1653">
        <v>37</v>
      </c>
      <c r="N1653">
        <v>265</v>
      </c>
      <c r="O1653">
        <v>35</v>
      </c>
      <c r="P1653">
        <v>163</v>
      </c>
      <c r="Q1653">
        <v>31</v>
      </c>
      <c r="R1653">
        <v>1</v>
      </c>
      <c r="S1653">
        <v>3</v>
      </c>
      <c r="T1653">
        <v>6</v>
      </c>
      <c r="U1653">
        <v>12</v>
      </c>
      <c r="V1653">
        <v>6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3</v>
      </c>
      <c r="AD1653">
        <v>11</v>
      </c>
      <c r="AE1653">
        <v>1</v>
      </c>
      <c r="AF1653">
        <f t="shared" ca="1" si="228"/>
        <v>64</v>
      </c>
      <c r="AG1653">
        <f t="shared" si="229"/>
        <v>0</v>
      </c>
      <c r="AH1653">
        <f t="shared" si="230"/>
        <v>1511</v>
      </c>
      <c r="AI1653">
        <f t="shared" si="231"/>
        <v>0</v>
      </c>
      <c r="AJ1653" t="str">
        <f t="shared" si="232"/>
        <v>No</v>
      </c>
      <c r="AK1653" t="str">
        <f t="shared" ca="1" si="233"/>
        <v>Senior</v>
      </c>
      <c r="AL1653" t="str">
        <f t="shared" si="236"/>
        <v>Non-Parent</v>
      </c>
    </row>
    <row r="1654" spans="1:38" x14ac:dyDescent="0.35">
      <c r="A1654" s="1">
        <v>10352</v>
      </c>
      <c r="B1654">
        <v>1963</v>
      </c>
      <c r="C1654" t="s">
        <v>6</v>
      </c>
      <c r="D1654" t="str">
        <f t="shared" si="234"/>
        <v>Graduate (Unspecified)</v>
      </c>
      <c r="E1654" t="s">
        <v>48</v>
      </c>
      <c r="F1654">
        <v>34213</v>
      </c>
      <c r="G1654">
        <v>1</v>
      </c>
      <c r="H1654">
        <v>1</v>
      </c>
      <c r="I1654" s="3" t="s">
        <v>70</v>
      </c>
      <c r="J1654" s="3" t="str">
        <f t="shared" si="235"/>
        <v>Sep 2012</v>
      </c>
      <c r="K1654">
        <v>2</v>
      </c>
      <c r="L1654">
        <v>50</v>
      </c>
      <c r="M1654">
        <v>4</v>
      </c>
      <c r="N1654">
        <v>28</v>
      </c>
      <c r="O1654">
        <v>6</v>
      </c>
      <c r="P1654">
        <v>3</v>
      </c>
      <c r="Q1654">
        <v>26</v>
      </c>
      <c r="R1654">
        <v>3</v>
      </c>
      <c r="S1654">
        <v>3</v>
      </c>
      <c r="T1654">
        <v>1</v>
      </c>
      <c r="U1654">
        <v>2</v>
      </c>
      <c r="V1654">
        <v>9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3</v>
      </c>
      <c r="AD1654">
        <v>11</v>
      </c>
      <c r="AE1654">
        <v>1</v>
      </c>
      <c r="AF1654">
        <f t="shared" ca="1" si="228"/>
        <v>62</v>
      </c>
      <c r="AG1654">
        <f t="shared" si="229"/>
        <v>2</v>
      </c>
      <c r="AH1654">
        <f t="shared" si="230"/>
        <v>117</v>
      </c>
      <c r="AI1654">
        <f t="shared" si="231"/>
        <v>0</v>
      </c>
      <c r="AJ1654" t="str">
        <f t="shared" si="232"/>
        <v>No</v>
      </c>
      <c r="AK1654" t="str">
        <f t="shared" ca="1" si="233"/>
        <v>Senior</v>
      </c>
      <c r="AL1654" t="str">
        <f t="shared" si="236"/>
        <v>Parent</v>
      </c>
    </row>
    <row r="1655" spans="1:38" x14ac:dyDescent="0.35">
      <c r="A1655" s="1">
        <v>4931</v>
      </c>
      <c r="B1655">
        <v>1977</v>
      </c>
      <c r="C1655" t="s">
        <v>6</v>
      </c>
      <c r="D1655" t="str">
        <f t="shared" si="234"/>
        <v>Graduate (Unspecified)</v>
      </c>
      <c r="E1655" t="s">
        <v>10</v>
      </c>
      <c r="F1655">
        <v>157146</v>
      </c>
      <c r="G1655">
        <v>0</v>
      </c>
      <c r="H1655">
        <v>0</v>
      </c>
      <c r="I1655" s="3" t="s">
        <v>51</v>
      </c>
      <c r="J1655" s="3" t="str">
        <f t="shared" si="235"/>
        <v>Apr 2013</v>
      </c>
      <c r="K1655">
        <v>13</v>
      </c>
      <c r="L1655">
        <v>1</v>
      </c>
      <c r="M1655">
        <v>0</v>
      </c>
      <c r="N1655">
        <v>1725</v>
      </c>
      <c r="O1655">
        <v>2</v>
      </c>
      <c r="P1655">
        <v>1</v>
      </c>
      <c r="Q1655">
        <v>1</v>
      </c>
      <c r="R1655">
        <v>0</v>
      </c>
      <c r="S1655">
        <v>0</v>
      </c>
      <c r="T1655">
        <v>28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3</v>
      </c>
      <c r="AD1655">
        <v>11</v>
      </c>
      <c r="AE1655">
        <v>0</v>
      </c>
      <c r="AF1655">
        <f t="shared" ca="1" si="228"/>
        <v>48</v>
      </c>
      <c r="AG1655">
        <f t="shared" si="229"/>
        <v>0</v>
      </c>
      <c r="AH1655">
        <f t="shared" si="230"/>
        <v>1730</v>
      </c>
      <c r="AI1655">
        <f t="shared" si="231"/>
        <v>0</v>
      </c>
      <c r="AJ1655" t="str">
        <f t="shared" si="232"/>
        <v>No</v>
      </c>
      <c r="AK1655" t="str">
        <f t="shared" ca="1" si="233"/>
        <v>Adult</v>
      </c>
      <c r="AL1655" t="str">
        <f t="shared" si="236"/>
        <v>Non-Parent</v>
      </c>
    </row>
    <row r="1656" spans="1:38" x14ac:dyDescent="0.35">
      <c r="A1656" s="1">
        <v>13</v>
      </c>
      <c r="B1656">
        <v>1947</v>
      </c>
      <c r="C1656" t="s">
        <v>13</v>
      </c>
      <c r="D1656" t="str">
        <f t="shared" si="234"/>
        <v>Doctorate</v>
      </c>
      <c r="E1656" t="s">
        <v>48</v>
      </c>
      <c r="F1656">
        <v>25358</v>
      </c>
      <c r="G1656">
        <v>0</v>
      </c>
      <c r="H1656">
        <v>1</v>
      </c>
      <c r="I1656" s="3" t="s">
        <v>586</v>
      </c>
      <c r="J1656" s="3" t="str">
        <f t="shared" si="235"/>
        <v>Jul 2013</v>
      </c>
      <c r="K1656">
        <v>57</v>
      </c>
      <c r="L1656">
        <v>19</v>
      </c>
      <c r="M1656">
        <v>0</v>
      </c>
      <c r="N1656">
        <v>5</v>
      </c>
      <c r="O1656">
        <v>0</v>
      </c>
      <c r="P1656">
        <v>0</v>
      </c>
      <c r="Q1656">
        <v>8</v>
      </c>
      <c r="R1656">
        <v>2</v>
      </c>
      <c r="S1656">
        <v>1</v>
      </c>
      <c r="T1656">
        <v>0</v>
      </c>
      <c r="U1656">
        <v>3</v>
      </c>
      <c r="V1656">
        <v>6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3</v>
      </c>
      <c r="AD1656">
        <v>11</v>
      </c>
      <c r="AE1656">
        <v>0</v>
      </c>
      <c r="AF1656">
        <f t="shared" ca="1" si="228"/>
        <v>78</v>
      </c>
      <c r="AG1656">
        <f t="shared" si="229"/>
        <v>1</v>
      </c>
      <c r="AH1656">
        <f t="shared" si="230"/>
        <v>32</v>
      </c>
      <c r="AI1656">
        <f t="shared" si="231"/>
        <v>0</v>
      </c>
      <c r="AJ1656" t="str">
        <f t="shared" si="232"/>
        <v>No</v>
      </c>
      <c r="AK1656" t="str">
        <f t="shared" ca="1" si="233"/>
        <v>Senior</v>
      </c>
      <c r="AL1656" t="str">
        <f t="shared" si="236"/>
        <v>Parent</v>
      </c>
    </row>
    <row r="1657" spans="1:38" x14ac:dyDescent="0.35">
      <c r="A1657" s="1">
        <v>1834</v>
      </c>
      <c r="B1657">
        <v>1978</v>
      </c>
      <c r="C1657" t="s">
        <v>16</v>
      </c>
      <c r="D1657" t="str">
        <f t="shared" si="234"/>
        <v>Master’s Degree</v>
      </c>
      <c r="E1657" t="s">
        <v>7</v>
      </c>
      <c r="F1657">
        <v>35544</v>
      </c>
      <c r="G1657">
        <v>1</v>
      </c>
      <c r="H1657">
        <v>0</v>
      </c>
      <c r="I1657" s="3" t="s">
        <v>9</v>
      </c>
      <c r="J1657" s="3" t="str">
        <f t="shared" si="235"/>
        <v>Mar 2014</v>
      </c>
      <c r="K1657">
        <v>77</v>
      </c>
      <c r="L1657">
        <v>30</v>
      </c>
      <c r="M1657">
        <v>5</v>
      </c>
      <c r="N1657">
        <v>23</v>
      </c>
      <c r="O1657">
        <v>4</v>
      </c>
      <c r="P1657">
        <v>1</v>
      </c>
      <c r="Q1657">
        <v>4</v>
      </c>
      <c r="R1657">
        <v>1</v>
      </c>
      <c r="S1657">
        <v>2</v>
      </c>
      <c r="T1657">
        <v>0</v>
      </c>
      <c r="U1657">
        <v>3</v>
      </c>
      <c r="V1657">
        <v>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3</v>
      </c>
      <c r="AD1657">
        <v>11</v>
      </c>
      <c r="AE1657">
        <v>0</v>
      </c>
      <c r="AF1657">
        <f t="shared" ca="1" si="228"/>
        <v>47</v>
      </c>
      <c r="AG1657">
        <f t="shared" si="229"/>
        <v>1</v>
      </c>
      <c r="AH1657">
        <f t="shared" si="230"/>
        <v>67</v>
      </c>
      <c r="AI1657">
        <f t="shared" si="231"/>
        <v>0</v>
      </c>
      <c r="AJ1657" t="str">
        <f t="shared" si="232"/>
        <v>No</v>
      </c>
      <c r="AK1657" t="str">
        <f t="shared" ca="1" si="233"/>
        <v>Adult</v>
      </c>
      <c r="AL1657" t="str">
        <f t="shared" si="236"/>
        <v>Parent</v>
      </c>
    </row>
    <row r="1658" spans="1:38" x14ac:dyDescent="0.35">
      <c r="A1658" s="1">
        <v>2285</v>
      </c>
      <c r="B1658">
        <v>1954</v>
      </c>
      <c r="C1658" t="s">
        <v>16</v>
      </c>
      <c r="D1658" t="str">
        <f t="shared" si="234"/>
        <v>Master’s Degree</v>
      </c>
      <c r="E1658" t="s">
        <v>10</v>
      </c>
      <c r="F1658">
        <v>36634</v>
      </c>
      <c r="G1658">
        <v>0</v>
      </c>
      <c r="H1658">
        <v>1</v>
      </c>
      <c r="I1658" s="3" t="s">
        <v>521</v>
      </c>
      <c r="J1658" s="3" t="str">
        <f t="shared" si="235"/>
        <v>May 2013</v>
      </c>
      <c r="K1658">
        <v>0</v>
      </c>
      <c r="L1658">
        <v>213</v>
      </c>
      <c r="M1658">
        <v>9</v>
      </c>
      <c r="N1658">
        <v>76</v>
      </c>
      <c r="O1658">
        <v>4</v>
      </c>
      <c r="P1658">
        <v>3</v>
      </c>
      <c r="Q1658">
        <v>30</v>
      </c>
      <c r="R1658">
        <v>3</v>
      </c>
      <c r="S1658">
        <v>5</v>
      </c>
      <c r="T1658">
        <v>2</v>
      </c>
      <c r="U1658">
        <v>5</v>
      </c>
      <c r="V1658">
        <v>7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3</v>
      </c>
      <c r="AD1658">
        <v>11</v>
      </c>
      <c r="AE1658">
        <v>0</v>
      </c>
      <c r="AF1658">
        <f t="shared" ca="1" si="228"/>
        <v>71</v>
      </c>
      <c r="AG1658">
        <f t="shared" si="229"/>
        <v>1</v>
      </c>
      <c r="AH1658">
        <f t="shared" si="230"/>
        <v>335</v>
      </c>
      <c r="AI1658">
        <f t="shared" si="231"/>
        <v>0</v>
      </c>
      <c r="AJ1658" t="str">
        <f t="shared" si="232"/>
        <v>No</v>
      </c>
      <c r="AK1658" t="str">
        <f t="shared" ca="1" si="233"/>
        <v>Senior</v>
      </c>
      <c r="AL1658" t="str">
        <f t="shared" si="236"/>
        <v>Parent</v>
      </c>
    </row>
    <row r="1659" spans="1:38" x14ac:dyDescent="0.35">
      <c r="A1659" s="1">
        <v>2295</v>
      </c>
      <c r="B1659">
        <v>1954</v>
      </c>
      <c r="C1659" t="s">
        <v>13</v>
      </c>
      <c r="D1659" t="str">
        <f t="shared" si="234"/>
        <v>Doctorate</v>
      </c>
      <c r="E1659" t="s">
        <v>14</v>
      </c>
      <c r="F1659">
        <v>62670</v>
      </c>
      <c r="G1659">
        <v>0</v>
      </c>
      <c r="H1659">
        <v>1</v>
      </c>
      <c r="I1659" s="3" t="s">
        <v>325</v>
      </c>
      <c r="J1659" s="3" t="str">
        <f t="shared" si="235"/>
        <v>Feb 2014</v>
      </c>
      <c r="K1659">
        <v>57</v>
      </c>
      <c r="L1659">
        <v>539</v>
      </c>
      <c r="M1659">
        <v>30</v>
      </c>
      <c r="N1659">
        <v>92</v>
      </c>
      <c r="O1659">
        <v>80</v>
      </c>
      <c r="P1659">
        <v>46</v>
      </c>
      <c r="Q1659">
        <v>38</v>
      </c>
      <c r="R1659">
        <v>1</v>
      </c>
      <c r="S1659">
        <v>5</v>
      </c>
      <c r="T1659">
        <v>3</v>
      </c>
      <c r="U1659">
        <v>13</v>
      </c>
      <c r="V1659">
        <v>3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3</v>
      </c>
      <c r="AD1659">
        <v>11</v>
      </c>
      <c r="AE1659">
        <v>0</v>
      </c>
      <c r="AF1659">
        <f t="shared" ca="1" si="228"/>
        <v>71</v>
      </c>
      <c r="AG1659">
        <f t="shared" si="229"/>
        <v>1</v>
      </c>
      <c r="AH1659">
        <f t="shared" si="230"/>
        <v>825</v>
      </c>
      <c r="AI1659">
        <f t="shared" si="231"/>
        <v>0</v>
      </c>
      <c r="AJ1659" t="str">
        <f t="shared" si="232"/>
        <v>No</v>
      </c>
      <c r="AK1659" t="str">
        <f t="shared" ca="1" si="233"/>
        <v>Senior</v>
      </c>
      <c r="AL1659" t="str">
        <f t="shared" si="236"/>
        <v>Parent</v>
      </c>
    </row>
    <row r="1660" spans="1:38" x14ac:dyDescent="0.35">
      <c r="A1660" s="1">
        <v>1378</v>
      </c>
      <c r="B1660">
        <v>1972</v>
      </c>
      <c r="C1660" t="s">
        <v>30</v>
      </c>
      <c r="D1660" t="str">
        <f t="shared" si="234"/>
        <v>Bachelor’s Degree</v>
      </c>
      <c r="E1660" t="s">
        <v>10</v>
      </c>
      <c r="F1660">
        <v>50334</v>
      </c>
      <c r="G1660">
        <v>0</v>
      </c>
      <c r="H1660">
        <v>1</v>
      </c>
      <c r="I1660" s="3" t="s">
        <v>632</v>
      </c>
      <c r="J1660" s="3" t="str">
        <f t="shared" si="235"/>
        <v>Jul 2013</v>
      </c>
      <c r="K1660">
        <v>24</v>
      </c>
      <c r="L1660">
        <v>284</v>
      </c>
      <c r="M1660">
        <v>16</v>
      </c>
      <c r="N1660">
        <v>160</v>
      </c>
      <c r="O1660">
        <v>84</v>
      </c>
      <c r="P1660">
        <v>16</v>
      </c>
      <c r="Q1660">
        <v>134</v>
      </c>
      <c r="R1660">
        <v>6</v>
      </c>
      <c r="S1660">
        <v>7</v>
      </c>
      <c r="T1660">
        <v>4</v>
      </c>
      <c r="U1660">
        <v>6</v>
      </c>
      <c r="V1660">
        <v>6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3</v>
      </c>
      <c r="AD1660">
        <v>11</v>
      </c>
      <c r="AE1660">
        <v>0</v>
      </c>
      <c r="AF1660">
        <f t="shared" ca="1" si="228"/>
        <v>53</v>
      </c>
      <c r="AG1660">
        <f t="shared" si="229"/>
        <v>1</v>
      </c>
      <c r="AH1660">
        <f t="shared" si="230"/>
        <v>694</v>
      </c>
      <c r="AI1660">
        <f t="shared" si="231"/>
        <v>0</v>
      </c>
      <c r="AJ1660" t="str">
        <f t="shared" si="232"/>
        <v>No</v>
      </c>
      <c r="AK1660" t="str">
        <f t="shared" ca="1" si="233"/>
        <v>Adult</v>
      </c>
      <c r="AL1660" t="str">
        <f t="shared" si="236"/>
        <v>Parent</v>
      </c>
    </row>
    <row r="1661" spans="1:38" x14ac:dyDescent="0.35">
      <c r="A1661" s="1">
        <v>2781</v>
      </c>
      <c r="B1661">
        <v>1981</v>
      </c>
      <c r="C1661" t="s">
        <v>6</v>
      </c>
      <c r="D1661" t="str">
        <f t="shared" si="234"/>
        <v>Graduate (Unspecified)</v>
      </c>
      <c r="E1661" t="s">
        <v>7</v>
      </c>
      <c r="F1661">
        <v>72066</v>
      </c>
      <c r="G1661">
        <v>0</v>
      </c>
      <c r="H1661">
        <v>0</v>
      </c>
      <c r="I1661" s="3" t="s">
        <v>633</v>
      </c>
      <c r="J1661" s="3" t="str">
        <f t="shared" si="235"/>
        <v>Jun 2014</v>
      </c>
      <c r="K1661">
        <v>55</v>
      </c>
      <c r="L1661">
        <v>1003</v>
      </c>
      <c r="M1661">
        <v>34</v>
      </c>
      <c r="N1661">
        <v>536</v>
      </c>
      <c r="O1661">
        <v>134</v>
      </c>
      <c r="P1661">
        <v>51</v>
      </c>
      <c r="Q1661">
        <v>34</v>
      </c>
      <c r="R1661">
        <v>1</v>
      </c>
      <c r="S1661">
        <v>4</v>
      </c>
      <c r="T1661">
        <v>6</v>
      </c>
      <c r="U1661">
        <v>6</v>
      </c>
      <c r="V1661">
        <v>2</v>
      </c>
      <c r="W1661">
        <v>0</v>
      </c>
      <c r="X1661">
        <v>0</v>
      </c>
      <c r="Y1661">
        <v>1</v>
      </c>
      <c r="Z1661">
        <v>1</v>
      </c>
      <c r="AA1661">
        <v>0</v>
      </c>
      <c r="AB1661">
        <v>0</v>
      </c>
      <c r="AC1661">
        <v>3</v>
      </c>
      <c r="AD1661">
        <v>11</v>
      </c>
      <c r="AE1661">
        <v>1</v>
      </c>
      <c r="AF1661">
        <f t="shared" ca="1" si="228"/>
        <v>44</v>
      </c>
      <c r="AG1661">
        <f t="shared" si="229"/>
        <v>0</v>
      </c>
      <c r="AH1661">
        <f t="shared" si="230"/>
        <v>1792</v>
      </c>
      <c r="AI1661">
        <f t="shared" si="231"/>
        <v>0</v>
      </c>
      <c r="AJ1661" t="str">
        <f t="shared" si="232"/>
        <v>No</v>
      </c>
      <c r="AK1661" t="str">
        <f t="shared" ca="1" si="233"/>
        <v>Adult</v>
      </c>
      <c r="AL1661" t="str">
        <f t="shared" si="236"/>
        <v>Non-Parent</v>
      </c>
    </row>
    <row r="1662" spans="1:38" x14ac:dyDescent="0.35">
      <c r="A1662" s="1">
        <v>1165</v>
      </c>
      <c r="B1662">
        <v>1958</v>
      </c>
      <c r="C1662" t="s">
        <v>13</v>
      </c>
      <c r="D1662" t="str">
        <f t="shared" si="234"/>
        <v>Doctorate</v>
      </c>
      <c r="E1662" t="s">
        <v>7</v>
      </c>
      <c r="F1662">
        <v>50729</v>
      </c>
      <c r="G1662">
        <v>1</v>
      </c>
      <c r="H1662">
        <v>1</v>
      </c>
      <c r="I1662" s="3" t="s">
        <v>335</v>
      </c>
      <c r="J1662" s="3" t="str">
        <f t="shared" si="235"/>
        <v>May 2013</v>
      </c>
      <c r="K1662">
        <v>62</v>
      </c>
      <c r="L1662">
        <v>239</v>
      </c>
      <c r="M1662">
        <v>13</v>
      </c>
      <c r="N1662">
        <v>143</v>
      </c>
      <c r="O1662">
        <v>45</v>
      </c>
      <c r="P1662">
        <v>4</v>
      </c>
      <c r="Q1662">
        <v>52</v>
      </c>
      <c r="R1662">
        <v>9</v>
      </c>
      <c r="S1662">
        <v>6</v>
      </c>
      <c r="T1662">
        <v>2</v>
      </c>
      <c r="U1662">
        <v>7</v>
      </c>
      <c r="V1662">
        <v>6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3</v>
      </c>
      <c r="AD1662">
        <v>11</v>
      </c>
      <c r="AE1662">
        <v>0</v>
      </c>
      <c r="AF1662">
        <f t="shared" ca="1" si="228"/>
        <v>67</v>
      </c>
      <c r="AG1662">
        <f t="shared" si="229"/>
        <v>2</v>
      </c>
      <c r="AH1662">
        <f t="shared" si="230"/>
        <v>496</v>
      </c>
      <c r="AI1662">
        <f t="shared" si="231"/>
        <v>2</v>
      </c>
      <c r="AJ1662" t="str">
        <f t="shared" si="232"/>
        <v>Yes</v>
      </c>
      <c r="AK1662" t="str">
        <f t="shared" ca="1" si="233"/>
        <v>Senior</v>
      </c>
      <c r="AL1662" t="str">
        <f t="shared" si="236"/>
        <v>Parent</v>
      </c>
    </row>
    <row r="1663" spans="1:38" x14ac:dyDescent="0.35">
      <c r="A1663" s="1">
        <v>1404</v>
      </c>
      <c r="B1663">
        <v>1968</v>
      </c>
      <c r="C1663" t="s">
        <v>6</v>
      </c>
      <c r="D1663" t="str">
        <f t="shared" si="234"/>
        <v>Graduate (Unspecified)</v>
      </c>
      <c r="E1663" t="s">
        <v>10</v>
      </c>
      <c r="F1663">
        <v>34916</v>
      </c>
      <c r="G1663">
        <v>2</v>
      </c>
      <c r="H1663">
        <v>0</v>
      </c>
      <c r="I1663" s="3" t="s">
        <v>203</v>
      </c>
      <c r="J1663" s="3" t="str">
        <f t="shared" si="235"/>
        <v>May 2013</v>
      </c>
      <c r="K1663">
        <v>89</v>
      </c>
      <c r="L1663">
        <v>51</v>
      </c>
      <c r="M1663">
        <v>23</v>
      </c>
      <c r="N1663">
        <v>82</v>
      </c>
      <c r="O1663">
        <v>33</v>
      </c>
      <c r="P1663">
        <v>0</v>
      </c>
      <c r="Q1663">
        <v>42</v>
      </c>
      <c r="R1663">
        <v>4</v>
      </c>
      <c r="S1663">
        <v>5</v>
      </c>
      <c r="T1663">
        <v>1</v>
      </c>
      <c r="U1663">
        <v>3</v>
      </c>
      <c r="V1663">
        <v>9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3</v>
      </c>
      <c r="AD1663">
        <v>11</v>
      </c>
      <c r="AE1663">
        <v>0</v>
      </c>
      <c r="AF1663">
        <f t="shared" ca="1" si="228"/>
        <v>57</v>
      </c>
      <c r="AG1663">
        <f t="shared" si="229"/>
        <v>2</v>
      </c>
      <c r="AH1663">
        <f t="shared" si="230"/>
        <v>231</v>
      </c>
      <c r="AI1663">
        <f t="shared" si="231"/>
        <v>0</v>
      </c>
      <c r="AJ1663" t="str">
        <f t="shared" si="232"/>
        <v>No</v>
      </c>
      <c r="AK1663" t="str">
        <f t="shared" ca="1" si="233"/>
        <v>Adult</v>
      </c>
      <c r="AL1663" t="str">
        <f t="shared" si="236"/>
        <v>Parent</v>
      </c>
    </row>
    <row r="1664" spans="1:38" x14ac:dyDescent="0.35">
      <c r="A1664" s="1">
        <v>6457</v>
      </c>
      <c r="B1664">
        <v>1976</v>
      </c>
      <c r="C1664" t="s">
        <v>6</v>
      </c>
      <c r="D1664" t="str">
        <f t="shared" si="234"/>
        <v>Graduate (Unspecified)</v>
      </c>
      <c r="E1664" t="s">
        <v>18</v>
      </c>
      <c r="F1664">
        <v>64892</v>
      </c>
      <c r="G1664">
        <v>0</v>
      </c>
      <c r="H1664">
        <v>1</v>
      </c>
      <c r="I1664" s="3" t="s">
        <v>481</v>
      </c>
      <c r="J1664" s="3" t="str">
        <f t="shared" si="235"/>
        <v>May 2014</v>
      </c>
      <c r="K1664">
        <v>77</v>
      </c>
      <c r="L1664">
        <v>527</v>
      </c>
      <c r="M1664">
        <v>24</v>
      </c>
      <c r="N1664">
        <v>230</v>
      </c>
      <c r="O1664">
        <v>32</v>
      </c>
      <c r="P1664">
        <v>24</v>
      </c>
      <c r="Q1664">
        <v>65</v>
      </c>
      <c r="R1664">
        <v>2</v>
      </c>
      <c r="S1664">
        <v>6</v>
      </c>
      <c r="T1664">
        <v>4</v>
      </c>
      <c r="U1664">
        <v>12</v>
      </c>
      <c r="V1664">
        <v>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</v>
      </c>
      <c r="AD1664">
        <v>11</v>
      </c>
      <c r="AE1664">
        <v>0</v>
      </c>
      <c r="AF1664">
        <f t="shared" ca="1" si="228"/>
        <v>49</v>
      </c>
      <c r="AG1664">
        <f t="shared" si="229"/>
        <v>1</v>
      </c>
      <c r="AH1664">
        <f t="shared" si="230"/>
        <v>902</v>
      </c>
      <c r="AI1664">
        <f t="shared" si="231"/>
        <v>0</v>
      </c>
      <c r="AJ1664" t="str">
        <f t="shared" si="232"/>
        <v>No</v>
      </c>
      <c r="AK1664" t="str">
        <f t="shared" ca="1" si="233"/>
        <v>Adult</v>
      </c>
      <c r="AL1664" t="str">
        <f t="shared" si="236"/>
        <v>Parent</v>
      </c>
    </row>
    <row r="1665" spans="1:38" x14ac:dyDescent="0.35">
      <c r="A1665" s="1">
        <v>2639</v>
      </c>
      <c r="B1665">
        <v>1966</v>
      </c>
      <c r="C1665" t="s">
        <v>6</v>
      </c>
      <c r="D1665" t="str">
        <f t="shared" si="234"/>
        <v>Graduate (Unspecified)</v>
      </c>
      <c r="E1665" t="s">
        <v>7</v>
      </c>
      <c r="F1665">
        <v>43602</v>
      </c>
      <c r="G1665">
        <v>1</v>
      </c>
      <c r="H1665">
        <v>1</v>
      </c>
      <c r="I1665" s="3" t="s">
        <v>634</v>
      </c>
      <c r="J1665" s="3" t="str">
        <f t="shared" si="235"/>
        <v>Jan 2014</v>
      </c>
      <c r="K1665">
        <v>45</v>
      </c>
      <c r="L1665">
        <v>19</v>
      </c>
      <c r="M1665">
        <v>5</v>
      </c>
      <c r="N1665">
        <v>12</v>
      </c>
      <c r="O1665">
        <v>10</v>
      </c>
      <c r="P1665">
        <v>3</v>
      </c>
      <c r="Q1665">
        <v>19</v>
      </c>
      <c r="R1665">
        <v>3</v>
      </c>
      <c r="S1665">
        <v>3</v>
      </c>
      <c r="T1665">
        <v>1</v>
      </c>
      <c r="U1665">
        <v>2</v>
      </c>
      <c r="V1665">
        <v>6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</v>
      </c>
      <c r="AD1665">
        <v>11</v>
      </c>
      <c r="AE1665">
        <v>0</v>
      </c>
      <c r="AF1665">
        <f t="shared" ca="1" si="228"/>
        <v>59</v>
      </c>
      <c r="AG1665">
        <f t="shared" si="229"/>
        <v>2</v>
      </c>
      <c r="AH1665">
        <f t="shared" si="230"/>
        <v>68</v>
      </c>
      <c r="AI1665">
        <f t="shared" si="231"/>
        <v>0</v>
      </c>
      <c r="AJ1665" t="str">
        <f t="shared" si="232"/>
        <v>No</v>
      </c>
      <c r="AK1665" t="str">
        <f t="shared" ca="1" si="233"/>
        <v>Adult</v>
      </c>
      <c r="AL1665" t="str">
        <f t="shared" si="236"/>
        <v>Parent</v>
      </c>
    </row>
    <row r="1666" spans="1:38" x14ac:dyDescent="0.35">
      <c r="A1666" s="1">
        <v>8299</v>
      </c>
      <c r="B1666">
        <v>1989</v>
      </c>
      <c r="C1666" t="s">
        <v>13</v>
      </c>
      <c r="D1666" t="str">
        <f t="shared" si="234"/>
        <v>Doctorate</v>
      </c>
      <c r="E1666" t="s">
        <v>7</v>
      </c>
      <c r="F1666">
        <v>33996</v>
      </c>
      <c r="G1666">
        <v>0</v>
      </c>
      <c r="H1666">
        <v>0</v>
      </c>
      <c r="I1666" s="3" t="s">
        <v>271</v>
      </c>
      <c r="J1666" s="3" t="str">
        <f t="shared" si="235"/>
        <v>Sep 2013</v>
      </c>
      <c r="K1666">
        <v>46</v>
      </c>
      <c r="L1666">
        <v>40</v>
      </c>
      <c r="M1666">
        <v>2</v>
      </c>
      <c r="N1666">
        <v>15</v>
      </c>
      <c r="O1666">
        <v>8</v>
      </c>
      <c r="P1666">
        <v>0</v>
      </c>
      <c r="Q1666">
        <v>6</v>
      </c>
      <c r="R1666">
        <v>1</v>
      </c>
      <c r="S1666">
        <v>1</v>
      </c>
      <c r="T1666">
        <v>1</v>
      </c>
      <c r="U1666">
        <v>3</v>
      </c>
      <c r="V1666">
        <v>4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3</v>
      </c>
      <c r="AD1666">
        <v>11</v>
      </c>
      <c r="AE1666">
        <v>0</v>
      </c>
      <c r="AF1666">
        <f t="shared" ref="AF1666:AF1729" ca="1" si="237">YEAR(TODAY())-B1666</f>
        <v>36</v>
      </c>
      <c r="AG1666">
        <f t="shared" si="229"/>
        <v>0</v>
      </c>
      <c r="AH1666">
        <f t="shared" si="230"/>
        <v>71</v>
      </c>
      <c r="AI1666">
        <f t="shared" si="231"/>
        <v>0</v>
      </c>
      <c r="AJ1666" t="str">
        <f t="shared" si="232"/>
        <v>No</v>
      </c>
      <c r="AK1666" t="str">
        <f t="shared" ca="1" si="233"/>
        <v>Adult</v>
      </c>
      <c r="AL1666" t="str">
        <f t="shared" si="236"/>
        <v>Non-Parent</v>
      </c>
    </row>
    <row r="1667" spans="1:38" x14ac:dyDescent="0.35">
      <c r="A1667" s="1">
        <v>6437</v>
      </c>
      <c r="B1667">
        <v>1985</v>
      </c>
      <c r="C1667" t="s">
        <v>30</v>
      </c>
      <c r="D1667" t="str">
        <f t="shared" si="234"/>
        <v>Bachelor’s Degree</v>
      </c>
      <c r="E1667" t="s">
        <v>7</v>
      </c>
      <c r="F1667">
        <v>41473</v>
      </c>
      <c r="G1667">
        <v>1</v>
      </c>
      <c r="H1667">
        <v>0</v>
      </c>
      <c r="I1667" s="3" t="s">
        <v>231</v>
      </c>
      <c r="J1667" s="3" t="str">
        <f t="shared" si="235"/>
        <v>Jun 2013</v>
      </c>
      <c r="K1667">
        <v>80</v>
      </c>
      <c r="L1667">
        <v>21</v>
      </c>
      <c r="M1667">
        <v>8</v>
      </c>
      <c r="N1667">
        <v>20</v>
      </c>
      <c r="O1667">
        <v>15</v>
      </c>
      <c r="P1667">
        <v>3</v>
      </c>
      <c r="Q1667">
        <v>9</v>
      </c>
      <c r="R1667">
        <v>1</v>
      </c>
      <c r="S1667">
        <v>2</v>
      </c>
      <c r="T1667">
        <v>0</v>
      </c>
      <c r="U1667">
        <v>3</v>
      </c>
      <c r="V1667">
        <v>7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</v>
      </c>
      <c r="AD1667">
        <v>11</v>
      </c>
      <c r="AE1667">
        <v>0</v>
      </c>
      <c r="AF1667">
        <f t="shared" ca="1" si="237"/>
        <v>40</v>
      </c>
      <c r="AG1667">
        <f t="shared" ref="AG1667:AG1730" si="238">G1667+H1667</f>
        <v>1</v>
      </c>
      <c r="AH1667">
        <f t="shared" ref="AH1667:AH1730" si="239">SUM(L1667:Q1667)</f>
        <v>76</v>
      </c>
      <c r="AI1667">
        <f t="shared" ref="AI1667:AI1730" si="240">SUM(W1666:AA1666)</f>
        <v>0</v>
      </c>
      <c r="AJ1667" t="str">
        <f t="shared" ref="AJ1667:AJ1730" si="241">IF(AI1667&gt;0, "Yes","No")</f>
        <v>No</v>
      </c>
      <c r="AK1667" t="str">
        <f t="shared" ref="AK1667:AK1730" ca="1" si="242">IF(AND(AF1667&gt;=18,AF1667&lt;=30),"Young Adult",IF(AND(AF1667&gt;30,AF1667&lt;=60),"Adult","Senior"))</f>
        <v>Adult</v>
      </c>
      <c r="AL1667" t="str">
        <f t="shared" si="236"/>
        <v>Parent</v>
      </c>
    </row>
    <row r="1668" spans="1:38" x14ac:dyDescent="0.35">
      <c r="A1668" s="1">
        <v>6912</v>
      </c>
      <c r="B1668">
        <v>1967</v>
      </c>
      <c r="C1668" t="s">
        <v>13</v>
      </c>
      <c r="D1668" t="str">
        <f t="shared" si="234"/>
        <v>Doctorate</v>
      </c>
      <c r="E1668" t="s">
        <v>14</v>
      </c>
      <c r="F1668">
        <v>63246</v>
      </c>
      <c r="G1668">
        <v>0</v>
      </c>
      <c r="H1668">
        <v>2</v>
      </c>
      <c r="I1668" s="3" t="s">
        <v>148</v>
      </c>
      <c r="J1668" s="3" t="str">
        <f t="shared" si="235"/>
        <v>Aug 2013</v>
      </c>
      <c r="K1668">
        <v>60</v>
      </c>
      <c r="L1668">
        <v>593</v>
      </c>
      <c r="M1668">
        <v>30</v>
      </c>
      <c r="N1668">
        <v>91</v>
      </c>
      <c r="O1668">
        <v>29</v>
      </c>
      <c r="P1668">
        <v>22</v>
      </c>
      <c r="Q1668">
        <v>7</v>
      </c>
      <c r="R1668">
        <v>1</v>
      </c>
      <c r="S1668">
        <v>6</v>
      </c>
      <c r="T1668">
        <v>3</v>
      </c>
      <c r="U1668">
        <v>12</v>
      </c>
      <c r="V1668">
        <v>4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3</v>
      </c>
      <c r="AD1668">
        <v>11</v>
      </c>
      <c r="AE1668">
        <v>0</v>
      </c>
      <c r="AF1668">
        <f t="shared" ca="1" si="237"/>
        <v>58</v>
      </c>
      <c r="AG1668">
        <f t="shared" si="238"/>
        <v>2</v>
      </c>
      <c r="AH1668">
        <f t="shared" si="239"/>
        <v>772</v>
      </c>
      <c r="AI1668">
        <f t="shared" si="240"/>
        <v>0</v>
      </c>
      <c r="AJ1668" t="str">
        <f t="shared" si="241"/>
        <v>No</v>
      </c>
      <c r="AK1668" t="str">
        <f t="shared" ca="1" si="242"/>
        <v>Adult</v>
      </c>
      <c r="AL1668" t="str">
        <f t="shared" si="236"/>
        <v>Parent</v>
      </c>
    </row>
    <row r="1669" spans="1:38" x14ac:dyDescent="0.35">
      <c r="A1669" s="1">
        <v>7327</v>
      </c>
      <c r="B1669">
        <v>1959</v>
      </c>
      <c r="C1669" t="s">
        <v>13</v>
      </c>
      <c r="D1669" t="str">
        <f t="shared" si="234"/>
        <v>Doctorate</v>
      </c>
      <c r="E1669" t="s">
        <v>14</v>
      </c>
      <c r="F1669">
        <v>36732</v>
      </c>
      <c r="G1669">
        <v>1</v>
      </c>
      <c r="H1669">
        <v>1</v>
      </c>
      <c r="I1669" s="3" t="s">
        <v>173</v>
      </c>
      <c r="J1669" s="3" t="str">
        <f t="shared" si="235"/>
        <v>Dec 2013</v>
      </c>
      <c r="K1669">
        <v>71</v>
      </c>
      <c r="L1669">
        <v>21</v>
      </c>
      <c r="M1669">
        <v>5</v>
      </c>
      <c r="N1669">
        <v>3</v>
      </c>
      <c r="O1669">
        <v>10</v>
      </c>
      <c r="P1669">
        <v>1</v>
      </c>
      <c r="Q1669">
        <v>7</v>
      </c>
      <c r="R1669">
        <v>3</v>
      </c>
      <c r="S1669">
        <v>1</v>
      </c>
      <c r="T1669">
        <v>1</v>
      </c>
      <c r="U1669">
        <v>4</v>
      </c>
      <c r="V1669">
        <v>2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3</v>
      </c>
      <c r="AD1669">
        <v>11</v>
      </c>
      <c r="AE1669">
        <v>0</v>
      </c>
      <c r="AF1669">
        <f t="shared" ca="1" si="237"/>
        <v>66</v>
      </c>
      <c r="AG1669">
        <f t="shared" si="238"/>
        <v>2</v>
      </c>
      <c r="AH1669">
        <f t="shared" si="239"/>
        <v>47</v>
      </c>
      <c r="AI1669">
        <f t="shared" si="240"/>
        <v>0</v>
      </c>
      <c r="AJ1669" t="str">
        <f t="shared" si="241"/>
        <v>No</v>
      </c>
      <c r="AK1669" t="str">
        <f t="shared" ca="1" si="242"/>
        <v>Senior</v>
      </c>
      <c r="AL1669" t="str">
        <f t="shared" si="236"/>
        <v>Parent</v>
      </c>
    </row>
    <row r="1670" spans="1:38" x14ac:dyDescent="0.35">
      <c r="A1670" s="1">
        <v>5299</v>
      </c>
      <c r="B1670">
        <v>1970</v>
      </c>
      <c r="C1670" t="s">
        <v>13</v>
      </c>
      <c r="D1670" t="str">
        <f t="shared" si="234"/>
        <v>Doctorate</v>
      </c>
      <c r="E1670" t="s">
        <v>14</v>
      </c>
      <c r="F1670">
        <v>69084</v>
      </c>
      <c r="G1670">
        <v>1</v>
      </c>
      <c r="H1670">
        <v>0</v>
      </c>
      <c r="I1670" s="3" t="s">
        <v>421</v>
      </c>
      <c r="J1670" s="3" t="str">
        <f t="shared" si="235"/>
        <v>Nov 2013</v>
      </c>
      <c r="K1670">
        <v>43</v>
      </c>
      <c r="L1670">
        <v>1181</v>
      </c>
      <c r="M1670">
        <v>107</v>
      </c>
      <c r="N1670">
        <v>199</v>
      </c>
      <c r="O1670">
        <v>39</v>
      </c>
      <c r="P1670">
        <v>30</v>
      </c>
      <c r="Q1670">
        <v>30</v>
      </c>
      <c r="R1670">
        <v>2</v>
      </c>
      <c r="S1670">
        <v>7</v>
      </c>
      <c r="T1670">
        <v>3</v>
      </c>
      <c r="U1670">
        <v>13</v>
      </c>
      <c r="V1670">
        <v>8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3</v>
      </c>
      <c r="AD1670">
        <v>11</v>
      </c>
      <c r="AE1670">
        <v>0</v>
      </c>
      <c r="AF1670">
        <f t="shared" ca="1" si="237"/>
        <v>55</v>
      </c>
      <c r="AG1670">
        <f t="shared" si="238"/>
        <v>1</v>
      </c>
      <c r="AH1670">
        <f t="shared" si="239"/>
        <v>1586</v>
      </c>
      <c r="AI1670">
        <f t="shared" si="240"/>
        <v>0</v>
      </c>
      <c r="AJ1670" t="str">
        <f t="shared" si="241"/>
        <v>No</v>
      </c>
      <c r="AK1670" t="str">
        <f t="shared" ca="1" si="242"/>
        <v>Adult</v>
      </c>
      <c r="AL1670" t="str">
        <f t="shared" si="236"/>
        <v>Parent</v>
      </c>
    </row>
    <row r="1671" spans="1:38" x14ac:dyDescent="0.35">
      <c r="A1671" s="1">
        <v>4127</v>
      </c>
      <c r="B1671">
        <v>1967</v>
      </c>
      <c r="C1671" t="s">
        <v>13</v>
      </c>
      <c r="D1671" t="str">
        <f t="shared" si="234"/>
        <v>Doctorate</v>
      </c>
      <c r="E1671" t="s">
        <v>14</v>
      </c>
      <c r="F1671">
        <v>77766</v>
      </c>
      <c r="G1671">
        <v>0</v>
      </c>
      <c r="H1671">
        <v>1</v>
      </c>
      <c r="I1671" s="3" t="s">
        <v>318</v>
      </c>
      <c r="J1671" s="3" t="str">
        <f t="shared" si="235"/>
        <v>Feb 2013</v>
      </c>
      <c r="K1671">
        <v>97</v>
      </c>
      <c r="L1671">
        <v>1004</v>
      </c>
      <c r="M1671">
        <v>59</v>
      </c>
      <c r="N1671">
        <v>265</v>
      </c>
      <c r="O1671">
        <v>115</v>
      </c>
      <c r="P1671">
        <v>59</v>
      </c>
      <c r="Q1671">
        <v>27</v>
      </c>
      <c r="R1671">
        <v>2</v>
      </c>
      <c r="S1671">
        <v>11</v>
      </c>
      <c r="T1671">
        <v>10</v>
      </c>
      <c r="U1671">
        <v>11</v>
      </c>
      <c r="V1671">
        <v>6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3</v>
      </c>
      <c r="AD1671">
        <v>11</v>
      </c>
      <c r="AE1671">
        <v>1</v>
      </c>
      <c r="AF1671">
        <f t="shared" ca="1" si="237"/>
        <v>58</v>
      </c>
      <c r="AG1671">
        <f t="shared" si="238"/>
        <v>1</v>
      </c>
      <c r="AH1671">
        <f t="shared" si="239"/>
        <v>1529</v>
      </c>
      <c r="AI1671">
        <f t="shared" si="240"/>
        <v>0</v>
      </c>
      <c r="AJ1671" t="str">
        <f t="shared" si="241"/>
        <v>No</v>
      </c>
      <c r="AK1671" t="str">
        <f t="shared" ca="1" si="242"/>
        <v>Adult</v>
      </c>
      <c r="AL1671" t="str">
        <f t="shared" si="236"/>
        <v>Parent</v>
      </c>
    </row>
    <row r="1672" spans="1:38" x14ac:dyDescent="0.35">
      <c r="A1672" s="1">
        <v>8143</v>
      </c>
      <c r="B1672">
        <v>1985</v>
      </c>
      <c r="C1672" t="s">
        <v>13</v>
      </c>
      <c r="D1672" t="str">
        <f t="shared" si="234"/>
        <v>Doctorate</v>
      </c>
      <c r="E1672" t="s">
        <v>7</v>
      </c>
      <c r="F1672">
        <v>37929</v>
      </c>
      <c r="G1672">
        <v>0</v>
      </c>
      <c r="H1672">
        <v>0</v>
      </c>
      <c r="I1672" s="3" t="s">
        <v>540</v>
      </c>
      <c r="J1672" s="3" t="str">
        <f t="shared" si="235"/>
        <v>Jul 2013</v>
      </c>
      <c r="K1672">
        <v>49</v>
      </c>
      <c r="L1672">
        <v>202</v>
      </c>
      <c r="M1672">
        <v>2</v>
      </c>
      <c r="N1672">
        <v>46</v>
      </c>
      <c r="O1672">
        <v>3</v>
      </c>
      <c r="P1672">
        <v>2</v>
      </c>
      <c r="Q1672">
        <v>10</v>
      </c>
      <c r="R1672">
        <v>2</v>
      </c>
      <c r="S1672">
        <v>4</v>
      </c>
      <c r="T1672">
        <v>2</v>
      </c>
      <c r="U1672">
        <v>5</v>
      </c>
      <c r="V1672">
        <v>7</v>
      </c>
      <c r="W1672">
        <v>0</v>
      </c>
      <c r="X1672">
        <v>1</v>
      </c>
      <c r="Y1672">
        <v>0</v>
      </c>
      <c r="Z1672">
        <v>1</v>
      </c>
      <c r="AA1672">
        <v>0</v>
      </c>
      <c r="AB1672">
        <v>0</v>
      </c>
      <c r="AC1672">
        <v>3</v>
      </c>
      <c r="AD1672">
        <v>11</v>
      </c>
      <c r="AE1672">
        <v>1</v>
      </c>
      <c r="AF1672">
        <f t="shared" ca="1" si="237"/>
        <v>40</v>
      </c>
      <c r="AG1672">
        <f t="shared" si="238"/>
        <v>0</v>
      </c>
      <c r="AH1672">
        <f t="shared" si="239"/>
        <v>265</v>
      </c>
      <c r="AI1672">
        <f t="shared" si="240"/>
        <v>1</v>
      </c>
      <c r="AJ1672" t="str">
        <f t="shared" si="241"/>
        <v>Yes</v>
      </c>
      <c r="AK1672" t="str">
        <f t="shared" ca="1" si="242"/>
        <v>Adult</v>
      </c>
      <c r="AL1672" t="str">
        <f t="shared" si="236"/>
        <v>Non-Parent</v>
      </c>
    </row>
    <row r="1673" spans="1:38" x14ac:dyDescent="0.35">
      <c r="A1673" s="1">
        <v>1964</v>
      </c>
      <c r="B1673">
        <v>1951</v>
      </c>
      <c r="C1673" t="s">
        <v>6</v>
      </c>
      <c r="D1673" t="str">
        <f t="shared" si="234"/>
        <v>Graduate (Unspecified)</v>
      </c>
      <c r="E1673" t="s">
        <v>10</v>
      </c>
      <c r="F1673">
        <v>86610</v>
      </c>
      <c r="G1673">
        <v>0</v>
      </c>
      <c r="H1673">
        <v>0</v>
      </c>
      <c r="I1673" s="3" t="s">
        <v>580</v>
      </c>
      <c r="J1673" s="3" t="str">
        <f t="shared" si="235"/>
        <v>Sep 2013</v>
      </c>
      <c r="K1673">
        <v>66</v>
      </c>
      <c r="L1673">
        <v>446</v>
      </c>
      <c r="M1673">
        <v>107</v>
      </c>
      <c r="N1673">
        <v>768</v>
      </c>
      <c r="O1673">
        <v>33</v>
      </c>
      <c r="P1673">
        <v>196</v>
      </c>
      <c r="Q1673">
        <v>53</v>
      </c>
      <c r="R1673">
        <v>1</v>
      </c>
      <c r="S1673">
        <v>5</v>
      </c>
      <c r="T1673">
        <v>6</v>
      </c>
      <c r="U1673">
        <v>6</v>
      </c>
      <c r="V1673">
        <v>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3</v>
      </c>
      <c r="AD1673">
        <v>11</v>
      </c>
      <c r="AE1673">
        <v>0</v>
      </c>
      <c r="AF1673">
        <f t="shared" ca="1" si="237"/>
        <v>74</v>
      </c>
      <c r="AG1673">
        <f t="shared" si="238"/>
        <v>0</v>
      </c>
      <c r="AH1673">
        <f t="shared" si="239"/>
        <v>1603</v>
      </c>
      <c r="AI1673">
        <f t="shared" si="240"/>
        <v>2</v>
      </c>
      <c r="AJ1673" t="str">
        <f t="shared" si="241"/>
        <v>Yes</v>
      </c>
      <c r="AK1673" t="str">
        <f t="shared" ca="1" si="242"/>
        <v>Senior</v>
      </c>
      <c r="AL1673" t="str">
        <f t="shared" si="236"/>
        <v>Non-Parent</v>
      </c>
    </row>
    <row r="1674" spans="1:38" x14ac:dyDescent="0.35">
      <c r="A1674" s="1">
        <v>3690</v>
      </c>
      <c r="B1674">
        <v>1986</v>
      </c>
      <c r="C1674" t="s">
        <v>16</v>
      </c>
      <c r="D1674" t="str">
        <f t="shared" si="234"/>
        <v>Master’s Degree</v>
      </c>
      <c r="E1674" t="s">
        <v>14</v>
      </c>
      <c r="F1674">
        <v>80141</v>
      </c>
      <c r="G1674">
        <v>0</v>
      </c>
      <c r="H1674">
        <v>0</v>
      </c>
      <c r="I1674" s="3" t="s">
        <v>264</v>
      </c>
      <c r="J1674" s="3" t="str">
        <f t="shared" si="235"/>
        <v>Jan 2013</v>
      </c>
      <c r="K1674">
        <v>20</v>
      </c>
      <c r="L1674">
        <v>1184</v>
      </c>
      <c r="M1674">
        <v>102</v>
      </c>
      <c r="N1674">
        <v>673</v>
      </c>
      <c r="O1674">
        <v>52</v>
      </c>
      <c r="P1674">
        <v>40</v>
      </c>
      <c r="Q1674">
        <v>40</v>
      </c>
      <c r="R1674">
        <v>1</v>
      </c>
      <c r="S1674">
        <v>7</v>
      </c>
      <c r="T1674">
        <v>4</v>
      </c>
      <c r="U1674">
        <v>10</v>
      </c>
      <c r="V1674">
        <v>6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3</v>
      </c>
      <c r="AD1674">
        <v>11</v>
      </c>
      <c r="AE1674">
        <v>1</v>
      </c>
      <c r="AF1674">
        <f t="shared" ca="1" si="237"/>
        <v>39</v>
      </c>
      <c r="AG1674">
        <f t="shared" si="238"/>
        <v>0</v>
      </c>
      <c r="AH1674">
        <f t="shared" si="239"/>
        <v>2091</v>
      </c>
      <c r="AI1674">
        <f t="shared" si="240"/>
        <v>0</v>
      </c>
      <c r="AJ1674" t="str">
        <f t="shared" si="241"/>
        <v>No</v>
      </c>
      <c r="AK1674" t="str">
        <f t="shared" ca="1" si="242"/>
        <v>Adult</v>
      </c>
      <c r="AL1674" t="str">
        <f t="shared" si="236"/>
        <v>Non-Parent</v>
      </c>
    </row>
    <row r="1675" spans="1:38" x14ac:dyDescent="0.35">
      <c r="A1675" s="1">
        <v>3433</v>
      </c>
      <c r="B1675">
        <v>1955</v>
      </c>
      <c r="C1675" t="s">
        <v>30</v>
      </c>
      <c r="D1675" t="str">
        <f t="shared" si="234"/>
        <v>Bachelor’s Degree</v>
      </c>
      <c r="E1675" t="s">
        <v>14</v>
      </c>
      <c r="F1675">
        <v>72635</v>
      </c>
      <c r="G1675">
        <v>0</v>
      </c>
      <c r="H1675">
        <v>0</v>
      </c>
      <c r="I1675" s="3" t="s">
        <v>256</v>
      </c>
      <c r="J1675" s="3" t="str">
        <f t="shared" si="235"/>
        <v>Jun 2013</v>
      </c>
      <c r="K1675">
        <v>54</v>
      </c>
      <c r="L1675">
        <v>390</v>
      </c>
      <c r="M1675">
        <v>22</v>
      </c>
      <c r="N1675">
        <v>323</v>
      </c>
      <c r="O1675">
        <v>104</v>
      </c>
      <c r="P1675">
        <v>35</v>
      </c>
      <c r="Q1675">
        <v>107</v>
      </c>
      <c r="R1675">
        <v>1</v>
      </c>
      <c r="S1675">
        <v>6</v>
      </c>
      <c r="T1675">
        <v>8</v>
      </c>
      <c r="U1675">
        <v>6</v>
      </c>
      <c r="V1675">
        <v>3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3</v>
      </c>
      <c r="AD1675">
        <v>11</v>
      </c>
      <c r="AE1675">
        <v>0</v>
      </c>
      <c r="AF1675">
        <f t="shared" ca="1" si="237"/>
        <v>70</v>
      </c>
      <c r="AG1675">
        <f t="shared" si="238"/>
        <v>0</v>
      </c>
      <c r="AH1675">
        <f t="shared" si="239"/>
        <v>981</v>
      </c>
      <c r="AI1675">
        <f t="shared" si="240"/>
        <v>1</v>
      </c>
      <c r="AJ1675" t="str">
        <f t="shared" si="241"/>
        <v>Yes</v>
      </c>
      <c r="AK1675" t="str">
        <f t="shared" ca="1" si="242"/>
        <v>Senior</v>
      </c>
      <c r="AL1675" t="str">
        <f t="shared" si="236"/>
        <v>Non-Parent</v>
      </c>
    </row>
    <row r="1676" spans="1:38" x14ac:dyDescent="0.35">
      <c r="A1676" s="1">
        <v>3389</v>
      </c>
      <c r="B1676">
        <v>1970</v>
      </c>
      <c r="C1676" t="s">
        <v>6</v>
      </c>
      <c r="D1676" t="str">
        <f t="shared" si="234"/>
        <v>Graduate (Unspecified)</v>
      </c>
      <c r="E1676" t="s">
        <v>14</v>
      </c>
      <c r="F1676">
        <v>69016</v>
      </c>
      <c r="G1676">
        <v>0</v>
      </c>
      <c r="H1676">
        <v>1</v>
      </c>
      <c r="I1676" s="3" t="s">
        <v>100</v>
      </c>
      <c r="J1676" s="3" t="str">
        <f t="shared" si="235"/>
        <v>Nov 2012</v>
      </c>
      <c r="K1676">
        <v>61</v>
      </c>
      <c r="L1676">
        <v>726</v>
      </c>
      <c r="M1676">
        <v>53</v>
      </c>
      <c r="N1676">
        <v>363</v>
      </c>
      <c r="O1676">
        <v>123</v>
      </c>
      <c r="P1676">
        <v>107</v>
      </c>
      <c r="Q1676">
        <v>161</v>
      </c>
      <c r="R1676">
        <v>4</v>
      </c>
      <c r="S1676">
        <v>8</v>
      </c>
      <c r="T1676">
        <v>9</v>
      </c>
      <c r="U1676">
        <v>13</v>
      </c>
      <c r="V1676">
        <v>5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3</v>
      </c>
      <c r="AD1676">
        <v>11</v>
      </c>
      <c r="AE1676">
        <v>0</v>
      </c>
      <c r="AF1676">
        <f t="shared" ca="1" si="237"/>
        <v>55</v>
      </c>
      <c r="AG1676">
        <f t="shared" si="238"/>
        <v>1</v>
      </c>
      <c r="AH1676">
        <f t="shared" si="239"/>
        <v>1533</v>
      </c>
      <c r="AI1676">
        <f t="shared" si="240"/>
        <v>1</v>
      </c>
      <c r="AJ1676" t="str">
        <f t="shared" si="241"/>
        <v>Yes</v>
      </c>
      <c r="AK1676" t="str">
        <f t="shared" ca="1" si="242"/>
        <v>Adult</v>
      </c>
      <c r="AL1676" t="str">
        <f t="shared" si="236"/>
        <v>Parent</v>
      </c>
    </row>
    <row r="1677" spans="1:38" x14ac:dyDescent="0.35">
      <c r="A1677" s="1">
        <v>4712</v>
      </c>
      <c r="B1677">
        <v>1991</v>
      </c>
      <c r="C1677" t="s">
        <v>30</v>
      </c>
      <c r="D1677" t="str">
        <f t="shared" si="234"/>
        <v>Bachelor’s Degree</v>
      </c>
      <c r="E1677" t="s">
        <v>10</v>
      </c>
      <c r="F1677">
        <v>20193</v>
      </c>
      <c r="G1677">
        <v>0</v>
      </c>
      <c r="H1677">
        <v>0</v>
      </c>
      <c r="I1677" s="3" t="s">
        <v>382</v>
      </c>
      <c r="J1677" s="3" t="str">
        <f t="shared" si="235"/>
        <v>Nov 2012</v>
      </c>
      <c r="K1677">
        <v>18</v>
      </c>
      <c r="L1677">
        <v>8</v>
      </c>
      <c r="M1677">
        <v>8</v>
      </c>
      <c r="N1677">
        <v>22</v>
      </c>
      <c r="O1677">
        <v>24</v>
      </c>
      <c r="P1677">
        <v>11</v>
      </c>
      <c r="Q1677">
        <v>9</v>
      </c>
      <c r="R1677">
        <v>1</v>
      </c>
      <c r="S1677">
        <v>1</v>
      </c>
      <c r="T1677">
        <v>1</v>
      </c>
      <c r="U1677">
        <v>4</v>
      </c>
      <c r="V1677">
        <v>4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3</v>
      </c>
      <c r="AD1677">
        <v>11</v>
      </c>
      <c r="AE1677">
        <v>0</v>
      </c>
      <c r="AF1677">
        <f t="shared" ca="1" si="237"/>
        <v>34</v>
      </c>
      <c r="AG1677">
        <f t="shared" si="238"/>
        <v>0</v>
      </c>
      <c r="AH1677">
        <f t="shared" si="239"/>
        <v>82</v>
      </c>
      <c r="AI1677">
        <f t="shared" si="240"/>
        <v>0</v>
      </c>
      <c r="AJ1677" t="str">
        <f t="shared" si="241"/>
        <v>No</v>
      </c>
      <c r="AK1677" t="str">
        <f t="shared" ca="1" si="242"/>
        <v>Adult</v>
      </c>
      <c r="AL1677" t="str">
        <f t="shared" si="236"/>
        <v>Non-Parent</v>
      </c>
    </row>
    <row r="1678" spans="1:38" x14ac:dyDescent="0.35">
      <c r="A1678" s="1">
        <v>1170</v>
      </c>
      <c r="B1678">
        <v>1975</v>
      </c>
      <c r="C1678" t="s">
        <v>6</v>
      </c>
      <c r="D1678" t="str">
        <f t="shared" si="234"/>
        <v>Graduate (Unspecified)</v>
      </c>
      <c r="E1678" t="s">
        <v>14</v>
      </c>
      <c r="F1678">
        <v>27573</v>
      </c>
      <c r="G1678">
        <v>1</v>
      </c>
      <c r="H1678">
        <v>0</v>
      </c>
      <c r="I1678" s="3" t="s">
        <v>635</v>
      </c>
      <c r="J1678" s="3" t="str">
        <f t="shared" si="235"/>
        <v>Mar 2013</v>
      </c>
      <c r="K1678">
        <v>45</v>
      </c>
      <c r="L1678">
        <v>50</v>
      </c>
      <c r="M1678">
        <v>15</v>
      </c>
      <c r="N1678">
        <v>110</v>
      </c>
      <c r="O1678">
        <v>39</v>
      </c>
      <c r="P1678">
        <v>15</v>
      </c>
      <c r="Q1678">
        <v>15</v>
      </c>
      <c r="R1678">
        <v>4</v>
      </c>
      <c r="S1678">
        <v>5</v>
      </c>
      <c r="T1678">
        <v>1</v>
      </c>
      <c r="U1678">
        <v>4</v>
      </c>
      <c r="V1678">
        <v>8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</v>
      </c>
      <c r="AD1678">
        <v>11</v>
      </c>
      <c r="AE1678">
        <v>0</v>
      </c>
      <c r="AF1678">
        <f t="shared" ca="1" si="237"/>
        <v>50</v>
      </c>
      <c r="AG1678">
        <f t="shared" si="238"/>
        <v>1</v>
      </c>
      <c r="AH1678">
        <f t="shared" si="239"/>
        <v>244</v>
      </c>
      <c r="AI1678">
        <f t="shared" si="240"/>
        <v>0</v>
      </c>
      <c r="AJ1678" t="str">
        <f t="shared" si="241"/>
        <v>No</v>
      </c>
      <c r="AK1678" t="str">
        <f t="shared" ca="1" si="242"/>
        <v>Adult</v>
      </c>
      <c r="AL1678" t="str">
        <f t="shared" si="236"/>
        <v>Parent</v>
      </c>
    </row>
    <row r="1679" spans="1:38" x14ac:dyDescent="0.35">
      <c r="A1679" s="1">
        <v>6347</v>
      </c>
      <c r="B1679">
        <v>1979</v>
      </c>
      <c r="C1679" t="s">
        <v>24</v>
      </c>
      <c r="D1679" t="str">
        <f t="shared" si="234"/>
        <v>Basic Education</v>
      </c>
      <c r="E1679" t="s">
        <v>7</v>
      </c>
      <c r="F1679">
        <v>15862</v>
      </c>
      <c r="G1679">
        <v>1</v>
      </c>
      <c r="H1679">
        <v>0</v>
      </c>
      <c r="I1679" s="3" t="s">
        <v>626</v>
      </c>
      <c r="J1679" s="3" t="str">
        <f t="shared" si="235"/>
        <v>Jun 2013</v>
      </c>
      <c r="K1679">
        <v>26</v>
      </c>
      <c r="L1679">
        <v>1</v>
      </c>
      <c r="M1679">
        <v>1</v>
      </c>
      <c r="N1679">
        <v>4</v>
      </c>
      <c r="O1679">
        <v>11</v>
      </c>
      <c r="P1679">
        <v>9</v>
      </c>
      <c r="Q1679">
        <v>10</v>
      </c>
      <c r="R1679">
        <v>1</v>
      </c>
      <c r="S1679">
        <v>1</v>
      </c>
      <c r="T1679">
        <v>0</v>
      </c>
      <c r="U1679">
        <v>3</v>
      </c>
      <c r="V1679">
        <v>8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3</v>
      </c>
      <c r="AD1679">
        <v>11</v>
      </c>
      <c r="AE1679">
        <v>0</v>
      </c>
      <c r="AF1679">
        <f t="shared" ca="1" si="237"/>
        <v>46</v>
      </c>
      <c r="AG1679">
        <f t="shared" si="238"/>
        <v>1</v>
      </c>
      <c r="AH1679">
        <f t="shared" si="239"/>
        <v>36</v>
      </c>
      <c r="AI1679">
        <f t="shared" si="240"/>
        <v>0</v>
      </c>
      <c r="AJ1679" t="str">
        <f t="shared" si="241"/>
        <v>No</v>
      </c>
      <c r="AK1679" t="str">
        <f t="shared" ca="1" si="242"/>
        <v>Adult</v>
      </c>
      <c r="AL1679" t="str">
        <f t="shared" si="236"/>
        <v>Parent</v>
      </c>
    </row>
    <row r="1680" spans="1:38" x14ac:dyDescent="0.35">
      <c r="A1680" s="1">
        <v>4065</v>
      </c>
      <c r="B1680">
        <v>1976</v>
      </c>
      <c r="C1680" t="s">
        <v>13</v>
      </c>
      <c r="D1680" t="str">
        <f t="shared" si="234"/>
        <v>Doctorate</v>
      </c>
      <c r="E1680" t="s">
        <v>14</v>
      </c>
      <c r="F1680">
        <v>49544</v>
      </c>
      <c r="G1680">
        <v>1</v>
      </c>
      <c r="H1680">
        <v>0</v>
      </c>
      <c r="I1680" s="3" t="s">
        <v>613</v>
      </c>
      <c r="J1680" s="3" t="str">
        <f t="shared" si="235"/>
        <v>Feb 2013</v>
      </c>
      <c r="K1680">
        <v>0</v>
      </c>
      <c r="L1680">
        <v>308</v>
      </c>
      <c r="M1680">
        <v>0</v>
      </c>
      <c r="N1680">
        <v>73</v>
      </c>
      <c r="O1680">
        <v>0</v>
      </c>
      <c r="P1680">
        <v>0</v>
      </c>
      <c r="Q1680">
        <v>23</v>
      </c>
      <c r="R1680">
        <v>2</v>
      </c>
      <c r="S1680">
        <v>5</v>
      </c>
      <c r="T1680">
        <v>1</v>
      </c>
      <c r="U1680">
        <v>8</v>
      </c>
      <c r="V1680">
        <v>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3</v>
      </c>
      <c r="AD1680">
        <v>11</v>
      </c>
      <c r="AE1680">
        <v>0</v>
      </c>
      <c r="AF1680">
        <f t="shared" ca="1" si="237"/>
        <v>49</v>
      </c>
      <c r="AG1680">
        <f t="shared" si="238"/>
        <v>1</v>
      </c>
      <c r="AH1680">
        <f t="shared" si="239"/>
        <v>404</v>
      </c>
      <c r="AI1680">
        <f t="shared" si="240"/>
        <v>0</v>
      </c>
      <c r="AJ1680" t="str">
        <f t="shared" si="241"/>
        <v>No</v>
      </c>
      <c r="AK1680" t="str">
        <f t="shared" ca="1" si="242"/>
        <v>Adult</v>
      </c>
      <c r="AL1680" t="str">
        <f t="shared" si="236"/>
        <v>Parent</v>
      </c>
    </row>
    <row r="1681" spans="1:38" x14ac:dyDescent="0.35">
      <c r="A1681" s="1">
        <v>8230</v>
      </c>
      <c r="B1681">
        <v>1980</v>
      </c>
      <c r="C1681" t="s">
        <v>6</v>
      </c>
      <c r="D1681" t="str">
        <f t="shared" si="234"/>
        <v>Graduate (Unspecified)</v>
      </c>
      <c r="E1681" t="s">
        <v>14</v>
      </c>
      <c r="F1681">
        <v>33228</v>
      </c>
      <c r="G1681">
        <v>1</v>
      </c>
      <c r="H1681">
        <v>0</v>
      </c>
      <c r="I1681" s="3" t="s">
        <v>510</v>
      </c>
      <c r="J1681" s="3" t="str">
        <f t="shared" si="235"/>
        <v>Jan 2014</v>
      </c>
      <c r="K1681">
        <v>28</v>
      </c>
      <c r="L1681">
        <v>22</v>
      </c>
      <c r="M1681">
        <v>2</v>
      </c>
      <c r="N1681">
        <v>31</v>
      </c>
      <c r="O1681">
        <v>7</v>
      </c>
      <c r="P1681">
        <v>4</v>
      </c>
      <c r="Q1681">
        <v>5</v>
      </c>
      <c r="R1681">
        <v>1</v>
      </c>
      <c r="S1681">
        <v>2</v>
      </c>
      <c r="T1681">
        <v>0</v>
      </c>
      <c r="U1681">
        <v>3</v>
      </c>
      <c r="V1681">
        <v>7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3</v>
      </c>
      <c r="AD1681">
        <v>11</v>
      </c>
      <c r="AE1681">
        <v>0</v>
      </c>
      <c r="AF1681">
        <f t="shared" ca="1" si="237"/>
        <v>45</v>
      </c>
      <c r="AG1681">
        <f t="shared" si="238"/>
        <v>1</v>
      </c>
      <c r="AH1681">
        <f t="shared" si="239"/>
        <v>71</v>
      </c>
      <c r="AI1681">
        <f t="shared" si="240"/>
        <v>0</v>
      </c>
      <c r="AJ1681" t="str">
        <f t="shared" si="241"/>
        <v>No</v>
      </c>
      <c r="AK1681" t="str">
        <f t="shared" ca="1" si="242"/>
        <v>Adult</v>
      </c>
      <c r="AL1681" t="str">
        <f t="shared" si="236"/>
        <v>Parent</v>
      </c>
    </row>
    <row r="1682" spans="1:38" x14ac:dyDescent="0.35">
      <c r="A1682" s="1">
        <v>1215</v>
      </c>
      <c r="B1682">
        <v>1978</v>
      </c>
      <c r="C1682" t="s">
        <v>6</v>
      </c>
      <c r="D1682" t="str">
        <f t="shared" si="234"/>
        <v>Graduate (Unspecified)</v>
      </c>
      <c r="E1682" t="s">
        <v>10</v>
      </c>
      <c r="F1682">
        <v>70440</v>
      </c>
      <c r="G1682">
        <v>0</v>
      </c>
      <c r="H1682">
        <v>0</v>
      </c>
      <c r="I1682" s="3" t="s">
        <v>288</v>
      </c>
      <c r="J1682" s="3" t="str">
        <f t="shared" si="235"/>
        <v>Oct 2013</v>
      </c>
      <c r="K1682">
        <v>49</v>
      </c>
      <c r="L1682">
        <v>690</v>
      </c>
      <c r="M1682">
        <v>117</v>
      </c>
      <c r="N1682">
        <v>499</v>
      </c>
      <c r="O1682">
        <v>76</v>
      </c>
      <c r="P1682">
        <v>102</v>
      </c>
      <c r="Q1682">
        <v>88</v>
      </c>
      <c r="R1682">
        <v>1</v>
      </c>
      <c r="S1682">
        <v>5</v>
      </c>
      <c r="T1682">
        <v>10</v>
      </c>
      <c r="U1682">
        <v>7</v>
      </c>
      <c r="V1682">
        <v>3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3</v>
      </c>
      <c r="AD1682">
        <v>11</v>
      </c>
      <c r="AE1682">
        <v>0</v>
      </c>
      <c r="AF1682">
        <f t="shared" ca="1" si="237"/>
        <v>47</v>
      </c>
      <c r="AG1682">
        <f t="shared" si="238"/>
        <v>0</v>
      </c>
      <c r="AH1682">
        <f t="shared" si="239"/>
        <v>1572</v>
      </c>
      <c r="AI1682">
        <f t="shared" si="240"/>
        <v>0</v>
      </c>
      <c r="AJ1682" t="str">
        <f t="shared" si="241"/>
        <v>No</v>
      </c>
      <c r="AK1682" t="str">
        <f t="shared" ca="1" si="242"/>
        <v>Adult</v>
      </c>
      <c r="AL1682" t="str">
        <f t="shared" si="236"/>
        <v>Non-Parent</v>
      </c>
    </row>
    <row r="1683" spans="1:38" x14ac:dyDescent="0.35">
      <c r="A1683" s="1">
        <v>5939</v>
      </c>
      <c r="B1683">
        <v>1971</v>
      </c>
      <c r="C1683" t="s">
        <v>6</v>
      </c>
      <c r="D1683" t="str">
        <f t="shared" si="234"/>
        <v>Graduate (Unspecified)</v>
      </c>
      <c r="E1683" t="s">
        <v>10</v>
      </c>
      <c r="F1683">
        <v>38232</v>
      </c>
      <c r="G1683">
        <v>1</v>
      </c>
      <c r="H1683">
        <v>1</v>
      </c>
      <c r="I1683" s="3" t="s">
        <v>636</v>
      </c>
      <c r="J1683" s="3" t="str">
        <f t="shared" si="235"/>
        <v>Jan 2014</v>
      </c>
      <c r="K1683">
        <v>84</v>
      </c>
      <c r="L1683">
        <v>43</v>
      </c>
      <c r="M1683">
        <v>5</v>
      </c>
      <c r="N1683">
        <v>28</v>
      </c>
      <c r="O1683">
        <v>7</v>
      </c>
      <c r="P1683">
        <v>6</v>
      </c>
      <c r="Q1683">
        <v>33</v>
      </c>
      <c r="R1683">
        <v>4</v>
      </c>
      <c r="S1683">
        <v>3</v>
      </c>
      <c r="T1683">
        <v>1</v>
      </c>
      <c r="U1683">
        <v>3</v>
      </c>
      <c r="V1683">
        <v>5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3</v>
      </c>
      <c r="AD1683">
        <v>11</v>
      </c>
      <c r="AE1683">
        <v>0</v>
      </c>
      <c r="AF1683">
        <f t="shared" ca="1" si="237"/>
        <v>54</v>
      </c>
      <c r="AG1683">
        <f t="shared" si="238"/>
        <v>2</v>
      </c>
      <c r="AH1683">
        <f t="shared" si="239"/>
        <v>122</v>
      </c>
      <c r="AI1683">
        <f t="shared" si="240"/>
        <v>1</v>
      </c>
      <c r="AJ1683" t="str">
        <f t="shared" si="241"/>
        <v>Yes</v>
      </c>
      <c r="AK1683" t="str">
        <f t="shared" ca="1" si="242"/>
        <v>Adult</v>
      </c>
      <c r="AL1683" t="str">
        <f t="shared" si="236"/>
        <v>Parent</v>
      </c>
    </row>
    <row r="1684" spans="1:38" x14ac:dyDescent="0.35">
      <c r="A1684" s="1">
        <v>2156</v>
      </c>
      <c r="B1684">
        <v>1955</v>
      </c>
      <c r="C1684" t="s">
        <v>13</v>
      </c>
      <c r="D1684" t="str">
        <f t="shared" si="234"/>
        <v>Doctorate</v>
      </c>
      <c r="E1684" t="s">
        <v>14</v>
      </c>
      <c r="F1684">
        <v>22554</v>
      </c>
      <c r="G1684">
        <v>1</v>
      </c>
      <c r="H1684">
        <v>1</v>
      </c>
      <c r="I1684" s="3" t="s">
        <v>31</v>
      </c>
      <c r="J1684" s="3" t="str">
        <f t="shared" si="235"/>
        <v>Nov 2012</v>
      </c>
      <c r="K1684">
        <v>38</v>
      </c>
      <c r="L1684">
        <v>27</v>
      </c>
      <c r="M1684">
        <v>0</v>
      </c>
      <c r="N1684">
        <v>10</v>
      </c>
      <c r="O1684">
        <v>0</v>
      </c>
      <c r="P1684">
        <v>0</v>
      </c>
      <c r="Q1684">
        <v>4</v>
      </c>
      <c r="R1684">
        <v>4</v>
      </c>
      <c r="S1684">
        <v>2</v>
      </c>
      <c r="T1684">
        <v>0</v>
      </c>
      <c r="U1684">
        <v>4</v>
      </c>
      <c r="V1684">
        <v>5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3</v>
      </c>
      <c r="AD1684">
        <v>11</v>
      </c>
      <c r="AE1684">
        <v>0</v>
      </c>
      <c r="AF1684">
        <f t="shared" ca="1" si="237"/>
        <v>70</v>
      </c>
      <c r="AG1684">
        <f t="shared" si="238"/>
        <v>2</v>
      </c>
      <c r="AH1684">
        <f t="shared" si="239"/>
        <v>41</v>
      </c>
      <c r="AI1684">
        <f t="shared" si="240"/>
        <v>0</v>
      </c>
      <c r="AJ1684" t="str">
        <f t="shared" si="241"/>
        <v>No</v>
      </c>
      <c r="AK1684" t="str">
        <f t="shared" ca="1" si="242"/>
        <v>Senior</v>
      </c>
      <c r="AL1684" t="str">
        <f t="shared" si="236"/>
        <v>Parent</v>
      </c>
    </row>
    <row r="1685" spans="1:38" x14ac:dyDescent="0.35">
      <c r="A1685" s="1">
        <v>7788</v>
      </c>
      <c r="B1685">
        <v>1983</v>
      </c>
      <c r="C1685" t="s">
        <v>13</v>
      </c>
      <c r="D1685" t="str">
        <f t="shared" si="234"/>
        <v>Doctorate</v>
      </c>
      <c r="E1685" t="s">
        <v>14</v>
      </c>
      <c r="F1685">
        <v>23536</v>
      </c>
      <c r="G1685">
        <v>1</v>
      </c>
      <c r="H1685">
        <v>0</v>
      </c>
      <c r="I1685" s="3" t="s">
        <v>637</v>
      </c>
      <c r="J1685" s="3" t="str">
        <f t="shared" si="235"/>
        <v>Jun 2014</v>
      </c>
      <c r="K1685">
        <v>53</v>
      </c>
      <c r="L1685">
        <v>6</v>
      </c>
      <c r="M1685">
        <v>0</v>
      </c>
      <c r="N1685">
        <v>3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3</v>
      </c>
      <c r="V1685">
        <v>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3</v>
      </c>
      <c r="AD1685">
        <v>11</v>
      </c>
      <c r="AE1685">
        <v>0</v>
      </c>
      <c r="AF1685">
        <f t="shared" ca="1" si="237"/>
        <v>42</v>
      </c>
      <c r="AG1685">
        <f t="shared" si="238"/>
        <v>1</v>
      </c>
      <c r="AH1685">
        <f t="shared" si="239"/>
        <v>10</v>
      </c>
      <c r="AI1685">
        <f t="shared" si="240"/>
        <v>0</v>
      </c>
      <c r="AJ1685" t="str">
        <f t="shared" si="241"/>
        <v>No</v>
      </c>
      <c r="AK1685" t="str">
        <f t="shared" ca="1" si="242"/>
        <v>Adult</v>
      </c>
      <c r="AL1685" t="str">
        <f t="shared" si="236"/>
        <v>Parent</v>
      </c>
    </row>
    <row r="1686" spans="1:38" x14ac:dyDescent="0.35">
      <c r="A1686" s="1">
        <v>10323</v>
      </c>
      <c r="B1686">
        <v>1952</v>
      </c>
      <c r="C1686" t="s">
        <v>6</v>
      </c>
      <c r="D1686" t="str">
        <f t="shared" ref="D1686:D1749" si="243">IF(C1686="Basic", "Basic Education",
IF(C1686="2n Cycle", "Bachelor’s Degree",
IF(C1686="Master", "Master’s Degree",
IF(C1686="Graduation", "Graduate (Unspecified)",
IF(C1686= "PhD","Doctorate" )))))</f>
        <v>Graduate (Unspecified)</v>
      </c>
      <c r="E1686" t="s">
        <v>14</v>
      </c>
      <c r="F1686">
        <v>49413</v>
      </c>
      <c r="G1686">
        <v>0</v>
      </c>
      <c r="H1686">
        <v>1</v>
      </c>
      <c r="I1686" s="3" t="s">
        <v>528</v>
      </c>
      <c r="J1686" s="3" t="str">
        <f t="shared" ref="J1686:J1749" si="244">TEXT(I1686, "mmm yyyy")</f>
        <v>Oct 2013</v>
      </c>
      <c r="K1686">
        <v>88</v>
      </c>
      <c r="L1686">
        <v>205</v>
      </c>
      <c r="M1686">
        <v>7</v>
      </c>
      <c r="N1686">
        <v>41</v>
      </c>
      <c r="O1686">
        <v>3</v>
      </c>
      <c r="P1686">
        <v>2</v>
      </c>
      <c r="Q1686">
        <v>46</v>
      </c>
      <c r="R1686">
        <v>2</v>
      </c>
      <c r="S1686">
        <v>4</v>
      </c>
      <c r="T1686">
        <v>2</v>
      </c>
      <c r="U1686">
        <v>5</v>
      </c>
      <c r="V1686">
        <v>5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3</v>
      </c>
      <c r="AD1686">
        <v>11</v>
      </c>
      <c r="AE1686">
        <v>0</v>
      </c>
      <c r="AF1686">
        <f t="shared" ca="1" si="237"/>
        <v>73</v>
      </c>
      <c r="AG1686">
        <f t="shared" si="238"/>
        <v>1</v>
      </c>
      <c r="AH1686">
        <f t="shared" si="239"/>
        <v>304</v>
      </c>
      <c r="AI1686">
        <f t="shared" si="240"/>
        <v>0</v>
      </c>
      <c r="AJ1686" t="str">
        <f t="shared" si="241"/>
        <v>No</v>
      </c>
      <c r="AK1686" t="str">
        <f t="shared" ca="1" si="242"/>
        <v>Senior</v>
      </c>
      <c r="AL1686" t="str">
        <f t="shared" ref="AL1686:AL1749" si="245">IF(AG1686&gt;0,"Parent","Non-Parent")</f>
        <v>Parent</v>
      </c>
    </row>
    <row r="1687" spans="1:38" x14ac:dyDescent="0.35">
      <c r="A1687" s="1">
        <v>7947</v>
      </c>
      <c r="B1687">
        <v>1969</v>
      </c>
      <c r="C1687" t="s">
        <v>6</v>
      </c>
      <c r="D1687" t="str">
        <f t="shared" si="243"/>
        <v>Graduate (Unspecified)</v>
      </c>
      <c r="E1687" t="s">
        <v>14</v>
      </c>
      <c r="F1687">
        <v>42231</v>
      </c>
      <c r="G1687">
        <v>1</v>
      </c>
      <c r="H1687">
        <v>1</v>
      </c>
      <c r="I1687" s="3" t="s">
        <v>638</v>
      </c>
      <c r="J1687" s="3" t="str">
        <f t="shared" si="244"/>
        <v>Mar 2014</v>
      </c>
      <c r="K1687">
        <v>99</v>
      </c>
      <c r="L1687">
        <v>24</v>
      </c>
      <c r="M1687">
        <v>0</v>
      </c>
      <c r="N1687">
        <v>8</v>
      </c>
      <c r="O1687">
        <v>0</v>
      </c>
      <c r="P1687">
        <v>1</v>
      </c>
      <c r="Q1687">
        <v>4</v>
      </c>
      <c r="R1687">
        <v>1</v>
      </c>
      <c r="S1687">
        <v>1</v>
      </c>
      <c r="T1687">
        <v>0</v>
      </c>
      <c r="U1687">
        <v>3</v>
      </c>
      <c r="V1687">
        <v>5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3</v>
      </c>
      <c r="AD1687">
        <v>11</v>
      </c>
      <c r="AE1687">
        <v>0</v>
      </c>
      <c r="AF1687">
        <f t="shared" ca="1" si="237"/>
        <v>56</v>
      </c>
      <c r="AG1687">
        <f t="shared" si="238"/>
        <v>2</v>
      </c>
      <c r="AH1687">
        <f t="shared" si="239"/>
        <v>37</v>
      </c>
      <c r="AI1687">
        <f t="shared" si="240"/>
        <v>0</v>
      </c>
      <c r="AJ1687" t="str">
        <f t="shared" si="241"/>
        <v>No</v>
      </c>
      <c r="AK1687" t="str">
        <f t="shared" ca="1" si="242"/>
        <v>Adult</v>
      </c>
      <c r="AL1687" t="str">
        <f t="shared" si="245"/>
        <v>Parent</v>
      </c>
    </row>
    <row r="1688" spans="1:38" x14ac:dyDescent="0.35">
      <c r="A1688" s="1">
        <v>1891</v>
      </c>
      <c r="B1688">
        <v>1980</v>
      </c>
      <c r="C1688" t="s">
        <v>16</v>
      </c>
      <c r="D1688" t="str">
        <f t="shared" si="243"/>
        <v>Master’s Degree</v>
      </c>
      <c r="E1688" t="s">
        <v>18</v>
      </c>
      <c r="F1688">
        <v>78789</v>
      </c>
      <c r="G1688">
        <v>0</v>
      </c>
      <c r="H1688">
        <v>0</v>
      </c>
      <c r="I1688" s="3" t="s">
        <v>32</v>
      </c>
      <c r="J1688" s="3" t="str">
        <f t="shared" si="244"/>
        <v>Aug 2012</v>
      </c>
      <c r="K1688">
        <v>12</v>
      </c>
      <c r="L1688">
        <v>667</v>
      </c>
      <c r="M1688">
        <v>50</v>
      </c>
      <c r="N1688">
        <v>850</v>
      </c>
      <c r="O1688">
        <v>21</v>
      </c>
      <c r="P1688">
        <v>83</v>
      </c>
      <c r="Q1688">
        <v>83</v>
      </c>
      <c r="R1688">
        <v>1</v>
      </c>
      <c r="S1688">
        <v>4</v>
      </c>
      <c r="T1688">
        <v>6</v>
      </c>
      <c r="U1688">
        <v>5</v>
      </c>
      <c r="V1688">
        <v>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3</v>
      </c>
      <c r="AD1688">
        <v>11</v>
      </c>
      <c r="AE1688">
        <v>1</v>
      </c>
      <c r="AF1688">
        <f t="shared" ca="1" si="237"/>
        <v>45</v>
      </c>
      <c r="AG1688">
        <f t="shared" si="238"/>
        <v>0</v>
      </c>
      <c r="AH1688">
        <f t="shared" si="239"/>
        <v>1754</v>
      </c>
      <c r="AI1688">
        <f t="shared" si="240"/>
        <v>0</v>
      </c>
      <c r="AJ1688" t="str">
        <f t="shared" si="241"/>
        <v>No</v>
      </c>
      <c r="AK1688" t="str">
        <f t="shared" ca="1" si="242"/>
        <v>Adult</v>
      </c>
      <c r="AL1688" t="str">
        <f t="shared" si="245"/>
        <v>Non-Parent</v>
      </c>
    </row>
    <row r="1689" spans="1:38" x14ac:dyDescent="0.35">
      <c r="A1689" s="1">
        <v>2570</v>
      </c>
      <c r="B1689">
        <v>1968</v>
      </c>
      <c r="C1689" t="s">
        <v>6</v>
      </c>
      <c r="D1689" t="str">
        <f t="shared" si="243"/>
        <v>Graduate (Unspecified)</v>
      </c>
      <c r="E1689" t="s">
        <v>10</v>
      </c>
      <c r="F1689">
        <v>56534</v>
      </c>
      <c r="G1689">
        <v>0</v>
      </c>
      <c r="H1689">
        <v>1</v>
      </c>
      <c r="I1689" s="3" t="s">
        <v>104</v>
      </c>
      <c r="J1689" s="3" t="str">
        <f t="shared" si="244"/>
        <v>Jul 2013</v>
      </c>
      <c r="K1689">
        <v>35</v>
      </c>
      <c r="L1689">
        <v>691</v>
      </c>
      <c r="M1689">
        <v>7</v>
      </c>
      <c r="N1689">
        <v>61</v>
      </c>
      <c r="O1689">
        <v>10</v>
      </c>
      <c r="P1689">
        <v>0</v>
      </c>
      <c r="Q1689">
        <v>46</v>
      </c>
      <c r="R1689">
        <v>4</v>
      </c>
      <c r="S1689">
        <v>10</v>
      </c>
      <c r="T1689">
        <v>4</v>
      </c>
      <c r="U1689">
        <v>7</v>
      </c>
      <c r="V1689">
        <v>8</v>
      </c>
      <c r="W1689">
        <v>0</v>
      </c>
      <c r="X1689">
        <v>1</v>
      </c>
      <c r="Y1689">
        <v>0</v>
      </c>
      <c r="Z1689">
        <v>0</v>
      </c>
      <c r="AA1689">
        <v>1</v>
      </c>
      <c r="AB1689">
        <v>0</v>
      </c>
      <c r="AC1689">
        <v>3</v>
      </c>
      <c r="AD1689">
        <v>11</v>
      </c>
      <c r="AE1689">
        <v>1</v>
      </c>
      <c r="AF1689">
        <f t="shared" ca="1" si="237"/>
        <v>57</v>
      </c>
      <c r="AG1689">
        <f t="shared" si="238"/>
        <v>1</v>
      </c>
      <c r="AH1689">
        <f t="shared" si="239"/>
        <v>815</v>
      </c>
      <c r="AI1689">
        <f t="shared" si="240"/>
        <v>0</v>
      </c>
      <c r="AJ1689" t="str">
        <f t="shared" si="241"/>
        <v>No</v>
      </c>
      <c r="AK1689" t="str">
        <f t="shared" ca="1" si="242"/>
        <v>Adult</v>
      </c>
      <c r="AL1689" t="str">
        <f t="shared" si="245"/>
        <v>Parent</v>
      </c>
    </row>
    <row r="1690" spans="1:38" x14ac:dyDescent="0.35">
      <c r="A1690" s="1">
        <v>9256</v>
      </c>
      <c r="B1690">
        <v>1971</v>
      </c>
      <c r="C1690" t="s">
        <v>6</v>
      </c>
      <c r="D1690" t="str">
        <f t="shared" si="243"/>
        <v>Graduate (Unspecified)</v>
      </c>
      <c r="E1690" t="s">
        <v>7</v>
      </c>
      <c r="F1690">
        <v>58350</v>
      </c>
      <c r="G1690">
        <v>0</v>
      </c>
      <c r="H1690">
        <v>1</v>
      </c>
      <c r="I1690" s="3" t="s">
        <v>546</v>
      </c>
      <c r="J1690" s="3" t="str">
        <f t="shared" si="244"/>
        <v>Jan 2013</v>
      </c>
      <c r="K1690">
        <v>5</v>
      </c>
      <c r="L1690">
        <v>493</v>
      </c>
      <c r="M1690">
        <v>26</v>
      </c>
      <c r="N1690">
        <v>206</v>
      </c>
      <c r="O1690">
        <v>116</v>
      </c>
      <c r="P1690">
        <v>80</v>
      </c>
      <c r="Q1690">
        <v>80</v>
      </c>
      <c r="R1690">
        <v>4</v>
      </c>
      <c r="S1690">
        <v>8</v>
      </c>
      <c r="T1690">
        <v>3</v>
      </c>
      <c r="U1690">
        <v>12</v>
      </c>
      <c r="V1690">
        <v>6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3</v>
      </c>
      <c r="AD1690">
        <v>11</v>
      </c>
      <c r="AE1690">
        <v>0</v>
      </c>
      <c r="AF1690">
        <f t="shared" ca="1" si="237"/>
        <v>54</v>
      </c>
      <c r="AG1690">
        <f t="shared" si="238"/>
        <v>1</v>
      </c>
      <c r="AH1690">
        <f t="shared" si="239"/>
        <v>1001</v>
      </c>
      <c r="AI1690">
        <f t="shared" si="240"/>
        <v>2</v>
      </c>
      <c r="AJ1690" t="str">
        <f t="shared" si="241"/>
        <v>Yes</v>
      </c>
      <c r="AK1690" t="str">
        <f t="shared" ca="1" si="242"/>
        <v>Adult</v>
      </c>
      <c r="AL1690" t="str">
        <f t="shared" si="245"/>
        <v>Parent</v>
      </c>
    </row>
    <row r="1691" spans="1:38" x14ac:dyDescent="0.35">
      <c r="A1691" s="1">
        <v>295</v>
      </c>
      <c r="B1691">
        <v>1989</v>
      </c>
      <c r="C1691" t="s">
        <v>6</v>
      </c>
      <c r="D1691" t="str">
        <f t="shared" si="243"/>
        <v>Graduate (Unspecified)</v>
      </c>
      <c r="E1691" t="s">
        <v>7</v>
      </c>
      <c r="F1691">
        <v>81217</v>
      </c>
      <c r="G1691">
        <v>0</v>
      </c>
      <c r="H1691">
        <v>0</v>
      </c>
      <c r="I1691" s="3" t="s">
        <v>365</v>
      </c>
      <c r="J1691" s="3" t="str">
        <f t="shared" si="244"/>
        <v>Jul 2013</v>
      </c>
      <c r="K1691">
        <v>77</v>
      </c>
      <c r="L1691">
        <v>493</v>
      </c>
      <c r="M1691">
        <v>70</v>
      </c>
      <c r="N1691">
        <v>324</v>
      </c>
      <c r="O1691">
        <v>146</v>
      </c>
      <c r="P1691">
        <v>40</v>
      </c>
      <c r="Q1691">
        <v>84</v>
      </c>
      <c r="R1691">
        <v>1</v>
      </c>
      <c r="S1691">
        <v>3</v>
      </c>
      <c r="T1691">
        <v>7</v>
      </c>
      <c r="U1691">
        <v>11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3</v>
      </c>
      <c r="AD1691">
        <v>11</v>
      </c>
      <c r="AE1691">
        <v>0</v>
      </c>
      <c r="AF1691">
        <f t="shared" ca="1" si="237"/>
        <v>36</v>
      </c>
      <c r="AG1691">
        <f t="shared" si="238"/>
        <v>0</v>
      </c>
      <c r="AH1691">
        <f t="shared" si="239"/>
        <v>1157</v>
      </c>
      <c r="AI1691">
        <f t="shared" si="240"/>
        <v>0</v>
      </c>
      <c r="AJ1691" t="str">
        <f t="shared" si="241"/>
        <v>No</v>
      </c>
      <c r="AK1691" t="str">
        <f t="shared" ca="1" si="242"/>
        <v>Adult</v>
      </c>
      <c r="AL1691" t="str">
        <f t="shared" si="245"/>
        <v>Non-Parent</v>
      </c>
    </row>
    <row r="1692" spans="1:38" x14ac:dyDescent="0.35">
      <c r="A1692" s="1">
        <v>7397</v>
      </c>
      <c r="B1692">
        <v>1951</v>
      </c>
      <c r="C1692" t="s">
        <v>6</v>
      </c>
      <c r="D1692" t="str">
        <f t="shared" si="243"/>
        <v>Graduate (Unspecified)</v>
      </c>
      <c r="E1692" t="s">
        <v>7</v>
      </c>
      <c r="F1692">
        <v>49090</v>
      </c>
      <c r="G1692">
        <v>0</v>
      </c>
      <c r="H1692">
        <v>1</v>
      </c>
      <c r="I1692" s="3" t="s">
        <v>365</v>
      </c>
      <c r="J1692" s="3" t="str">
        <f t="shared" si="244"/>
        <v>Jul 2013</v>
      </c>
      <c r="K1692">
        <v>45</v>
      </c>
      <c r="L1692">
        <v>494</v>
      </c>
      <c r="M1692">
        <v>5</v>
      </c>
      <c r="N1692">
        <v>82</v>
      </c>
      <c r="O1692">
        <v>7</v>
      </c>
      <c r="P1692">
        <v>0</v>
      </c>
      <c r="Q1692">
        <v>100</v>
      </c>
      <c r="R1692">
        <v>3</v>
      </c>
      <c r="S1692">
        <v>7</v>
      </c>
      <c r="T1692">
        <v>2</v>
      </c>
      <c r="U1692">
        <v>9</v>
      </c>
      <c r="V1692">
        <v>7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3</v>
      </c>
      <c r="AD1692">
        <v>11</v>
      </c>
      <c r="AE1692">
        <v>0</v>
      </c>
      <c r="AF1692">
        <f t="shared" ca="1" si="237"/>
        <v>74</v>
      </c>
      <c r="AG1692">
        <f t="shared" si="238"/>
        <v>1</v>
      </c>
      <c r="AH1692">
        <f t="shared" si="239"/>
        <v>688</v>
      </c>
      <c r="AI1692">
        <f t="shared" si="240"/>
        <v>0</v>
      </c>
      <c r="AJ1692" t="str">
        <f t="shared" si="241"/>
        <v>No</v>
      </c>
      <c r="AK1692" t="str">
        <f t="shared" ca="1" si="242"/>
        <v>Senior</v>
      </c>
      <c r="AL1692" t="str">
        <f t="shared" si="245"/>
        <v>Parent</v>
      </c>
    </row>
    <row r="1693" spans="1:38" x14ac:dyDescent="0.35">
      <c r="A1693" s="1">
        <v>6349</v>
      </c>
      <c r="B1693">
        <v>1987</v>
      </c>
      <c r="C1693" t="s">
        <v>16</v>
      </c>
      <c r="D1693" t="str">
        <f t="shared" si="243"/>
        <v>Master’s Degree</v>
      </c>
      <c r="E1693" t="s">
        <v>18</v>
      </c>
      <c r="F1693">
        <v>61787</v>
      </c>
      <c r="G1693">
        <v>0</v>
      </c>
      <c r="H1693">
        <v>0</v>
      </c>
      <c r="I1693" s="3" t="s">
        <v>560</v>
      </c>
      <c r="J1693" s="3" t="str">
        <f t="shared" si="244"/>
        <v>Jul 2013</v>
      </c>
      <c r="K1693">
        <v>71</v>
      </c>
      <c r="L1693">
        <v>621</v>
      </c>
      <c r="M1693">
        <v>73</v>
      </c>
      <c r="N1693">
        <v>414</v>
      </c>
      <c r="O1693">
        <v>78</v>
      </c>
      <c r="P1693">
        <v>48</v>
      </c>
      <c r="Q1693">
        <v>85</v>
      </c>
      <c r="R1693">
        <v>1</v>
      </c>
      <c r="S1693">
        <v>8</v>
      </c>
      <c r="T1693">
        <v>4</v>
      </c>
      <c r="U1693">
        <v>6</v>
      </c>
      <c r="V1693">
        <v>5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3</v>
      </c>
      <c r="AD1693">
        <v>11</v>
      </c>
      <c r="AE1693">
        <v>0</v>
      </c>
      <c r="AF1693">
        <f t="shared" ca="1" si="237"/>
        <v>38</v>
      </c>
      <c r="AG1693">
        <f t="shared" si="238"/>
        <v>0</v>
      </c>
      <c r="AH1693">
        <f t="shared" si="239"/>
        <v>1319</v>
      </c>
      <c r="AI1693">
        <f t="shared" si="240"/>
        <v>0</v>
      </c>
      <c r="AJ1693" t="str">
        <f t="shared" si="241"/>
        <v>No</v>
      </c>
      <c r="AK1693" t="str">
        <f t="shared" ca="1" si="242"/>
        <v>Adult</v>
      </c>
      <c r="AL1693" t="str">
        <f t="shared" si="245"/>
        <v>Non-Parent</v>
      </c>
    </row>
    <row r="1694" spans="1:38" x14ac:dyDescent="0.35">
      <c r="A1694" s="1">
        <v>10790</v>
      </c>
      <c r="B1694">
        <v>1985</v>
      </c>
      <c r="C1694" t="s">
        <v>13</v>
      </c>
      <c r="D1694" t="str">
        <f t="shared" si="243"/>
        <v>Doctorate</v>
      </c>
      <c r="E1694" t="s">
        <v>14</v>
      </c>
      <c r="F1694">
        <v>18169</v>
      </c>
      <c r="G1694">
        <v>1</v>
      </c>
      <c r="H1694">
        <v>0</v>
      </c>
      <c r="I1694" s="3" t="s">
        <v>119</v>
      </c>
      <c r="J1694" s="3" t="str">
        <f t="shared" si="244"/>
        <v>Feb 2013</v>
      </c>
      <c r="K1694">
        <v>40</v>
      </c>
      <c r="L1694">
        <v>9</v>
      </c>
      <c r="M1694">
        <v>0</v>
      </c>
      <c r="N1694">
        <v>5</v>
      </c>
      <c r="O1694">
        <v>0</v>
      </c>
      <c r="P1694">
        <v>0</v>
      </c>
      <c r="Q1694">
        <v>7</v>
      </c>
      <c r="R1694">
        <v>1</v>
      </c>
      <c r="S1694">
        <v>1</v>
      </c>
      <c r="T1694">
        <v>0</v>
      </c>
      <c r="U1694">
        <v>2</v>
      </c>
      <c r="V1694">
        <v>8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3</v>
      </c>
      <c r="AD1694">
        <v>11</v>
      </c>
      <c r="AE1694">
        <v>0</v>
      </c>
      <c r="AF1694">
        <f t="shared" ca="1" si="237"/>
        <v>40</v>
      </c>
      <c r="AG1694">
        <f t="shared" si="238"/>
        <v>1</v>
      </c>
      <c r="AH1694">
        <f t="shared" si="239"/>
        <v>21</v>
      </c>
      <c r="AI1694">
        <f t="shared" si="240"/>
        <v>0</v>
      </c>
      <c r="AJ1694" t="str">
        <f t="shared" si="241"/>
        <v>No</v>
      </c>
      <c r="AK1694" t="str">
        <f t="shared" ca="1" si="242"/>
        <v>Adult</v>
      </c>
      <c r="AL1694" t="str">
        <f t="shared" si="245"/>
        <v>Parent</v>
      </c>
    </row>
    <row r="1695" spans="1:38" x14ac:dyDescent="0.35">
      <c r="A1695" s="1">
        <v>10398</v>
      </c>
      <c r="B1695">
        <v>1981</v>
      </c>
      <c r="C1695" t="s">
        <v>30</v>
      </c>
      <c r="D1695" t="str">
        <f t="shared" si="243"/>
        <v>Bachelor’s Degree</v>
      </c>
      <c r="E1695" t="s">
        <v>7</v>
      </c>
      <c r="F1695">
        <v>24336</v>
      </c>
      <c r="G1695">
        <v>1</v>
      </c>
      <c r="H1695">
        <v>0</v>
      </c>
      <c r="I1695" s="3" t="s">
        <v>85</v>
      </c>
      <c r="J1695" s="3" t="str">
        <f t="shared" si="244"/>
        <v>Aug 2012</v>
      </c>
      <c r="K1695">
        <v>82</v>
      </c>
      <c r="L1695">
        <v>1</v>
      </c>
      <c r="M1695">
        <v>6</v>
      </c>
      <c r="N1695">
        <v>2</v>
      </c>
      <c r="O1695">
        <v>8</v>
      </c>
      <c r="P1695">
        <v>2</v>
      </c>
      <c r="Q1695">
        <v>12</v>
      </c>
      <c r="R1695">
        <v>1</v>
      </c>
      <c r="S1695">
        <v>1</v>
      </c>
      <c r="T1695">
        <v>0</v>
      </c>
      <c r="U1695">
        <v>2</v>
      </c>
      <c r="V1695">
        <v>7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3</v>
      </c>
      <c r="AD1695">
        <v>11</v>
      </c>
      <c r="AE1695">
        <v>0</v>
      </c>
      <c r="AF1695">
        <f t="shared" ca="1" si="237"/>
        <v>44</v>
      </c>
      <c r="AG1695">
        <f t="shared" si="238"/>
        <v>1</v>
      </c>
      <c r="AH1695">
        <f t="shared" si="239"/>
        <v>31</v>
      </c>
      <c r="AI1695">
        <f t="shared" si="240"/>
        <v>0</v>
      </c>
      <c r="AJ1695" t="str">
        <f t="shared" si="241"/>
        <v>No</v>
      </c>
      <c r="AK1695" t="str">
        <f t="shared" ca="1" si="242"/>
        <v>Adult</v>
      </c>
      <c r="AL1695" t="str">
        <f t="shared" si="245"/>
        <v>Parent</v>
      </c>
    </row>
    <row r="1696" spans="1:38" x14ac:dyDescent="0.35">
      <c r="A1696" s="1">
        <v>2431</v>
      </c>
      <c r="B1696">
        <v>1990</v>
      </c>
      <c r="C1696" t="s">
        <v>6</v>
      </c>
      <c r="D1696" t="str">
        <f t="shared" si="243"/>
        <v>Graduate (Unspecified)</v>
      </c>
      <c r="E1696" t="s">
        <v>14</v>
      </c>
      <c r="F1696">
        <v>18222</v>
      </c>
      <c r="G1696">
        <v>0</v>
      </c>
      <c r="H1696">
        <v>0</v>
      </c>
      <c r="I1696" s="3" t="s">
        <v>639</v>
      </c>
      <c r="J1696" s="3" t="str">
        <f t="shared" si="244"/>
        <v>Dec 2012</v>
      </c>
      <c r="K1696">
        <v>70</v>
      </c>
      <c r="L1696">
        <v>12</v>
      </c>
      <c r="M1696">
        <v>4</v>
      </c>
      <c r="N1696">
        <v>19</v>
      </c>
      <c r="O1696">
        <v>12</v>
      </c>
      <c r="P1696">
        <v>6</v>
      </c>
      <c r="Q1696">
        <v>14</v>
      </c>
      <c r="R1696">
        <v>1</v>
      </c>
      <c r="S1696">
        <v>2</v>
      </c>
      <c r="T1696">
        <v>0</v>
      </c>
      <c r="U1696">
        <v>3</v>
      </c>
      <c r="V1696">
        <v>8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3</v>
      </c>
      <c r="AD1696">
        <v>11</v>
      </c>
      <c r="AE1696">
        <v>0</v>
      </c>
      <c r="AF1696">
        <f t="shared" ca="1" si="237"/>
        <v>35</v>
      </c>
      <c r="AG1696">
        <f t="shared" si="238"/>
        <v>0</v>
      </c>
      <c r="AH1696">
        <f t="shared" si="239"/>
        <v>67</v>
      </c>
      <c r="AI1696">
        <f t="shared" si="240"/>
        <v>0</v>
      </c>
      <c r="AJ1696" t="str">
        <f t="shared" si="241"/>
        <v>No</v>
      </c>
      <c r="AK1696" t="str">
        <f t="shared" ca="1" si="242"/>
        <v>Adult</v>
      </c>
      <c r="AL1696" t="str">
        <f t="shared" si="245"/>
        <v>Non-Parent</v>
      </c>
    </row>
    <row r="1697" spans="1:38" x14ac:dyDescent="0.35">
      <c r="A1697" s="1">
        <v>550</v>
      </c>
      <c r="B1697">
        <v>1952</v>
      </c>
      <c r="C1697" t="s">
        <v>6</v>
      </c>
      <c r="D1697" t="str">
        <f t="shared" si="243"/>
        <v>Graduate (Unspecified)</v>
      </c>
      <c r="E1697" t="s">
        <v>18</v>
      </c>
      <c r="F1697">
        <v>62335</v>
      </c>
      <c r="G1697">
        <v>0</v>
      </c>
      <c r="H1697">
        <v>1</v>
      </c>
      <c r="I1697" s="3" t="s">
        <v>563</v>
      </c>
      <c r="J1697" s="3" t="str">
        <f t="shared" si="244"/>
        <v>May 2013</v>
      </c>
      <c r="K1697">
        <v>87</v>
      </c>
      <c r="L1697">
        <v>243</v>
      </c>
      <c r="M1697">
        <v>131</v>
      </c>
      <c r="N1697">
        <v>217</v>
      </c>
      <c r="O1697">
        <v>85</v>
      </c>
      <c r="P1697">
        <v>6</v>
      </c>
      <c r="Q1697">
        <v>26</v>
      </c>
      <c r="R1697">
        <v>2</v>
      </c>
      <c r="S1697">
        <v>3</v>
      </c>
      <c r="T1697">
        <v>3</v>
      </c>
      <c r="U1697">
        <v>13</v>
      </c>
      <c r="V1697">
        <v>2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3</v>
      </c>
      <c r="AD1697">
        <v>11</v>
      </c>
      <c r="AE1697">
        <v>0</v>
      </c>
      <c r="AF1697">
        <f t="shared" ca="1" si="237"/>
        <v>73</v>
      </c>
      <c r="AG1697">
        <f t="shared" si="238"/>
        <v>1</v>
      </c>
      <c r="AH1697">
        <f t="shared" si="239"/>
        <v>708</v>
      </c>
      <c r="AI1697">
        <f t="shared" si="240"/>
        <v>0</v>
      </c>
      <c r="AJ1697" t="str">
        <f t="shared" si="241"/>
        <v>No</v>
      </c>
      <c r="AK1697" t="str">
        <f t="shared" ca="1" si="242"/>
        <v>Senior</v>
      </c>
      <c r="AL1697" t="str">
        <f t="shared" si="245"/>
        <v>Parent</v>
      </c>
    </row>
    <row r="1698" spans="1:38" x14ac:dyDescent="0.35">
      <c r="A1698" s="1">
        <v>1890</v>
      </c>
      <c r="B1698">
        <v>1971</v>
      </c>
      <c r="C1698" t="s">
        <v>30</v>
      </c>
      <c r="D1698" t="str">
        <f t="shared" si="243"/>
        <v>Bachelor’s Degree</v>
      </c>
      <c r="E1698" t="s">
        <v>10</v>
      </c>
      <c r="F1698">
        <v>42033</v>
      </c>
      <c r="G1698">
        <v>1</v>
      </c>
      <c r="H1698">
        <v>1</v>
      </c>
      <c r="I1698" s="3" t="s">
        <v>640</v>
      </c>
      <c r="J1698" s="3" t="str">
        <f t="shared" si="244"/>
        <v>Sep 2012</v>
      </c>
      <c r="K1698">
        <v>95</v>
      </c>
      <c r="L1698">
        <v>11</v>
      </c>
      <c r="M1698">
        <v>1</v>
      </c>
      <c r="N1698">
        <v>4</v>
      </c>
      <c r="O1698">
        <v>2</v>
      </c>
      <c r="P1698">
        <v>0</v>
      </c>
      <c r="Q1698">
        <v>7</v>
      </c>
      <c r="R1698">
        <v>1</v>
      </c>
      <c r="S1698">
        <v>1</v>
      </c>
      <c r="T1698">
        <v>0</v>
      </c>
      <c r="U1698">
        <v>2</v>
      </c>
      <c r="V1698">
        <v>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3</v>
      </c>
      <c r="AD1698">
        <v>11</v>
      </c>
      <c r="AE1698">
        <v>0</v>
      </c>
      <c r="AF1698">
        <f t="shared" ca="1" si="237"/>
        <v>54</v>
      </c>
      <c r="AG1698">
        <f t="shared" si="238"/>
        <v>2</v>
      </c>
      <c r="AH1698">
        <f t="shared" si="239"/>
        <v>25</v>
      </c>
      <c r="AI1698">
        <f t="shared" si="240"/>
        <v>0</v>
      </c>
      <c r="AJ1698" t="str">
        <f t="shared" si="241"/>
        <v>No</v>
      </c>
      <c r="AK1698" t="str">
        <f t="shared" ca="1" si="242"/>
        <v>Adult</v>
      </c>
      <c r="AL1698" t="str">
        <f t="shared" si="245"/>
        <v>Parent</v>
      </c>
    </row>
    <row r="1699" spans="1:38" x14ac:dyDescent="0.35">
      <c r="A1699" s="1">
        <v>10742</v>
      </c>
      <c r="B1699">
        <v>1983</v>
      </c>
      <c r="C1699" t="s">
        <v>13</v>
      </c>
      <c r="D1699" t="str">
        <f t="shared" si="243"/>
        <v>Doctorate</v>
      </c>
      <c r="E1699" t="s">
        <v>14</v>
      </c>
      <c r="F1699">
        <v>86580</v>
      </c>
      <c r="G1699">
        <v>0</v>
      </c>
      <c r="H1699">
        <v>0</v>
      </c>
      <c r="I1699" s="3" t="s">
        <v>641</v>
      </c>
      <c r="J1699" s="3" t="str">
        <f t="shared" si="244"/>
        <v>Feb 2013</v>
      </c>
      <c r="K1699">
        <v>72</v>
      </c>
      <c r="L1699">
        <v>532</v>
      </c>
      <c r="M1699">
        <v>21</v>
      </c>
      <c r="N1699">
        <v>127</v>
      </c>
      <c r="O1699">
        <v>26</v>
      </c>
      <c r="P1699">
        <v>20</v>
      </c>
      <c r="Q1699">
        <v>20</v>
      </c>
      <c r="R1699">
        <v>0</v>
      </c>
      <c r="S1699">
        <v>4</v>
      </c>
      <c r="T1699">
        <v>2</v>
      </c>
      <c r="U1699">
        <v>5</v>
      </c>
      <c r="V1699">
        <v>1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3</v>
      </c>
      <c r="AD1699">
        <v>11</v>
      </c>
      <c r="AE1699">
        <v>0</v>
      </c>
      <c r="AF1699">
        <f t="shared" ca="1" si="237"/>
        <v>42</v>
      </c>
      <c r="AG1699">
        <f t="shared" si="238"/>
        <v>0</v>
      </c>
      <c r="AH1699">
        <f t="shared" si="239"/>
        <v>746</v>
      </c>
      <c r="AI1699">
        <f t="shared" si="240"/>
        <v>0</v>
      </c>
      <c r="AJ1699" t="str">
        <f t="shared" si="241"/>
        <v>No</v>
      </c>
      <c r="AK1699" t="str">
        <f t="shared" ca="1" si="242"/>
        <v>Adult</v>
      </c>
      <c r="AL1699" t="str">
        <f t="shared" si="245"/>
        <v>Non-Parent</v>
      </c>
    </row>
    <row r="1700" spans="1:38" x14ac:dyDescent="0.35">
      <c r="A1700" s="1">
        <v>10356</v>
      </c>
      <c r="B1700">
        <v>1957</v>
      </c>
      <c r="C1700" t="s">
        <v>13</v>
      </c>
      <c r="D1700" t="str">
        <f t="shared" si="243"/>
        <v>Doctorate</v>
      </c>
      <c r="E1700" t="s">
        <v>18</v>
      </c>
      <c r="F1700">
        <v>41437</v>
      </c>
      <c r="G1700">
        <v>1</v>
      </c>
      <c r="H1700">
        <v>1</v>
      </c>
      <c r="I1700" s="3" t="s">
        <v>219</v>
      </c>
      <c r="J1700" s="3" t="str">
        <f t="shared" si="244"/>
        <v>Sep 2012</v>
      </c>
      <c r="K1700">
        <v>5</v>
      </c>
      <c r="L1700">
        <v>29</v>
      </c>
      <c r="M1700">
        <v>0</v>
      </c>
      <c r="N1700">
        <v>2</v>
      </c>
      <c r="O1700">
        <v>0</v>
      </c>
      <c r="P1700">
        <v>0</v>
      </c>
      <c r="Q1700">
        <v>1</v>
      </c>
      <c r="R1700">
        <v>1</v>
      </c>
      <c r="S1700">
        <v>1</v>
      </c>
      <c r="T1700">
        <v>0</v>
      </c>
      <c r="U1700">
        <v>3</v>
      </c>
      <c r="V1700">
        <v>7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3</v>
      </c>
      <c r="AD1700">
        <v>11</v>
      </c>
      <c r="AE1700">
        <v>0</v>
      </c>
      <c r="AF1700">
        <f t="shared" ca="1" si="237"/>
        <v>68</v>
      </c>
      <c r="AG1700">
        <f t="shared" si="238"/>
        <v>2</v>
      </c>
      <c r="AH1700">
        <f t="shared" si="239"/>
        <v>32</v>
      </c>
      <c r="AI1700">
        <f t="shared" si="240"/>
        <v>1</v>
      </c>
      <c r="AJ1700" t="str">
        <f t="shared" si="241"/>
        <v>Yes</v>
      </c>
      <c r="AK1700" t="str">
        <f t="shared" ca="1" si="242"/>
        <v>Senior</v>
      </c>
      <c r="AL1700" t="str">
        <f t="shared" si="245"/>
        <v>Parent</v>
      </c>
    </row>
    <row r="1701" spans="1:38" x14ac:dyDescent="0.35">
      <c r="A1701" s="1">
        <v>4676</v>
      </c>
      <c r="B1701">
        <v>1951</v>
      </c>
      <c r="C1701" t="s">
        <v>16</v>
      </c>
      <c r="D1701" t="str">
        <f t="shared" si="243"/>
        <v>Master’s Degree</v>
      </c>
      <c r="E1701" t="s">
        <v>48</v>
      </c>
      <c r="F1701">
        <v>73705</v>
      </c>
      <c r="G1701">
        <v>0</v>
      </c>
      <c r="H1701">
        <v>2</v>
      </c>
      <c r="I1701" s="3" t="s">
        <v>253</v>
      </c>
      <c r="J1701" s="3" t="str">
        <f t="shared" si="244"/>
        <v>Mar 2014</v>
      </c>
      <c r="K1701">
        <v>86</v>
      </c>
      <c r="L1701">
        <v>612</v>
      </c>
      <c r="M1701">
        <v>91</v>
      </c>
      <c r="N1701">
        <v>520</v>
      </c>
      <c r="O1701">
        <v>258</v>
      </c>
      <c r="P1701">
        <v>107</v>
      </c>
      <c r="Q1701">
        <v>107</v>
      </c>
      <c r="R1701">
        <v>2</v>
      </c>
      <c r="S1701">
        <v>9</v>
      </c>
      <c r="T1701">
        <v>6</v>
      </c>
      <c r="U1701">
        <v>8</v>
      </c>
      <c r="V1701">
        <v>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3</v>
      </c>
      <c r="AD1701">
        <v>11</v>
      </c>
      <c r="AE1701">
        <v>0</v>
      </c>
      <c r="AF1701">
        <f t="shared" ca="1" si="237"/>
        <v>74</v>
      </c>
      <c r="AG1701">
        <f t="shared" si="238"/>
        <v>2</v>
      </c>
      <c r="AH1701">
        <f t="shared" si="239"/>
        <v>1695</v>
      </c>
      <c r="AI1701">
        <f t="shared" si="240"/>
        <v>0</v>
      </c>
      <c r="AJ1701" t="str">
        <f t="shared" si="241"/>
        <v>No</v>
      </c>
      <c r="AK1701" t="str">
        <f t="shared" ca="1" si="242"/>
        <v>Senior</v>
      </c>
      <c r="AL1701" t="str">
        <f t="shared" si="245"/>
        <v>Parent</v>
      </c>
    </row>
    <row r="1702" spans="1:38" x14ac:dyDescent="0.35">
      <c r="A1702" s="1">
        <v>8852</v>
      </c>
      <c r="B1702">
        <v>1976</v>
      </c>
      <c r="C1702" t="s">
        <v>6</v>
      </c>
      <c r="D1702" t="str">
        <f t="shared" si="243"/>
        <v>Graduate (Unspecified)</v>
      </c>
      <c r="E1702" t="s">
        <v>14</v>
      </c>
      <c r="F1702">
        <v>61064</v>
      </c>
      <c r="G1702">
        <v>0</v>
      </c>
      <c r="H1702">
        <v>1</v>
      </c>
      <c r="I1702" s="3" t="s">
        <v>28</v>
      </c>
      <c r="J1702" s="3" t="str">
        <f t="shared" si="244"/>
        <v>Aug 2012</v>
      </c>
      <c r="K1702">
        <v>80</v>
      </c>
      <c r="L1702">
        <v>387</v>
      </c>
      <c r="M1702">
        <v>126</v>
      </c>
      <c r="N1702">
        <v>342</v>
      </c>
      <c r="O1702">
        <v>0</v>
      </c>
      <c r="P1702">
        <v>45</v>
      </c>
      <c r="Q1702">
        <v>180</v>
      </c>
      <c r="R1702">
        <v>5</v>
      </c>
      <c r="S1702">
        <v>8</v>
      </c>
      <c r="T1702">
        <v>4</v>
      </c>
      <c r="U1702">
        <v>11</v>
      </c>
      <c r="V1702">
        <v>6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</v>
      </c>
      <c r="AD1702">
        <v>11</v>
      </c>
      <c r="AE1702">
        <v>0</v>
      </c>
      <c r="AF1702">
        <f t="shared" ca="1" si="237"/>
        <v>49</v>
      </c>
      <c r="AG1702">
        <f t="shared" si="238"/>
        <v>1</v>
      </c>
      <c r="AH1702">
        <f t="shared" si="239"/>
        <v>1080</v>
      </c>
      <c r="AI1702">
        <f t="shared" si="240"/>
        <v>0</v>
      </c>
      <c r="AJ1702" t="str">
        <f t="shared" si="241"/>
        <v>No</v>
      </c>
      <c r="AK1702" t="str">
        <f t="shared" ca="1" si="242"/>
        <v>Adult</v>
      </c>
      <c r="AL1702" t="str">
        <f t="shared" si="245"/>
        <v>Parent</v>
      </c>
    </row>
    <row r="1703" spans="1:38" x14ac:dyDescent="0.35">
      <c r="A1703" s="1">
        <v>3565</v>
      </c>
      <c r="B1703">
        <v>1955</v>
      </c>
      <c r="C1703" t="s">
        <v>16</v>
      </c>
      <c r="D1703" t="str">
        <f t="shared" si="243"/>
        <v>Master’s Degree</v>
      </c>
      <c r="E1703" t="s">
        <v>14</v>
      </c>
      <c r="F1703">
        <v>38452</v>
      </c>
      <c r="G1703">
        <v>1</v>
      </c>
      <c r="H1703">
        <v>1</v>
      </c>
      <c r="I1703" s="3" t="s">
        <v>105</v>
      </c>
      <c r="J1703" s="3" t="str">
        <f t="shared" si="244"/>
        <v>Mar 2014</v>
      </c>
      <c r="K1703">
        <v>62</v>
      </c>
      <c r="L1703">
        <v>56</v>
      </c>
      <c r="M1703">
        <v>0</v>
      </c>
      <c r="N1703">
        <v>14</v>
      </c>
      <c r="O1703">
        <v>0</v>
      </c>
      <c r="P1703">
        <v>0</v>
      </c>
      <c r="Q1703">
        <v>2</v>
      </c>
      <c r="R1703">
        <v>3</v>
      </c>
      <c r="S1703">
        <v>3</v>
      </c>
      <c r="T1703">
        <v>0</v>
      </c>
      <c r="U1703">
        <v>3</v>
      </c>
      <c r="V1703">
        <v>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3</v>
      </c>
      <c r="AD1703">
        <v>11</v>
      </c>
      <c r="AE1703">
        <v>0</v>
      </c>
      <c r="AF1703">
        <f t="shared" ca="1" si="237"/>
        <v>70</v>
      </c>
      <c r="AG1703">
        <f t="shared" si="238"/>
        <v>2</v>
      </c>
      <c r="AH1703">
        <f t="shared" si="239"/>
        <v>72</v>
      </c>
      <c r="AI1703">
        <f t="shared" si="240"/>
        <v>0</v>
      </c>
      <c r="AJ1703" t="str">
        <f t="shared" si="241"/>
        <v>No</v>
      </c>
      <c r="AK1703" t="str">
        <f t="shared" ca="1" si="242"/>
        <v>Senior</v>
      </c>
      <c r="AL1703" t="str">
        <f t="shared" si="245"/>
        <v>Parent</v>
      </c>
    </row>
    <row r="1704" spans="1:38" x14ac:dyDescent="0.35">
      <c r="A1704" s="1">
        <v>5294</v>
      </c>
      <c r="B1704">
        <v>1989</v>
      </c>
      <c r="C1704" t="s">
        <v>6</v>
      </c>
      <c r="D1704" t="str">
        <f t="shared" si="243"/>
        <v>Graduate (Unspecified)</v>
      </c>
      <c r="E1704" t="s">
        <v>7</v>
      </c>
      <c r="F1704">
        <v>18358</v>
      </c>
      <c r="G1704">
        <v>1</v>
      </c>
      <c r="H1704">
        <v>0</v>
      </c>
      <c r="I1704" s="3" t="s">
        <v>316</v>
      </c>
      <c r="J1704" s="3" t="str">
        <f t="shared" si="244"/>
        <v>Nov 2013</v>
      </c>
      <c r="K1704">
        <v>49</v>
      </c>
      <c r="L1704">
        <v>6</v>
      </c>
      <c r="M1704">
        <v>8</v>
      </c>
      <c r="N1704">
        <v>19</v>
      </c>
      <c r="O1704">
        <v>16</v>
      </c>
      <c r="P1704">
        <v>4</v>
      </c>
      <c r="Q1704">
        <v>4</v>
      </c>
      <c r="R1704">
        <v>3</v>
      </c>
      <c r="S1704">
        <v>3</v>
      </c>
      <c r="T1704">
        <v>0</v>
      </c>
      <c r="U1704">
        <v>4</v>
      </c>
      <c r="V1704">
        <v>7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3</v>
      </c>
      <c r="AD1704">
        <v>11</v>
      </c>
      <c r="AE1704">
        <v>0</v>
      </c>
      <c r="AF1704">
        <f t="shared" ca="1" si="237"/>
        <v>36</v>
      </c>
      <c r="AG1704">
        <f t="shared" si="238"/>
        <v>1</v>
      </c>
      <c r="AH1704">
        <f t="shared" si="239"/>
        <v>57</v>
      </c>
      <c r="AI1704">
        <f t="shared" si="240"/>
        <v>0</v>
      </c>
      <c r="AJ1704" t="str">
        <f t="shared" si="241"/>
        <v>No</v>
      </c>
      <c r="AK1704" t="str">
        <f t="shared" ca="1" si="242"/>
        <v>Adult</v>
      </c>
      <c r="AL1704" t="str">
        <f t="shared" si="245"/>
        <v>Parent</v>
      </c>
    </row>
    <row r="1705" spans="1:38" x14ac:dyDescent="0.35">
      <c r="A1705" s="1">
        <v>1958</v>
      </c>
      <c r="B1705">
        <v>1973</v>
      </c>
      <c r="C1705" t="s">
        <v>13</v>
      </c>
      <c r="D1705" t="str">
        <f t="shared" si="243"/>
        <v>Doctorate</v>
      </c>
      <c r="E1705" t="s">
        <v>10</v>
      </c>
      <c r="F1705">
        <v>55012</v>
      </c>
      <c r="G1705">
        <v>0</v>
      </c>
      <c r="H1705">
        <v>1</v>
      </c>
      <c r="I1705" s="3" t="s">
        <v>494</v>
      </c>
      <c r="J1705" s="3" t="str">
        <f t="shared" si="244"/>
        <v>Mar 2014</v>
      </c>
      <c r="K1705">
        <v>85</v>
      </c>
      <c r="L1705">
        <v>582</v>
      </c>
      <c r="M1705">
        <v>0</v>
      </c>
      <c r="N1705">
        <v>65</v>
      </c>
      <c r="O1705">
        <v>0</v>
      </c>
      <c r="P1705">
        <v>0</v>
      </c>
      <c r="Q1705">
        <v>13</v>
      </c>
      <c r="R1705">
        <v>6</v>
      </c>
      <c r="S1705">
        <v>8</v>
      </c>
      <c r="T1705">
        <v>2</v>
      </c>
      <c r="U1705">
        <v>9</v>
      </c>
      <c r="V1705">
        <v>5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3</v>
      </c>
      <c r="AD1705">
        <v>11</v>
      </c>
      <c r="AE1705">
        <v>0</v>
      </c>
      <c r="AF1705">
        <f t="shared" ca="1" si="237"/>
        <v>52</v>
      </c>
      <c r="AG1705">
        <f t="shared" si="238"/>
        <v>1</v>
      </c>
      <c r="AH1705">
        <f t="shared" si="239"/>
        <v>660</v>
      </c>
      <c r="AI1705">
        <f t="shared" si="240"/>
        <v>0</v>
      </c>
      <c r="AJ1705" t="str">
        <f t="shared" si="241"/>
        <v>No</v>
      </c>
      <c r="AK1705" t="str">
        <f t="shared" ca="1" si="242"/>
        <v>Adult</v>
      </c>
      <c r="AL1705" t="str">
        <f t="shared" si="245"/>
        <v>Parent</v>
      </c>
    </row>
    <row r="1706" spans="1:38" x14ac:dyDescent="0.35">
      <c r="A1706" s="1">
        <v>7349</v>
      </c>
      <c r="B1706">
        <v>1973</v>
      </c>
      <c r="C1706" t="s">
        <v>24</v>
      </c>
      <c r="D1706" t="str">
        <f t="shared" si="243"/>
        <v>Basic Education</v>
      </c>
      <c r="E1706" t="s">
        <v>10</v>
      </c>
      <c r="F1706">
        <v>9722</v>
      </c>
      <c r="G1706">
        <v>1</v>
      </c>
      <c r="H1706">
        <v>0</v>
      </c>
      <c r="I1706" s="3" t="s">
        <v>642</v>
      </c>
      <c r="J1706" s="3" t="str">
        <f t="shared" si="244"/>
        <v>Oct 2012</v>
      </c>
      <c r="K1706">
        <v>7</v>
      </c>
      <c r="L1706">
        <v>6</v>
      </c>
      <c r="M1706">
        <v>17</v>
      </c>
      <c r="N1706">
        <v>16</v>
      </c>
      <c r="O1706">
        <v>6</v>
      </c>
      <c r="P1706">
        <v>16</v>
      </c>
      <c r="Q1706">
        <v>42</v>
      </c>
      <c r="R1706">
        <v>4</v>
      </c>
      <c r="S1706">
        <v>3</v>
      </c>
      <c r="T1706">
        <v>1</v>
      </c>
      <c r="U1706">
        <v>3</v>
      </c>
      <c r="V1706">
        <v>8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3</v>
      </c>
      <c r="AD1706">
        <v>11</v>
      </c>
      <c r="AE1706">
        <v>1</v>
      </c>
      <c r="AF1706">
        <f t="shared" ca="1" si="237"/>
        <v>52</v>
      </c>
      <c r="AG1706">
        <f t="shared" si="238"/>
        <v>1</v>
      </c>
      <c r="AH1706">
        <f t="shared" si="239"/>
        <v>103</v>
      </c>
      <c r="AI1706">
        <f t="shared" si="240"/>
        <v>0</v>
      </c>
      <c r="AJ1706" t="str">
        <f t="shared" si="241"/>
        <v>No</v>
      </c>
      <c r="AK1706" t="str">
        <f t="shared" ca="1" si="242"/>
        <v>Adult</v>
      </c>
      <c r="AL1706" t="str">
        <f t="shared" si="245"/>
        <v>Parent</v>
      </c>
    </row>
    <row r="1707" spans="1:38" x14ac:dyDescent="0.35">
      <c r="A1707" s="1">
        <v>8799</v>
      </c>
      <c r="B1707">
        <v>1984</v>
      </c>
      <c r="C1707" t="s">
        <v>13</v>
      </c>
      <c r="D1707" t="str">
        <f t="shared" si="243"/>
        <v>Doctorate</v>
      </c>
      <c r="E1707" t="s">
        <v>14</v>
      </c>
      <c r="F1707">
        <v>38175</v>
      </c>
      <c r="G1707">
        <v>1</v>
      </c>
      <c r="H1707">
        <v>0</v>
      </c>
      <c r="I1707" s="3" t="s">
        <v>631</v>
      </c>
      <c r="J1707" s="3" t="str">
        <f t="shared" si="244"/>
        <v>Sep 2013</v>
      </c>
      <c r="K1707">
        <v>6</v>
      </c>
      <c r="L1707">
        <v>70</v>
      </c>
      <c r="M1707">
        <v>6</v>
      </c>
      <c r="N1707">
        <v>69</v>
      </c>
      <c r="O1707">
        <v>2</v>
      </c>
      <c r="P1707">
        <v>3</v>
      </c>
      <c r="Q1707">
        <v>3</v>
      </c>
      <c r="R1707">
        <v>3</v>
      </c>
      <c r="S1707">
        <v>3</v>
      </c>
      <c r="T1707">
        <v>1</v>
      </c>
      <c r="U1707">
        <v>4</v>
      </c>
      <c r="V1707">
        <v>7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3</v>
      </c>
      <c r="AD1707">
        <v>11</v>
      </c>
      <c r="AE1707">
        <v>0</v>
      </c>
      <c r="AF1707">
        <f t="shared" ca="1" si="237"/>
        <v>41</v>
      </c>
      <c r="AG1707">
        <f t="shared" si="238"/>
        <v>1</v>
      </c>
      <c r="AH1707">
        <f t="shared" si="239"/>
        <v>153</v>
      </c>
      <c r="AI1707">
        <f t="shared" si="240"/>
        <v>0</v>
      </c>
      <c r="AJ1707" t="str">
        <f t="shared" si="241"/>
        <v>No</v>
      </c>
      <c r="AK1707" t="str">
        <f t="shared" ca="1" si="242"/>
        <v>Adult</v>
      </c>
      <c r="AL1707" t="str">
        <f t="shared" si="245"/>
        <v>Parent</v>
      </c>
    </row>
    <row r="1708" spans="1:38" x14ac:dyDescent="0.35">
      <c r="A1708" s="1">
        <v>1351</v>
      </c>
      <c r="B1708">
        <v>1956</v>
      </c>
      <c r="C1708" t="s">
        <v>16</v>
      </c>
      <c r="D1708" t="str">
        <f t="shared" si="243"/>
        <v>Master’s Degree</v>
      </c>
      <c r="E1708" t="s">
        <v>10</v>
      </c>
      <c r="F1708">
        <v>58656</v>
      </c>
      <c r="G1708">
        <v>0</v>
      </c>
      <c r="H1708">
        <v>1</v>
      </c>
      <c r="I1708" s="3" t="s">
        <v>578</v>
      </c>
      <c r="J1708" s="3" t="str">
        <f t="shared" si="244"/>
        <v>Sep 2012</v>
      </c>
      <c r="K1708">
        <v>25</v>
      </c>
      <c r="L1708">
        <v>962</v>
      </c>
      <c r="M1708">
        <v>12</v>
      </c>
      <c r="N1708">
        <v>194</v>
      </c>
      <c r="O1708">
        <v>16</v>
      </c>
      <c r="P1708">
        <v>24</v>
      </c>
      <c r="Q1708">
        <v>12</v>
      </c>
      <c r="R1708">
        <v>4</v>
      </c>
      <c r="S1708">
        <v>7</v>
      </c>
      <c r="T1708">
        <v>8</v>
      </c>
      <c r="U1708">
        <v>13</v>
      </c>
      <c r="V1708">
        <v>6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3</v>
      </c>
      <c r="AD1708">
        <v>11</v>
      </c>
      <c r="AE1708">
        <v>0</v>
      </c>
      <c r="AF1708">
        <f t="shared" ca="1" si="237"/>
        <v>69</v>
      </c>
      <c r="AG1708">
        <f t="shared" si="238"/>
        <v>1</v>
      </c>
      <c r="AH1708">
        <f t="shared" si="239"/>
        <v>1220</v>
      </c>
      <c r="AI1708">
        <f t="shared" si="240"/>
        <v>0</v>
      </c>
      <c r="AJ1708" t="str">
        <f t="shared" si="241"/>
        <v>No</v>
      </c>
      <c r="AK1708" t="str">
        <f t="shared" ca="1" si="242"/>
        <v>Senior</v>
      </c>
      <c r="AL1708" t="str">
        <f t="shared" si="245"/>
        <v>Parent</v>
      </c>
    </row>
    <row r="1709" spans="1:38" x14ac:dyDescent="0.35">
      <c r="A1709" s="1">
        <v>1045</v>
      </c>
      <c r="B1709">
        <v>1965</v>
      </c>
      <c r="C1709" t="s">
        <v>6</v>
      </c>
      <c r="D1709" t="str">
        <f t="shared" si="243"/>
        <v>Graduate (Unspecified)</v>
      </c>
      <c r="E1709" t="s">
        <v>10</v>
      </c>
      <c r="F1709">
        <v>52117</v>
      </c>
      <c r="G1709">
        <v>0</v>
      </c>
      <c r="H1709">
        <v>1</v>
      </c>
      <c r="I1709" s="3" t="s">
        <v>615</v>
      </c>
      <c r="J1709" s="3" t="str">
        <f t="shared" si="244"/>
        <v>Aug 2012</v>
      </c>
      <c r="K1709">
        <v>55</v>
      </c>
      <c r="L1709">
        <v>112</v>
      </c>
      <c r="M1709">
        <v>10</v>
      </c>
      <c r="N1709">
        <v>107</v>
      </c>
      <c r="O1709">
        <v>30</v>
      </c>
      <c r="P1709">
        <v>0</v>
      </c>
      <c r="Q1709">
        <v>20</v>
      </c>
      <c r="R1709">
        <v>2</v>
      </c>
      <c r="S1709">
        <v>5</v>
      </c>
      <c r="T1709">
        <v>2</v>
      </c>
      <c r="U1709">
        <v>4</v>
      </c>
      <c r="V1709">
        <v>7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3</v>
      </c>
      <c r="AD1709">
        <v>11</v>
      </c>
      <c r="AE1709">
        <v>0</v>
      </c>
      <c r="AF1709">
        <f t="shared" ca="1" si="237"/>
        <v>60</v>
      </c>
      <c r="AG1709">
        <f t="shared" si="238"/>
        <v>1</v>
      </c>
      <c r="AH1709">
        <f t="shared" si="239"/>
        <v>279</v>
      </c>
      <c r="AI1709">
        <f t="shared" si="240"/>
        <v>1</v>
      </c>
      <c r="AJ1709" t="str">
        <f t="shared" si="241"/>
        <v>Yes</v>
      </c>
      <c r="AK1709" t="str">
        <f t="shared" ca="1" si="242"/>
        <v>Adult</v>
      </c>
      <c r="AL1709" t="str">
        <f t="shared" si="245"/>
        <v>Parent</v>
      </c>
    </row>
    <row r="1710" spans="1:38" x14ac:dyDescent="0.35">
      <c r="A1710" s="1">
        <v>7732</v>
      </c>
      <c r="B1710">
        <v>1978</v>
      </c>
      <c r="C1710" t="s">
        <v>6</v>
      </c>
      <c r="D1710" t="str">
        <f t="shared" si="243"/>
        <v>Graduate (Unspecified)</v>
      </c>
      <c r="E1710" t="s">
        <v>14</v>
      </c>
      <c r="F1710">
        <v>64813</v>
      </c>
      <c r="G1710">
        <v>1</v>
      </c>
      <c r="H1710">
        <v>0</v>
      </c>
      <c r="I1710" s="3" t="s">
        <v>437</v>
      </c>
      <c r="J1710" s="3" t="str">
        <f t="shared" si="244"/>
        <v>Jan 2014</v>
      </c>
      <c r="K1710">
        <v>81</v>
      </c>
      <c r="L1710">
        <v>293</v>
      </c>
      <c r="M1710">
        <v>0</v>
      </c>
      <c r="N1710">
        <v>124</v>
      </c>
      <c r="O1710">
        <v>179</v>
      </c>
      <c r="P1710">
        <v>97</v>
      </c>
      <c r="Q1710">
        <v>52</v>
      </c>
      <c r="R1710">
        <v>1</v>
      </c>
      <c r="S1710">
        <v>7</v>
      </c>
      <c r="T1710">
        <v>2</v>
      </c>
      <c r="U1710">
        <v>10</v>
      </c>
      <c r="V1710">
        <v>5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3</v>
      </c>
      <c r="AD1710">
        <v>11</v>
      </c>
      <c r="AE1710">
        <v>0</v>
      </c>
      <c r="AF1710">
        <f t="shared" ca="1" si="237"/>
        <v>47</v>
      </c>
      <c r="AG1710">
        <f t="shared" si="238"/>
        <v>1</v>
      </c>
      <c r="AH1710">
        <f t="shared" si="239"/>
        <v>745</v>
      </c>
      <c r="AI1710">
        <f t="shared" si="240"/>
        <v>0</v>
      </c>
      <c r="AJ1710" t="str">
        <f t="shared" si="241"/>
        <v>No</v>
      </c>
      <c r="AK1710" t="str">
        <f t="shared" ca="1" si="242"/>
        <v>Adult</v>
      </c>
      <c r="AL1710" t="str">
        <f t="shared" si="245"/>
        <v>Parent</v>
      </c>
    </row>
    <row r="1711" spans="1:38" x14ac:dyDescent="0.35">
      <c r="A1711" s="1">
        <v>8070</v>
      </c>
      <c r="B1711">
        <v>1973</v>
      </c>
      <c r="C1711" t="s">
        <v>13</v>
      </c>
      <c r="D1711" t="str">
        <f t="shared" si="243"/>
        <v>Doctorate</v>
      </c>
      <c r="E1711" t="s">
        <v>14</v>
      </c>
      <c r="F1711">
        <v>54222</v>
      </c>
      <c r="G1711">
        <v>0</v>
      </c>
      <c r="H1711">
        <v>1</v>
      </c>
      <c r="I1711" s="3" t="s">
        <v>153</v>
      </c>
      <c r="J1711" s="3" t="str">
        <f t="shared" si="244"/>
        <v>Mar 2014</v>
      </c>
      <c r="K1711">
        <v>98</v>
      </c>
      <c r="L1711">
        <v>199</v>
      </c>
      <c r="M1711">
        <v>12</v>
      </c>
      <c r="N1711">
        <v>31</v>
      </c>
      <c r="O1711">
        <v>3</v>
      </c>
      <c r="P1711">
        <v>12</v>
      </c>
      <c r="Q1711">
        <v>7</v>
      </c>
      <c r="R1711">
        <v>1</v>
      </c>
      <c r="S1711">
        <v>3</v>
      </c>
      <c r="T1711">
        <v>3</v>
      </c>
      <c r="U1711">
        <v>5</v>
      </c>
      <c r="V1711">
        <v>3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3</v>
      </c>
      <c r="AD1711">
        <v>11</v>
      </c>
      <c r="AE1711">
        <v>0</v>
      </c>
      <c r="AF1711">
        <f t="shared" ca="1" si="237"/>
        <v>52</v>
      </c>
      <c r="AG1711">
        <f t="shared" si="238"/>
        <v>1</v>
      </c>
      <c r="AH1711">
        <f t="shared" si="239"/>
        <v>264</v>
      </c>
      <c r="AI1711">
        <f t="shared" si="240"/>
        <v>0</v>
      </c>
      <c r="AJ1711" t="str">
        <f t="shared" si="241"/>
        <v>No</v>
      </c>
      <c r="AK1711" t="str">
        <f t="shared" ca="1" si="242"/>
        <v>Adult</v>
      </c>
      <c r="AL1711" t="str">
        <f t="shared" si="245"/>
        <v>Parent</v>
      </c>
    </row>
    <row r="1712" spans="1:38" x14ac:dyDescent="0.35">
      <c r="A1712" s="1">
        <v>477</v>
      </c>
      <c r="B1712">
        <v>1986</v>
      </c>
      <c r="C1712" t="s">
        <v>6</v>
      </c>
      <c r="D1712" t="str">
        <f t="shared" si="243"/>
        <v>Graduate (Unspecified)</v>
      </c>
      <c r="E1712" t="s">
        <v>14</v>
      </c>
      <c r="F1712">
        <v>83512</v>
      </c>
      <c r="G1712">
        <v>0</v>
      </c>
      <c r="H1712">
        <v>0</v>
      </c>
      <c r="I1712" s="3" t="s">
        <v>225</v>
      </c>
      <c r="J1712" s="3" t="str">
        <f t="shared" si="244"/>
        <v>Jun 2014</v>
      </c>
      <c r="K1712">
        <v>31</v>
      </c>
      <c r="L1712">
        <v>1060</v>
      </c>
      <c r="M1712">
        <v>61</v>
      </c>
      <c r="N1712">
        <v>835</v>
      </c>
      <c r="O1712">
        <v>80</v>
      </c>
      <c r="P1712">
        <v>20</v>
      </c>
      <c r="Q1712">
        <v>101</v>
      </c>
      <c r="R1712">
        <v>1</v>
      </c>
      <c r="S1712">
        <v>4</v>
      </c>
      <c r="T1712">
        <v>7</v>
      </c>
      <c r="U1712">
        <v>10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1</v>
      </c>
      <c r="AB1712">
        <v>0</v>
      </c>
      <c r="AC1712">
        <v>3</v>
      </c>
      <c r="AD1712">
        <v>11</v>
      </c>
      <c r="AE1712">
        <v>1</v>
      </c>
      <c r="AF1712">
        <f t="shared" ca="1" si="237"/>
        <v>39</v>
      </c>
      <c r="AG1712">
        <f t="shared" si="238"/>
        <v>0</v>
      </c>
      <c r="AH1712">
        <f t="shared" si="239"/>
        <v>2157</v>
      </c>
      <c r="AI1712">
        <f t="shared" si="240"/>
        <v>0</v>
      </c>
      <c r="AJ1712" t="str">
        <f t="shared" si="241"/>
        <v>No</v>
      </c>
      <c r="AK1712" t="str">
        <f t="shared" ca="1" si="242"/>
        <v>Adult</v>
      </c>
      <c r="AL1712" t="str">
        <f t="shared" si="245"/>
        <v>Non-Parent</v>
      </c>
    </row>
    <row r="1713" spans="1:38" x14ac:dyDescent="0.35">
      <c r="A1713" s="1">
        <v>7832</v>
      </c>
      <c r="B1713">
        <v>1959</v>
      </c>
      <c r="C1713" t="s">
        <v>16</v>
      </c>
      <c r="D1713" t="str">
        <f t="shared" si="243"/>
        <v>Master’s Degree</v>
      </c>
      <c r="E1713" t="s">
        <v>14</v>
      </c>
      <c r="F1713">
        <v>77520</v>
      </c>
      <c r="G1713">
        <v>0</v>
      </c>
      <c r="H1713">
        <v>1</v>
      </c>
      <c r="I1713" s="3" t="s">
        <v>135</v>
      </c>
      <c r="J1713" s="3" t="str">
        <f t="shared" si="244"/>
        <v>Aug 2013</v>
      </c>
      <c r="K1713">
        <v>30</v>
      </c>
      <c r="L1713">
        <v>940</v>
      </c>
      <c r="M1713">
        <v>44</v>
      </c>
      <c r="N1713">
        <v>396</v>
      </c>
      <c r="O1713">
        <v>0</v>
      </c>
      <c r="P1713">
        <v>88</v>
      </c>
      <c r="Q1713">
        <v>58</v>
      </c>
      <c r="R1713">
        <v>1</v>
      </c>
      <c r="S1713">
        <v>8</v>
      </c>
      <c r="T1713">
        <v>7</v>
      </c>
      <c r="U1713">
        <v>7</v>
      </c>
      <c r="V1713">
        <v>4</v>
      </c>
      <c r="W1713">
        <v>1</v>
      </c>
      <c r="X1713">
        <v>0</v>
      </c>
      <c r="Y1713">
        <v>1</v>
      </c>
      <c r="Z1713">
        <v>1</v>
      </c>
      <c r="AA1713">
        <v>0</v>
      </c>
      <c r="AB1713">
        <v>0</v>
      </c>
      <c r="AC1713">
        <v>3</v>
      </c>
      <c r="AD1713">
        <v>11</v>
      </c>
      <c r="AE1713">
        <v>1</v>
      </c>
      <c r="AF1713">
        <f t="shared" ca="1" si="237"/>
        <v>66</v>
      </c>
      <c r="AG1713">
        <f t="shared" si="238"/>
        <v>1</v>
      </c>
      <c r="AH1713">
        <f t="shared" si="239"/>
        <v>1526</v>
      </c>
      <c r="AI1713">
        <f t="shared" si="240"/>
        <v>4</v>
      </c>
      <c r="AJ1713" t="str">
        <f t="shared" si="241"/>
        <v>Yes</v>
      </c>
      <c r="AK1713" t="str">
        <f t="shared" ca="1" si="242"/>
        <v>Senior</v>
      </c>
      <c r="AL1713" t="str">
        <f t="shared" si="245"/>
        <v>Parent</v>
      </c>
    </row>
    <row r="1714" spans="1:38" x14ac:dyDescent="0.35">
      <c r="A1714" s="1">
        <v>2202</v>
      </c>
      <c r="B1714">
        <v>1978</v>
      </c>
      <c r="C1714" t="s">
        <v>6</v>
      </c>
      <c r="D1714" t="str">
        <f t="shared" si="243"/>
        <v>Graduate (Unspecified)</v>
      </c>
      <c r="E1714" t="s">
        <v>10</v>
      </c>
      <c r="F1714">
        <v>41154</v>
      </c>
      <c r="G1714">
        <v>0</v>
      </c>
      <c r="H1714">
        <v>1</v>
      </c>
      <c r="I1714" s="3" t="s">
        <v>643</v>
      </c>
      <c r="J1714" s="3" t="str">
        <f t="shared" si="244"/>
        <v>Apr 2013</v>
      </c>
      <c r="K1714">
        <v>98</v>
      </c>
      <c r="L1714">
        <v>44</v>
      </c>
      <c r="M1714">
        <v>2</v>
      </c>
      <c r="N1714">
        <v>11</v>
      </c>
      <c r="O1714">
        <v>2</v>
      </c>
      <c r="P1714">
        <v>3</v>
      </c>
      <c r="Q1714">
        <v>7</v>
      </c>
      <c r="R1714">
        <v>1</v>
      </c>
      <c r="S1714">
        <v>1</v>
      </c>
      <c r="T1714">
        <v>0</v>
      </c>
      <c r="U1714">
        <v>4</v>
      </c>
      <c r="V1714">
        <v>5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3</v>
      </c>
      <c r="AD1714">
        <v>11</v>
      </c>
      <c r="AE1714">
        <v>0</v>
      </c>
      <c r="AF1714">
        <f t="shared" ca="1" si="237"/>
        <v>47</v>
      </c>
      <c r="AG1714">
        <f t="shared" si="238"/>
        <v>1</v>
      </c>
      <c r="AH1714">
        <f t="shared" si="239"/>
        <v>69</v>
      </c>
      <c r="AI1714">
        <f t="shared" si="240"/>
        <v>3</v>
      </c>
      <c r="AJ1714" t="str">
        <f t="shared" si="241"/>
        <v>Yes</v>
      </c>
      <c r="AK1714" t="str">
        <f t="shared" ca="1" si="242"/>
        <v>Adult</v>
      </c>
      <c r="AL1714" t="str">
        <f t="shared" si="245"/>
        <v>Parent</v>
      </c>
    </row>
    <row r="1715" spans="1:38" x14ac:dyDescent="0.35">
      <c r="A1715" s="1">
        <v>7396</v>
      </c>
      <c r="B1715">
        <v>1966</v>
      </c>
      <c r="C1715" t="s">
        <v>6</v>
      </c>
      <c r="D1715" t="str">
        <f t="shared" si="243"/>
        <v>Graduate (Unspecified)</v>
      </c>
      <c r="E1715" t="s">
        <v>14</v>
      </c>
      <c r="F1715">
        <v>80398</v>
      </c>
      <c r="G1715">
        <v>0</v>
      </c>
      <c r="H1715">
        <v>0</v>
      </c>
      <c r="I1715" s="3" t="s">
        <v>114</v>
      </c>
      <c r="J1715" s="3" t="str">
        <f t="shared" si="244"/>
        <v>Nov 2012</v>
      </c>
      <c r="K1715">
        <v>92</v>
      </c>
      <c r="L1715">
        <v>342</v>
      </c>
      <c r="M1715">
        <v>51</v>
      </c>
      <c r="N1715">
        <v>936</v>
      </c>
      <c r="O1715">
        <v>207</v>
      </c>
      <c r="P1715">
        <v>35</v>
      </c>
      <c r="Q1715">
        <v>26</v>
      </c>
      <c r="R1715">
        <v>1</v>
      </c>
      <c r="S1715">
        <v>5</v>
      </c>
      <c r="T1715">
        <v>8</v>
      </c>
      <c r="U1715">
        <v>12</v>
      </c>
      <c r="V1715">
        <v>3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3</v>
      </c>
      <c r="AD1715">
        <v>11</v>
      </c>
      <c r="AE1715">
        <v>0</v>
      </c>
      <c r="AF1715">
        <f t="shared" ca="1" si="237"/>
        <v>59</v>
      </c>
      <c r="AG1715">
        <f t="shared" si="238"/>
        <v>0</v>
      </c>
      <c r="AH1715">
        <f t="shared" si="239"/>
        <v>1597</v>
      </c>
      <c r="AI1715">
        <f t="shared" si="240"/>
        <v>0</v>
      </c>
      <c r="AJ1715" t="str">
        <f t="shared" si="241"/>
        <v>No</v>
      </c>
      <c r="AK1715" t="str">
        <f t="shared" ca="1" si="242"/>
        <v>Adult</v>
      </c>
      <c r="AL1715" t="str">
        <f t="shared" si="245"/>
        <v>Non-Parent</v>
      </c>
    </row>
    <row r="1716" spans="1:38" x14ac:dyDescent="0.35">
      <c r="A1716" s="1">
        <v>4055</v>
      </c>
      <c r="B1716">
        <v>1992</v>
      </c>
      <c r="C1716" t="s">
        <v>24</v>
      </c>
      <c r="D1716" t="str">
        <f t="shared" si="243"/>
        <v>Basic Education</v>
      </c>
      <c r="E1716" t="s">
        <v>7</v>
      </c>
      <c r="F1716">
        <v>18746</v>
      </c>
      <c r="G1716">
        <v>1</v>
      </c>
      <c r="H1716">
        <v>0</v>
      </c>
      <c r="I1716" s="3" t="s">
        <v>481</v>
      </c>
      <c r="J1716" s="3" t="str">
        <f t="shared" si="244"/>
        <v>May 2014</v>
      </c>
      <c r="K1716">
        <v>41</v>
      </c>
      <c r="L1716">
        <v>2</v>
      </c>
      <c r="M1716">
        <v>10</v>
      </c>
      <c r="N1716">
        <v>11</v>
      </c>
      <c r="O1716">
        <v>12</v>
      </c>
      <c r="P1716">
        <v>9</v>
      </c>
      <c r="Q1716">
        <v>20</v>
      </c>
      <c r="R1716">
        <v>2</v>
      </c>
      <c r="S1716">
        <v>3</v>
      </c>
      <c r="T1716">
        <v>0</v>
      </c>
      <c r="U1716">
        <v>3</v>
      </c>
      <c r="V1716">
        <v>6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3</v>
      </c>
      <c r="AD1716">
        <v>11</v>
      </c>
      <c r="AE1716">
        <v>0</v>
      </c>
      <c r="AF1716">
        <f t="shared" ca="1" si="237"/>
        <v>33</v>
      </c>
      <c r="AG1716">
        <f t="shared" si="238"/>
        <v>1</v>
      </c>
      <c r="AH1716">
        <f t="shared" si="239"/>
        <v>64</v>
      </c>
      <c r="AI1716">
        <f t="shared" si="240"/>
        <v>1</v>
      </c>
      <c r="AJ1716" t="str">
        <f t="shared" si="241"/>
        <v>Yes</v>
      </c>
      <c r="AK1716" t="str">
        <f t="shared" ca="1" si="242"/>
        <v>Adult</v>
      </c>
      <c r="AL1716" t="str">
        <f t="shared" si="245"/>
        <v>Parent</v>
      </c>
    </row>
    <row r="1717" spans="1:38" x14ac:dyDescent="0.35">
      <c r="A1717" s="1">
        <v>10340</v>
      </c>
      <c r="B1717">
        <v>1984</v>
      </c>
      <c r="C1717" t="s">
        <v>6</v>
      </c>
      <c r="D1717" t="str">
        <f t="shared" si="243"/>
        <v>Graduate (Unspecified)</v>
      </c>
      <c r="E1717" t="s">
        <v>10</v>
      </c>
      <c r="F1717">
        <v>35196</v>
      </c>
      <c r="G1717">
        <v>1</v>
      </c>
      <c r="H1717">
        <v>0</v>
      </c>
      <c r="I1717" s="3" t="s">
        <v>19</v>
      </c>
      <c r="J1717" s="3" t="str">
        <f t="shared" si="244"/>
        <v>Nov 2012</v>
      </c>
      <c r="K1717">
        <v>68</v>
      </c>
      <c r="L1717">
        <v>75</v>
      </c>
      <c r="M1717">
        <v>12</v>
      </c>
      <c r="N1717">
        <v>141</v>
      </c>
      <c r="O1717">
        <v>43</v>
      </c>
      <c r="P1717">
        <v>39</v>
      </c>
      <c r="Q1717">
        <v>187</v>
      </c>
      <c r="R1717">
        <v>6</v>
      </c>
      <c r="S1717">
        <v>6</v>
      </c>
      <c r="T1717">
        <v>1</v>
      </c>
      <c r="U1717">
        <v>5</v>
      </c>
      <c r="V1717">
        <v>8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3</v>
      </c>
      <c r="AD1717">
        <v>11</v>
      </c>
      <c r="AE1717">
        <v>0</v>
      </c>
      <c r="AF1717">
        <f t="shared" ca="1" si="237"/>
        <v>41</v>
      </c>
      <c r="AG1717">
        <f t="shared" si="238"/>
        <v>1</v>
      </c>
      <c r="AH1717">
        <f t="shared" si="239"/>
        <v>497</v>
      </c>
      <c r="AI1717">
        <f t="shared" si="240"/>
        <v>0</v>
      </c>
      <c r="AJ1717" t="str">
        <f t="shared" si="241"/>
        <v>No</v>
      </c>
      <c r="AK1717" t="str">
        <f t="shared" ca="1" si="242"/>
        <v>Adult</v>
      </c>
      <c r="AL1717" t="str">
        <f t="shared" si="245"/>
        <v>Parent</v>
      </c>
    </row>
    <row r="1718" spans="1:38" x14ac:dyDescent="0.35">
      <c r="A1718" s="1">
        <v>10091</v>
      </c>
      <c r="B1718">
        <v>1956</v>
      </c>
      <c r="C1718" t="s">
        <v>6</v>
      </c>
      <c r="D1718" t="str">
        <f t="shared" si="243"/>
        <v>Graduate (Unspecified)</v>
      </c>
      <c r="E1718" t="s">
        <v>7</v>
      </c>
      <c r="F1718">
        <v>60230</v>
      </c>
      <c r="G1718">
        <v>0</v>
      </c>
      <c r="H1718">
        <v>1</v>
      </c>
      <c r="I1718" s="3" t="s">
        <v>215</v>
      </c>
      <c r="J1718" s="3" t="str">
        <f t="shared" si="244"/>
        <v>May 2013</v>
      </c>
      <c r="K1718">
        <v>78</v>
      </c>
      <c r="L1718">
        <v>520</v>
      </c>
      <c r="M1718">
        <v>20</v>
      </c>
      <c r="N1718">
        <v>367</v>
      </c>
      <c r="O1718">
        <v>39</v>
      </c>
      <c r="P1718">
        <v>81</v>
      </c>
      <c r="Q1718">
        <v>40</v>
      </c>
      <c r="R1718">
        <v>2</v>
      </c>
      <c r="S1718">
        <v>6</v>
      </c>
      <c r="T1718">
        <v>3</v>
      </c>
      <c r="U1718">
        <v>6</v>
      </c>
      <c r="V1718">
        <v>5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3</v>
      </c>
      <c r="AD1718">
        <v>11</v>
      </c>
      <c r="AE1718">
        <v>0</v>
      </c>
      <c r="AF1718">
        <f t="shared" ca="1" si="237"/>
        <v>69</v>
      </c>
      <c r="AG1718">
        <f t="shared" si="238"/>
        <v>1</v>
      </c>
      <c r="AH1718">
        <f t="shared" si="239"/>
        <v>1067</v>
      </c>
      <c r="AI1718">
        <f t="shared" si="240"/>
        <v>0</v>
      </c>
      <c r="AJ1718" t="str">
        <f t="shared" si="241"/>
        <v>No</v>
      </c>
      <c r="AK1718" t="str">
        <f t="shared" ca="1" si="242"/>
        <v>Senior</v>
      </c>
      <c r="AL1718" t="str">
        <f t="shared" si="245"/>
        <v>Parent</v>
      </c>
    </row>
    <row r="1719" spans="1:38" x14ac:dyDescent="0.35">
      <c r="A1719" s="1">
        <v>7629</v>
      </c>
      <c r="B1719">
        <v>1977</v>
      </c>
      <c r="C1719" t="s">
        <v>6</v>
      </c>
      <c r="D1719" t="str">
        <f t="shared" si="243"/>
        <v>Graduate (Unspecified)</v>
      </c>
      <c r="E1719" t="s">
        <v>14</v>
      </c>
      <c r="F1719">
        <v>22108</v>
      </c>
      <c r="G1719">
        <v>1</v>
      </c>
      <c r="H1719">
        <v>1</v>
      </c>
      <c r="I1719" s="3" t="s">
        <v>108</v>
      </c>
      <c r="J1719" s="3" t="str">
        <f t="shared" si="244"/>
        <v>May 2014</v>
      </c>
      <c r="K1719">
        <v>46</v>
      </c>
      <c r="L1719">
        <v>5</v>
      </c>
      <c r="M1719">
        <v>3</v>
      </c>
      <c r="N1719">
        <v>9</v>
      </c>
      <c r="O1719">
        <v>6</v>
      </c>
      <c r="P1719">
        <v>2</v>
      </c>
      <c r="Q1719">
        <v>6</v>
      </c>
      <c r="R1719">
        <v>2</v>
      </c>
      <c r="S1719">
        <v>2</v>
      </c>
      <c r="T1719">
        <v>0</v>
      </c>
      <c r="U1719">
        <v>3</v>
      </c>
      <c r="V1719">
        <v>7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3</v>
      </c>
      <c r="AD1719">
        <v>11</v>
      </c>
      <c r="AE1719">
        <v>0</v>
      </c>
      <c r="AF1719">
        <f t="shared" ca="1" si="237"/>
        <v>48</v>
      </c>
      <c r="AG1719">
        <f t="shared" si="238"/>
        <v>2</v>
      </c>
      <c r="AH1719">
        <f t="shared" si="239"/>
        <v>31</v>
      </c>
      <c r="AI1719">
        <f t="shared" si="240"/>
        <v>0</v>
      </c>
      <c r="AJ1719" t="str">
        <f t="shared" si="241"/>
        <v>No</v>
      </c>
      <c r="AK1719" t="str">
        <f t="shared" ca="1" si="242"/>
        <v>Adult</v>
      </c>
      <c r="AL1719" t="str">
        <f t="shared" si="245"/>
        <v>Parent</v>
      </c>
    </row>
    <row r="1720" spans="1:38" x14ac:dyDescent="0.35">
      <c r="A1720" s="1">
        <v>10640</v>
      </c>
      <c r="B1720">
        <v>1974</v>
      </c>
      <c r="C1720" t="s">
        <v>6</v>
      </c>
      <c r="D1720" t="str">
        <f t="shared" si="243"/>
        <v>Graduate (Unspecified)</v>
      </c>
      <c r="E1720" t="s">
        <v>10</v>
      </c>
      <c r="F1720">
        <v>44392</v>
      </c>
      <c r="G1720">
        <v>1</v>
      </c>
      <c r="H1720">
        <v>1</v>
      </c>
      <c r="I1720" s="3" t="s">
        <v>580</v>
      </c>
      <c r="J1720" s="3" t="str">
        <f t="shared" si="244"/>
        <v>Sep 2013</v>
      </c>
      <c r="K1720">
        <v>71</v>
      </c>
      <c r="L1720">
        <v>87</v>
      </c>
      <c r="M1720">
        <v>5</v>
      </c>
      <c r="N1720">
        <v>71</v>
      </c>
      <c r="O1720">
        <v>7</v>
      </c>
      <c r="P1720">
        <v>12</v>
      </c>
      <c r="Q1720">
        <v>29</v>
      </c>
      <c r="R1720">
        <v>5</v>
      </c>
      <c r="S1720">
        <v>4</v>
      </c>
      <c r="T1720">
        <v>1</v>
      </c>
      <c r="U1720">
        <v>4</v>
      </c>
      <c r="V1720">
        <v>7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3</v>
      </c>
      <c r="AD1720">
        <v>11</v>
      </c>
      <c r="AE1720">
        <v>0</v>
      </c>
      <c r="AF1720">
        <f t="shared" ca="1" si="237"/>
        <v>51</v>
      </c>
      <c r="AG1720">
        <f t="shared" si="238"/>
        <v>2</v>
      </c>
      <c r="AH1720">
        <f t="shared" si="239"/>
        <v>211</v>
      </c>
      <c r="AI1720">
        <f t="shared" si="240"/>
        <v>0</v>
      </c>
      <c r="AJ1720" t="str">
        <f t="shared" si="241"/>
        <v>No</v>
      </c>
      <c r="AK1720" t="str">
        <f t="shared" ca="1" si="242"/>
        <v>Adult</v>
      </c>
      <c r="AL1720" t="str">
        <f t="shared" si="245"/>
        <v>Parent</v>
      </c>
    </row>
    <row r="1721" spans="1:38" x14ac:dyDescent="0.35">
      <c r="A1721" s="1">
        <v>3498</v>
      </c>
      <c r="B1721">
        <v>1976</v>
      </c>
      <c r="C1721" t="s">
        <v>13</v>
      </c>
      <c r="D1721" t="str">
        <f t="shared" si="243"/>
        <v>Doctorate</v>
      </c>
      <c r="E1721" t="s">
        <v>14</v>
      </c>
      <c r="F1721">
        <v>55424</v>
      </c>
      <c r="G1721">
        <v>0</v>
      </c>
      <c r="H1721">
        <v>1</v>
      </c>
      <c r="I1721" s="3" t="s">
        <v>616</v>
      </c>
      <c r="J1721" s="3" t="str">
        <f t="shared" si="244"/>
        <v>Nov 2012</v>
      </c>
      <c r="K1721">
        <v>6</v>
      </c>
      <c r="L1721">
        <v>462</v>
      </c>
      <c r="M1721">
        <v>61</v>
      </c>
      <c r="N1721">
        <v>184</v>
      </c>
      <c r="O1721">
        <v>10</v>
      </c>
      <c r="P1721">
        <v>53</v>
      </c>
      <c r="Q1721">
        <v>107</v>
      </c>
      <c r="R1721">
        <v>4</v>
      </c>
      <c r="S1721">
        <v>7</v>
      </c>
      <c r="T1721">
        <v>5</v>
      </c>
      <c r="U1721">
        <v>9</v>
      </c>
      <c r="V1721">
        <v>6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3</v>
      </c>
      <c r="AD1721">
        <v>11</v>
      </c>
      <c r="AE1721">
        <v>1</v>
      </c>
      <c r="AF1721">
        <f t="shared" ca="1" si="237"/>
        <v>49</v>
      </c>
      <c r="AG1721">
        <f t="shared" si="238"/>
        <v>1</v>
      </c>
      <c r="AH1721">
        <f t="shared" si="239"/>
        <v>877</v>
      </c>
      <c r="AI1721">
        <f t="shared" si="240"/>
        <v>0</v>
      </c>
      <c r="AJ1721" t="str">
        <f t="shared" si="241"/>
        <v>No</v>
      </c>
      <c r="AK1721" t="str">
        <f t="shared" ca="1" si="242"/>
        <v>Adult</v>
      </c>
      <c r="AL1721" t="str">
        <f t="shared" si="245"/>
        <v>Parent</v>
      </c>
    </row>
    <row r="1722" spans="1:38" x14ac:dyDescent="0.35">
      <c r="A1722" s="1">
        <v>6742</v>
      </c>
      <c r="B1722">
        <v>1979</v>
      </c>
      <c r="C1722" t="s">
        <v>6</v>
      </c>
      <c r="D1722" t="str">
        <f t="shared" si="243"/>
        <v>Graduate (Unspecified)</v>
      </c>
      <c r="E1722" t="s">
        <v>14</v>
      </c>
      <c r="F1722">
        <v>17688</v>
      </c>
      <c r="G1722">
        <v>1</v>
      </c>
      <c r="H1722">
        <v>0</v>
      </c>
      <c r="I1722" s="3" t="s">
        <v>247</v>
      </c>
      <c r="J1722" s="3" t="str">
        <f t="shared" si="244"/>
        <v>Jan 2013</v>
      </c>
      <c r="K1722">
        <v>82</v>
      </c>
      <c r="L1722">
        <v>2</v>
      </c>
      <c r="M1722">
        <v>2</v>
      </c>
      <c r="N1722">
        <v>1</v>
      </c>
      <c r="O1722">
        <v>3</v>
      </c>
      <c r="P1722">
        <v>1</v>
      </c>
      <c r="Q1722">
        <v>2</v>
      </c>
      <c r="R1722">
        <v>1</v>
      </c>
      <c r="S1722">
        <v>1</v>
      </c>
      <c r="T1722">
        <v>0</v>
      </c>
      <c r="U1722">
        <v>2</v>
      </c>
      <c r="V1722">
        <v>8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3</v>
      </c>
      <c r="AD1722">
        <v>11</v>
      </c>
      <c r="AE1722">
        <v>0</v>
      </c>
      <c r="AF1722">
        <f t="shared" ca="1" si="237"/>
        <v>46</v>
      </c>
      <c r="AG1722">
        <f t="shared" si="238"/>
        <v>1</v>
      </c>
      <c r="AH1722">
        <f t="shared" si="239"/>
        <v>11</v>
      </c>
      <c r="AI1722">
        <f t="shared" si="240"/>
        <v>1</v>
      </c>
      <c r="AJ1722" t="str">
        <f t="shared" si="241"/>
        <v>Yes</v>
      </c>
      <c r="AK1722" t="str">
        <f t="shared" ca="1" si="242"/>
        <v>Adult</v>
      </c>
      <c r="AL1722" t="str">
        <f t="shared" si="245"/>
        <v>Parent</v>
      </c>
    </row>
    <row r="1723" spans="1:38" x14ac:dyDescent="0.35">
      <c r="A1723" s="1">
        <v>1172</v>
      </c>
      <c r="B1723">
        <v>1983</v>
      </c>
      <c r="C1723" t="s">
        <v>13</v>
      </c>
      <c r="D1723" t="str">
        <f t="shared" si="243"/>
        <v>Doctorate</v>
      </c>
      <c r="E1723" t="s">
        <v>14</v>
      </c>
      <c r="F1723">
        <v>92491</v>
      </c>
      <c r="G1723">
        <v>0</v>
      </c>
      <c r="H1723">
        <v>0</v>
      </c>
      <c r="I1723" s="3" t="s">
        <v>152</v>
      </c>
      <c r="J1723" s="3" t="str">
        <f t="shared" si="244"/>
        <v>May 2013</v>
      </c>
      <c r="K1723">
        <v>71</v>
      </c>
      <c r="L1723">
        <v>979</v>
      </c>
      <c r="M1723">
        <v>44</v>
      </c>
      <c r="N1723">
        <v>935</v>
      </c>
      <c r="O1723">
        <v>29</v>
      </c>
      <c r="P1723">
        <v>25</v>
      </c>
      <c r="Q1723">
        <v>22</v>
      </c>
      <c r="R1723">
        <v>1</v>
      </c>
      <c r="S1723">
        <v>7</v>
      </c>
      <c r="T1723">
        <v>5</v>
      </c>
      <c r="U1723">
        <v>12</v>
      </c>
      <c r="V1723">
        <v>3</v>
      </c>
      <c r="W1723">
        <v>0</v>
      </c>
      <c r="X1723">
        <v>1</v>
      </c>
      <c r="Y1723">
        <v>1</v>
      </c>
      <c r="Z1723">
        <v>1</v>
      </c>
      <c r="AA1723">
        <v>0</v>
      </c>
      <c r="AB1723">
        <v>0</v>
      </c>
      <c r="AC1723">
        <v>3</v>
      </c>
      <c r="AD1723">
        <v>11</v>
      </c>
      <c r="AE1723">
        <v>1</v>
      </c>
      <c r="AF1723">
        <f t="shared" ca="1" si="237"/>
        <v>42</v>
      </c>
      <c r="AG1723">
        <f t="shared" si="238"/>
        <v>0</v>
      </c>
      <c r="AH1723">
        <f t="shared" si="239"/>
        <v>2034</v>
      </c>
      <c r="AI1723">
        <f t="shared" si="240"/>
        <v>0</v>
      </c>
      <c r="AJ1723" t="str">
        <f t="shared" si="241"/>
        <v>No</v>
      </c>
      <c r="AK1723" t="str">
        <f t="shared" ca="1" si="242"/>
        <v>Adult</v>
      </c>
      <c r="AL1723" t="str">
        <f t="shared" si="245"/>
        <v>Non-Parent</v>
      </c>
    </row>
    <row r="1724" spans="1:38" x14ac:dyDescent="0.35">
      <c r="A1724" s="1">
        <v>569</v>
      </c>
      <c r="B1724">
        <v>1991</v>
      </c>
      <c r="C1724" t="s">
        <v>6</v>
      </c>
      <c r="D1724" t="str">
        <f t="shared" si="243"/>
        <v>Graduate (Unspecified)</v>
      </c>
      <c r="E1724" t="s">
        <v>7</v>
      </c>
      <c r="F1724">
        <v>90273</v>
      </c>
      <c r="G1724">
        <v>0</v>
      </c>
      <c r="H1724">
        <v>0</v>
      </c>
      <c r="I1724" s="3" t="s">
        <v>485</v>
      </c>
      <c r="J1724" s="3" t="str">
        <f t="shared" si="244"/>
        <v>Dec 2013</v>
      </c>
      <c r="K1724">
        <v>32</v>
      </c>
      <c r="L1724">
        <v>704</v>
      </c>
      <c r="M1724">
        <v>129</v>
      </c>
      <c r="N1724">
        <v>853</v>
      </c>
      <c r="O1724">
        <v>120</v>
      </c>
      <c r="P1724">
        <v>74</v>
      </c>
      <c r="Q1724">
        <v>111</v>
      </c>
      <c r="R1724">
        <v>1</v>
      </c>
      <c r="S1724">
        <v>5</v>
      </c>
      <c r="T1724">
        <v>6</v>
      </c>
      <c r="U1724">
        <v>7</v>
      </c>
      <c r="V1724">
        <v>2</v>
      </c>
      <c r="W1724">
        <v>0</v>
      </c>
      <c r="X1724">
        <v>1</v>
      </c>
      <c r="Y1724">
        <v>1</v>
      </c>
      <c r="Z1724">
        <v>1</v>
      </c>
      <c r="AA1724">
        <v>0</v>
      </c>
      <c r="AB1724">
        <v>0</v>
      </c>
      <c r="AC1724">
        <v>3</v>
      </c>
      <c r="AD1724">
        <v>11</v>
      </c>
      <c r="AE1724">
        <v>1</v>
      </c>
      <c r="AF1724">
        <f t="shared" ca="1" si="237"/>
        <v>34</v>
      </c>
      <c r="AG1724">
        <f t="shared" si="238"/>
        <v>0</v>
      </c>
      <c r="AH1724">
        <f t="shared" si="239"/>
        <v>1991</v>
      </c>
      <c r="AI1724">
        <f t="shared" si="240"/>
        <v>3</v>
      </c>
      <c r="AJ1724" t="str">
        <f t="shared" si="241"/>
        <v>Yes</v>
      </c>
      <c r="AK1724" t="str">
        <f t="shared" ca="1" si="242"/>
        <v>Adult</v>
      </c>
      <c r="AL1724" t="str">
        <f t="shared" si="245"/>
        <v>Non-Parent</v>
      </c>
    </row>
    <row r="1725" spans="1:38" x14ac:dyDescent="0.35">
      <c r="A1725" s="1">
        <v>4686</v>
      </c>
      <c r="B1725">
        <v>1962</v>
      </c>
      <c r="C1725" t="s">
        <v>13</v>
      </c>
      <c r="D1725" t="str">
        <f t="shared" si="243"/>
        <v>Doctorate</v>
      </c>
      <c r="E1725" t="s">
        <v>48</v>
      </c>
      <c r="F1725">
        <v>82571</v>
      </c>
      <c r="G1725">
        <v>0</v>
      </c>
      <c r="H1725">
        <v>0</v>
      </c>
      <c r="I1725" s="3" t="s">
        <v>644</v>
      </c>
      <c r="J1725" s="3" t="str">
        <f t="shared" si="244"/>
        <v>Apr 2014</v>
      </c>
      <c r="K1725">
        <v>28</v>
      </c>
      <c r="L1725">
        <v>861</v>
      </c>
      <c r="M1725">
        <v>31</v>
      </c>
      <c r="N1725">
        <v>558</v>
      </c>
      <c r="O1725">
        <v>62</v>
      </c>
      <c r="P1725">
        <v>95</v>
      </c>
      <c r="Q1725">
        <v>79</v>
      </c>
      <c r="R1725">
        <v>0</v>
      </c>
      <c r="S1725">
        <v>6</v>
      </c>
      <c r="T1725">
        <v>5</v>
      </c>
      <c r="U1725">
        <v>13</v>
      </c>
      <c r="V1725">
        <v>2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3</v>
      </c>
      <c r="AD1725">
        <v>11</v>
      </c>
      <c r="AE1725">
        <v>0</v>
      </c>
      <c r="AF1725">
        <f t="shared" ca="1" si="237"/>
        <v>63</v>
      </c>
      <c r="AG1725">
        <f t="shared" si="238"/>
        <v>0</v>
      </c>
      <c r="AH1725">
        <f t="shared" si="239"/>
        <v>1686</v>
      </c>
      <c r="AI1725">
        <f t="shared" si="240"/>
        <v>3</v>
      </c>
      <c r="AJ1725" t="str">
        <f t="shared" si="241"/>
        <v>Yes</v>
      </c>
      <c r="AK1725" t="str">
        <f t="shared" ca="1" si="242"/>
        <v>Senior</v>
      </c>
      <c r="AL1725" t="str">
        <f t="shared" si="245"/>
        <v>Non-Parent</v>
      </c>
    </row>
    <row r="1726" spans="1:38" x14ac:dyDescent="0.35">
      <c r="A1726" s="1">
        <v>1381</v>
      </c>
      <c r="B1726">
        <v>1982</v>
      </c>
      <c r="C1726" t="s">
        <v>13</v>
      </c>
      <c r="D1726" t="str">
        <f t="shared" si="243"/>
        <v>Doctorate</v>
      </c>
      <c r="E1726" t="s">
        <v>7</v>
      </c>
      <c r="F1726">
        <v>38513</v>
      </c>
      <c r="G1726">
        <v>1</v>
      </c>
      <c r="H1726">
        <v>0</v>
      </c>
      <c r="I1726" s="3" t="s">
        <v>342</v>
      </c>
      <c r="J1726" s="3" t="str">
        <f t="shared" si="244"/>
        <v>Jan 2014</v>
      </c>
      <c r="K1726">
        <v>20</v>
      </c>
      <c r="L1726">
        <v>172</v>
      </c>
      <c r="M1726">
        <v>3</v>
      </c>
      <c r="N1726">
        <v>115</v>
      </c>
      <c r="O1726">
        <v>16</v>
      </c>
      <c r="P1726">
        <v>0</v>
      </c>
      <c r="Q1726">
        <v>18</v>
      </c>
      <c r="R1726">
        <v>5</v>
      </c>
      <c r="S1726">
        <v>6</v>
      </c>
      <c r="T1726">
        <v>1</v>
      </c>
      <c r="U1726">
        <v>5</v>
      </c>
      <c r="V1726">
        <v>8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</v>
      </c>
      <c r="AD1726">
        <v>11</v>
      </c>
      <c r="AE1726">
        <v>1</v>
      </c>
      <c r="AF1726">
        <f t="shared" ca="1" si="237"/>
        <v>43</v>
      </c>
      <c r="AG1726">
        <f t="shared" si="238"/>
        <v>1</v>
      </c>
      <c r="AH1726">
        <f t="shared" si="239"/>
        <v>324</v>
      </c>
      <c r="AI1726">
        <f t="shared" si="240"/>
        <v>1</v>
      </c>
      <c r="AJ1726" t="str">
        <f t="shared" si="241"/>
        <v>Yes</v>
      </c>
      <c r="AK1726" t="str">
        <f t="shared" ca="1" si="242"/>
        <v>Adult</v>
      </c>
      <c r="AL1726" t="str">
        <f t="shared" si="245"/>
        <v>Parent</v>
      </c>
    </row>
    <row r="1727" spans="1:38" x14ac:dyDescent="0.35">
      <c r="A1727" s="1">
        <v>2634</v>
      </c>
      <c r="B1727">
        <v>1979</v>
      </c>
      <c r="C1727" t="s">
        <v>16</v>
      </c>
      <c r="D1727" t="str">
        <f t="shared" si="243"/>
        <v>Master’s Degree</v>
      </c>
      <c r="E1727" t="s">
        <v>7</v>
      </c>
      <c r="F1727">
        <v>16653</v>
      </c>
      <c r="G1727">
        <v>1</v>
      </c>
      <c r="H1727">
        <v>0</v>
      </c>
      <c r="I1727" s="3" t="s">
        <v>400</v>
      </c>
      <c r="J1727" s="3" t="str">
        <f t="shared" si="244"/>
        <v>Apr 2014</v>
      </c>
      <c r="K1727">
        <v>10</v>
      </c>
      <c r="L1727">
        <v>5</v>
      </c>
      <c r="M1727">
        <v>7</v>
      </c>
      <c r="N1727">
        <v>31</v>
      </c>
      <c r="O1727">
        <v>15</v>
      </c>
      <c r="P1727">
        <v>4</v>
      </c>
      <c r="Q1727">
        <v>7</v>
      </c>
      <c r="R1727">
        <v>3</v>
      </c>
      <c r="S1727">
        <v>2</v>
      </c>
      <c r="T1727">
        <v>1</v>
      </c>
      <c r="U1727">
        <v>3</v>
      </c>
      <c r="V1727">
        <v>6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3</v>
      </c>
      <c r="AD1727">
        <v>11</v>
      </c>
      <c r="AE1727">
        <v>1</v>
      </c>
      <c r="AF1727">
        <f t="shared" ca="1" si="237"/>
        <v>46</v>
      </c>
      <c r="AG1727">
        <f t="shared" si="238"/>
        <v>1</v>
      </c>
      <c r="AH1727">
        <f t="shared" si="239"/>
        <v>69</v>
      </c>
      <c r="AI1727">
        <f t="shared" si="240"/>
        <v>0</v>
      </c>
      <c r="AJ1727" t="str">
        <f t="shared" si="241"/>
        <v>No</v>
      </c>
      <c r="AK1727" t="str">
        <f t="shared" ca="1" si="242"/>
        <v>Adult</v>
      </c>
      <c r="AL1727" t="str">
        <f t="shared" si="245"/>
        <v>Parent</v>
      </c>
    </row>
    <row r="1728" spans="1:38" x14ac:dyDescent="0.35">
      <c r="A1728" s="1">
        <v>10905</v>
      </c>
      <c r="B1728">
        <v>1955</v>
      </c>
      <c r="C1728" t="s">
        <v>6</v>
      </c>
      <c r="D1728" t="str">
        <f t="shared" si="243"/>
        <v>Graduate (Unspecified)</v>
      </c>
      <c r="E1728" t="s">
        <v>10</v>
      </c>
      <c r="F1728">
        <v>42586</v>
      </c>
      <c r="G1728">
        <v>1</v>
      </c>
      <c r="H1728">
        <v>1</v>
      </c>
      <c r="I1728" s="3" t="s">
        <v>44</v>
      </c>
      <c r="J1728" s="3" t="str">
        <f t="shared" si="244"/>
        <v>Oct 2012</v>
      </c>
      <c r="K1728">
        <v>7</v>
      </c>
      <c r="L1728">
        <v>194</v>
      </c>
      <c r="M1728">
        <v>2</v>
      </c>
      <c r="N1728">
        <v>56</v>
      </c>
      <c r="O1728">
        <v>0</v>
      </c>
      <c r="P1728">
        <v>0</v>
      </c>
      <c r="Q1728">
        <v>0</v>
      </c>
      <c r="R1728">
        <v>5</v>
      </c>
      <c r="S1728">
        <v>4</v>
      </c>
      <c r="T1728">
        <v>1</v>
      </c>
      <c r="U1728">
        <v>6</v>
      </c>
      <c r="V1728">
        <v>8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3</v>
      </c>
      <c r="AD1728">
        <v>11</v>
      </c>
      <c r="AE1728">
        <v>1</v>
      </c>
      <c r="AF1728">
        <f t="shared" ca="1" si="237"/>
        <v>70</v>
      </c>
      <c r="AG1728">
        <f t="shared" si="238"/>
        <v>2</v>
      </c>
      <c r="AH1728">
        <f t="shared" si="239"/>
        <v>252</v>
      </c>
      <c r="AI1728">
        <f t="shared" si="240"/>
        <v>0</v>
      </c>
      <c r="AJ1728" t="str">
        <f t="shared" si="241"/>
        <v>No</v>
      </c>
      <c r="AK1728" t="str">
        <f t="shared" ca="1" si="242"/>
        <v>Senior</v>
      </c>
      <c r="AL1728" t="str">
        <f t="shared" si="245"/>
        <v>Parent</v>
      </c>
    </row>
    <row r="1729" spans="1:38" x14ac:dyDescent="0.35">
      <c r="A1729" s="1">
        <v>1744</v>
      </c>
      <c r="B1729">
        <v>1965</v>
      </c>
      <c r="C1729" t="s">
        <v>24</v>
      </c>
      <c r="D1729" t="str">
        <f t="shared" si="243"/>
        <v>Basic Education</v>
      </c>
      <c r="E1729" t="s">
        <v>7</v>
      </c>
      <c r="F1729">
        <v>23529</v>
      </c>
      <c r="G1729">
        <v>0</v>
      </c>
      <c r="H1729">
        <v>1</v>
      </c>
      <c r="I1729" s="3" t="s">
        <v>645</v>
      </c>
      <c r="J1729" s="3" t="str">
        <f t="shared" si="244"/>
        <v>Jan 2013</v>
      </c>
      <c r="K1729">
        <v>67</v>
      </c>
      <c r="L1729">
        <v>9</v>
      </c>
      <c r="M1729">
        <v>7</v>
      </c>
      <c r="N1729">
        <v>13</v>
      </c>
      <c r="O1729">
        <v>3</v>
      </c>
      <c r="P1729">
        <v>2</v>
      </c>
      <c r="Q1729">
        <v>20</v>
      </c>
      <c r="R1729">
        <v>1</v>
      </c>
      <c r="S1729">
        <v>1</v>
      </c>
      <c r="T1729">
        <v>1</v>
      </c>
      <c r="U1729">
        <v>2</v>
      </c>
      <c r="V1729">
        <v>6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3</v>
      </c>
      <c r="AD1729">
        <v>11</v>
      </c>
      <c r="AE1729">
        <v>0</v>
      </c>
      <c r="AF1729">
        <f t="shared" ca="1" si="237"/>
        <v>60</v>
      </c>
      <c r="AG1729">
        <f t="shared" si="238"/>
        <v>1</v>
      </c>
      <c r="AH1729">
        <f t="shared" si="239"/>
        <v>54</v>
      </c>
      <c r="AI1729">
        <f t="shared" si="240"/>
        <v>0</v>
      </c>
      <c r="AJ1729" t="str">
        <f t="shared" si="241"/>
        <v>No</v>
      </c>
      <c r="AK1729" t="str">
        <f t="shared" ca="1" si="242"/>
        <v>Adult</v>
      </c>
      <c r="AL1729" t="str">
        <f t="shared" si="245"/>
        <v>Parent</v>
      </c>
    </row>
    <row r="1730" spans="1:38" x14ac:dyDescent="0.35">
      <c r="A1730" s="1">
        <v>1000</v>
      </c>
      <c r="B1730">
        <v>1961</v>
      </c>
      <c r="C1730" t="s">
        <v>16</v>
      </c>
      <c r="D1730" t="str">
        <f t="shared" si="243"/>
        <v>Master’s Degree</v>
      </c>
      <c r="E1730" t="s">
        <v>10</v>
      </c>
      <c r="F1730">
        <v>74881</v>
      </c>
      <c r="G1730">
        <v>1</v>
      </c>
      <c r="H1730">
        <v>1</v>
      </c>
      <c r="I1730" s="3" t="s">
        <v>622</v>
      </c>
      <c r="J1730" s="3" t="str">
        <f t="shared" si="244"/>
        <v>Mar 2013</v>
      </c>
      <c r="K1730">
        <v>48</v>
      </c>
      <c r="L1730">
        <v>505</v>
      </c>
      <c r="M1730">
        <v>72</v>
      </c>
      <c r="N1730">
        <v>270</v>
      </c>
      <c r="O1730">
        <v>36</v>
      </c>
      <c r="P1730">
        <v>27</v>
      </c>
      <c r="Q1730">
        <v>54</v>
      </c>
      <c r="R1730">
        <v>4</v>
      </c>
      <c r="S1730">
        <v>9</v>
      </c>
      <c r="T1730">
        <v>2</v>
      </c>
      <c r="U1730">
        <v>12</v>
      </c>
      <c r="V1730">
        <v>5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3</v>
      </c>
      <c r="AD1730">
        <v>11</v>
      </c>
      <c r="AE1730">
        <v>0</v>
      </c>
      <c r="AF1730">
        <f t="shared" ref="AF1730:AF1793" ca="1" si="246">YEAR(TODAY())-B1730</f>
        <v>64</v>
      </c>
      <c r="AG1730">
        <f t="shared" si="238"/>
        <v>2</v>
      </c>
      <c r="AH1730">
        <f t="shared" si="239"/>
        <v>964</v>
      </c>
      <c r="AI1730">
        <f t="shared" si="240"/>
        <v>0</v>
      </c>
      <c r="AJ1730" t="str">
        <f t="shared" si="241"/>
        <v>No</v>
      </c>
      <c r="AK1730" t="str">
        <f t="shared" ca="1" si="242"/>
        <v>Senior</v>
      </c>
      <c r="AL1730" t="str">
        <f t="shared" si="245"/>
        <v>Parent</v>
      </c>
    </row>
    <row r="1731" spans="1:38" x14ac:dyDescent="0.35">
      <c r="A1731" s="1">
        <v>3828</v>
      </c>
      <c r="B1731">
        <v>1951</v>
      </c>
      <c r="C1731" t="s">
        <v>6</v>
      </c>
      <c r="D1731" t="str">
        <f t="shared" si="243"/>
        <v>Graduate (Unspecified)</v>
      </c>
      <c r="E1731" t="s">
        <v>14</v>
      </c>
      <c r="F1731">
        <v>71107</v>
      </c>
      <c r="G1731">
        <v>0</v>
      </c>
      <c r="H1731">
        <v>1</v>
      </c>
      <c r="I1731" s="3" t="s">
        <v>607</v>
      </c>
      <c r="J1731" s="3" t="str">
        <f t="shared" si="244"/>
        <v>Feb 2013</v>
      </c>
      <c r="K1731">
        <v>61</v>
      </c>
      <c r="L1731">
        <v>533</v>
      </c>
      <c r="M1731">
        <v>10</v>
      </c>
      <c r="N1731">
        <v>217</v>
      </c>
      <c r="O1731">
        <v>198</v>
      </c>
      <c r="P1731">
        <v>174</v>
      </c>
      <c r="Q1731">
        <v>195</v>
      </c>
      <c r="R1731">
        <v>2</v>
      </c>
      <c r="S1731">
        <v>7</v>
      </c>
      <c r="T1731">
        <v>6</v>
      </c>
      <c r="U1731">
        <v>13</v>
      </c>
      <c r="V1731">
        <v>4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3</v>
      </c>
      <c r="AD1731">
        <v>11</v>
      </c>
      <c r="AE1731">
        <v>0</v>
      </c>
      <c r="AF1731">
        <f t="shared" ca="1" si="246"/>
        <v>74</v>
      </c>
      <c r="AG1731">
        <f t="shared" ref="AG1731:AG1794" si="247">G1731+H1731</f>
        <v>1</v>
      </c>
      <c r="AH1731">
        <f t="shared" ref="AH1731:AH1794" si="248">SUM(L1731:Q1731)</f>
        <v>1327</v>
      </c>
      <c r="AI1731">
        <f t="shared" ref="AI1731:AI1794" si="249">SUM(W1730:AA1730)</f>
        <v>0</v>
      </c>
      <c r="AJ1731" t="str">
        <f t="shared" ref="AJ1731:AJ1794" si="250">IF(AI1731&gt;0, "Yes","No")</f>
        <v>No</v>
      </c>
      <c r="AK1731" t="str">
        <f t="shared" ref="AK1731:AK1794" ca="1" si="251">IF(AND(AF1731&gt;=18,AF1731&lt;=30),"Young Adult",IF(AND(AF1731&gt;30,AF1731&lt;=60),"Adult","Senior"))</f>
        <v>Senior</v>
      </c>
      <c r="AL1731" t="str">
        <f t="shared" si="245"/>
        <v>Parent</v>
      </c>
    </row>
    <row r="1732" spans="1:38" x14ac:dyDescent="0.35">
      <c r="A1732" s="1">
        <v>8605</v>
      </c>
      <c r="B1732">
        <v>1964</v>
      </c>
      <c r="C1732" t="s">
        <v>13</v>
      </c>
      <c r="D1732" t="str">
        <f t="shared" si="243"/>
        <v>Doctorate</v>
      </c>
      <c r="E1732" t="s">
        <v>10</v>
      </c>
      <c r="F1732">
        <v>46910</v>
      </c>
      <c r="G1732">
        <v>1</v>
      </c>
      <c r="H1732">
        <v>1</v>
      </c>
      <c r="I1732" s="3" t="s">
        <v>98</v>
      </c>
      <c r="J1732" s="3" t="str">
        <f t="shared" si="244"/>
        <v>Mar 2014</v>
      </c>
      <c r="K1732">
        <v>36</v>
      </c>
      <c r="L1732">
        <v>48</v>
      </c>
      <c r="M1732">
        <v>0</v>
      </c>
      <c r="N1732">
        <v>14</v>
      </c>
      <c r="O1732">
        <v>0</v>
      </c>
      <c r="P1732">
        <v>0</v>
      </c>
      <c r="Q1732">
        <v>6</v>
      </c>
      <c r="R1732">
        <v>2</v>
      </c>
      <c r="S1732">
        <v>2</v>
      </c>
      <c r="T1732">
        <v>0</v>
      </c>
      <c r="U1732">
        <v>3</v>
      </c>
      <c r="V1732">
        <v>6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3</v>
      </c>
      <c r="AD1732">
        <v>11</v>
      </c>
      <c r="AE1732">
        <v>0</v>
      </c>
      <c r="AF1732">
        <f t="shared" ca="1" si="246"/>
        <v>61</v>
      </c>
      <c r="AG1732">
        <f t="shared" si="247"/>
        <v>2</v>
      </c>
      <c r="AH1732">
        <f t="shared" si="248"/>
        <v>68</v>
      </c>
      <c r="AI1732">
        <f t="shared" si="249"/>
        <v>0</v>
      </c>
      <c r="AJ1732" t="str">
        <f t="shared" si="250"/>
        <v>No</v>
      </c>
      <c r="AK1732" t="str">
        <f t="shared" ca="1" si="251"/>
        <v>Senior</v>
      </c>
      <c r="AL1732" t="str">
        <f t="shared" si="245"/>
        <v>Parent</v>
      </c>
    </row>
    <row r="1733" spans="1:38" x14ac:dyDescent="0.35">
      <c r="A1733" s="1">
        <v>10304</v>
      </c>
      <c r="B1733">
        <v>1959</v>
      </c>
      <c r="C1733" t="s">
        <v>6</v>
      </c>
      <c r="D1733" t="str">
        <f t="shared" si="243"/>
        <v>Graduate (Unspecified)</v>
      </c>
      <c r="E1733" t="s">
        <v>14</v>
      </c>
      <c r="F1733">
        <v>18690</v>
      </c>
      <c r="G1733">
        <v>0</v>
      </c>
      <c r="H1733">
        <v>0</v>
      </c>
      <c r="I1733" s="3" t="s">
        <v>291</v>
      </c>
      <c r="J1733" s="3" t="str">
        <f t="shared" si="244"/>
        <v>Dec 2012</v>
      </c>
      <c r="K1733">
        <v>77</v>
      </c>
      <c r="L1733">
        <v>6</v>
      </c>
      <c r="M1733">
        <v>1</v>
      </c>
      <c r="N1733">
        <v>7</v>
      </c>
      <c r="O1733">
        <v>23</v>
      </c>
      <c r="P1733">
        <v>4</v>
      </c>
      <c r="Q1733">
        <v>19</v>
      </c>
      <c r="R1733">
        <v>1</v>
      </c>
      <c r="S1733">
        <v>1</v>
      </c>
      <c r="T1733">
        <v>1</v>
      </c>
      <c r="U1733">
        <v>2</v>
      </c>
      <c r="V1733">
        <v>8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3</v>
      </c>
      <c r="AD1733">
        <v>11</v>
      </c>
      <c r="AE1733">
        <v>0</v>
      </c>
      <c r="AF1733">
        <f t="shared" ca="1" si="246"/>
        <v>66</v>
      </c>
      <c r="AG1733">
        <f t="shared" si="247"/>
        <v>0</v>
      </c>
      <c r="AH1733">
        <f t="shared" si="248"/>
        <v>60</v>
      </c>
      <c r="AI1733">
        <f t="shared" si="249"/>
        <v>0</v>
      </c>
      <c r="AJ1733" t="str">
        <f t="shared" si="250"/>
        <v>No</v>
      </c>
      <c r="AK1733" t="str">
        <f t="shared" ca="1" si="251"/>
        <v>Senior</v>
      </c>
      <c r="AL1733" t="str">
        <f t="shared" si="245"/>
        <v>Non-Parent</v>
      </c>
    </row>
    <row r="1734" spans="1:38" x14ac:dyDescent="0.35">
      <c r="A1734" s="1">
        <v>4351</v>
      </c>
      <c r="B1734">
        <v>1955</v>
      </c>
      <c r="C1734" t="s">
        <v>6</v>
      </c>
      <c r="D1734" t="str">
        <f t="shared" si="243"/>
        <v>Graduate (Unspecified)</v>
      </c>
      <c r="E1734" t="s">
        <v>18</v>
      </c>
      <c r="F1734">
        <v>37244</v>
      </c>
      <c r="G1734">
        <v>1</v>
      </c>
      <c r="H1734">
        <v>1</v>
      </c>
      <c r="I1734" s="3" t="s">
        <v>254</v>
      </c>
      <c r="J1734" s="3" t="str">
        <f t="shared" si="244"/>
        <v>Apr 2013</v>
      </c>
      <c r="K1734">
        <v>90</v>
      </c>
      <c r="L1734">
        <v>18</v>
      </c>
      <c r="M1734">
        <v>2</v>
      </c>
      <c r="N1734">
        <v>10</v>
      </c>
      <c r="O1734">
        <v>0</v>
      </c>
      <c r="P1734">
        <v>0</v>
      </c>
      <c r="Q1734">
        <v>25</v>
      </c>
      <c r="R1734">
        <v>1</v>
      </c>
      <c r="S1734">
        <v>1</v>
      </c>
      <c r="T1734">
        <v>1</v>
      </c>
      <c r="U1734">
        <v>2</v>
      </c>
      <c r="V1734">
        <v>7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3</v>
      </c>
      <c r="AD1734">
        <v>11</v>
      </c>
      <c r="AE1734">
        <v>0</v>
      </c>
      <c r="AF1734">
        <f t="shared" ca="1" si="246"/>
        <v>70</v>
      </c>
      <c r="AG1734">
        <f t="shared" si="247"/>
        <v>2</v>
      </c>
      <c r="AH1734">
        <f t="shared" si="248"/>
        <v>55</v>
      </c>
      <c r="AI1734">
        <f t="shared" si="249"/>
        <v>0</v>
      </c>
      <c r="AJ1734" t="str">
        <f t="shared" si="250"/>
        <v>No</v>
      </c>
      <c r="AK1734" t="str">
        <f t="shared" ca="1" si="251"/>
        <v>Senior</v>
      </c>
      <c r="AL1734" t="str">
        <f t="shared" si="245"/>
        <v>Parent</v>
      </c>
    </row>
    <row r="1735" spans="1:38" x14ac:dyDescent="0.35">
      <c r="A1735" s="1">
        <v>10129</v>
      </c>
      <c r="B1735">
        <v>1966</v>
      </c>
      <c r="C1735" t="s">
        <v>6</v>
      </c>
      <c r="D1735" t="str">
        <f t="shared" si="243"/>
        <v>Graduate (Unspecified)</v>
      </c>
      <c r="E1735" t="s">
        <v>10</v>
      </c>
      <c r="F1735">
        <v>82427</v>
      </c>
      <c r="G1735">
        <v>0</v>
      </c>
      <c r="H1735">
        <v>0</v>
      </c>
      <c r="I1735" s="3" t="s">
        <v>448</v>
      </c>
      <c r="J1735" s="3" t="str">
        <f t="shared" si="244"/>
        <v>Mar 2014</v>
      </c>
      <c r="K1735">
        <v>35</v>
      </c>
      <c r="L1735">
        <v>482</v>
      </c>
      <c r="M1735">
        <v>147</v>
      </c>
      <c r="N1735">
        <v>509</v>
      </c>
      <c r="O1735">
        <v>104</v>
      </c>
      <c r="P1735">
        <v>107</v>
      </c>
      <c r="Q1735">
        <v>107</v>
      </c>
      <c r="R1735">
        <v>1</v>
      </c>
      <c r="S1735">
        <v>3</v>
      </c>
      <c r="T1735">
        <v>5</v>
      </c>
      <c r="U1735">
        <v>12</v>
      </c>
      <c r="V1735">
        <v>1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3</v>
      </c>
      <c r="AD1735">
        <v>11</v>
      </c>
      <c r="AE1735">
        <v>0</v>
      </c>
      <c r="AF1735">
        <f t="shared" ca="1" si="246"/>
        <v>59</v>
      </c>
      <c r="AG1735">
        <f t="shared" si="247"/>
        <v>0</v>
      </c>
      <c r="AH1735">
        <f t="shared" si="248"/>
        <v>1456</v>
      </c>
      <c r="AI1735">
        <f t="shared" si="249"/>
        <v>1</v>
      </c>
      <c r="AJ1735" t="str">
        <f t="shared" si="250"/>
        <v>Yes</v>
      </c>
      <c r="AK1735" t="str">
        <f t="shared" ca="1" si="251"/>
        <v>Adult</v>
      </c>
      <c r="AL1735" t="str">
        <f t="shared" si="245"/>
        <v>Non-Parent</v>
      </c>
    </row>
    <row r="1736" spans="1:38" x14ac:dyDescent="0.35">
      <c r="A1736" s="1">
        <v>2499</v>
      </c>
      <c r="B1736">
        <v>1958</v>
      </c>
      <c r="C1736" t="s">
        <v>30</v>
      </c>
      <c r="D1736" t="str">
        <f t="shared" si="243"/>
        <v>Bachelor’s Degree</v>
      </c>
      <c r="E1736" t="s">
        <v>7</v>
      </c>
      <c r="F1736">
        <v>75342</v>
      </c>
      <c r="G1736">
        <v>0</v>
      </c>
      <c r="H1736">
        <v>1</v>
      </c>
      <c r="I1736" s="3" t="s">
        <v>413</v>
      </c>
      <c r="J1736" s="3" t="str">
        <f t="shared" si="244"/>
        <v>May 2013</v>
      </c>
      <c r="K1736">
        <v>38</v>
      </c>
      <c r="L1736">
        <v>204</v>
      </c>
      <c r="M1736">
        <v>97</v>
      </c>
      <c r="N1736">
        <v>97</v>
      </c>
      <c r="O1736">
        <v>21</v>
      </c>
      <c r="P1736">
        <v>118</v>
      </c>
      <c r="Q1736">
        <v>26</v>
      </c>
      <c r="R1736">
        <v>1</v>
      </c>
      <c r="S1736">
        <v>5</v>
      </c>
      <c r="T1736">
        <v>2</v>
      </c>
      <c r="U1736">
        <v>10</v>
      </c>
      <c r="V1736">
        <v>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3</v>
      </c>
      <c r="AD1736">
        <v>11</v>
      </c>
      <c r="AE1736">
        <v>0</v>
      </c>
      <c r="AF1736">
        <f t="shared" ca="1" si="246"/>
        <v>67</v>
      </c>
      <c r="AG1736">
        <f t="shared" si="247"/>
        <v>1</v>
      </c>
      <c r="AH1736">
        <f t="shared" si="248"/>
        <v>563</v>
      </c>
      <c r="AI1736">
        <f t="shared" si="249"/>
        <v>1</v>
      </c>
      <c r="AJ1736" t="str">
        <f t="shared" si="250"/>
        <v>Yes</v>
      </c>
      <c r="AK1736" t="str">
        <f t="shared" ca="1" si="251"/>
        <v>Senior</v>
      </c>
      <c r="AL1736" t="str">
        <f t="shared" si="245"/>
        <v>Parent</v>
      </c>
    </row>
    <row r="1737" spans="1:38" x14ac:dyDescent="0.35">
      <c r="A1737" s="1">
        <v>10092</v>
      </c>
      <c r="B1737">
        <v>1954</v>
      </c>
      <c r="C1737" t="s">
        <v>6</v>
      </c>
      <c r="D1737" t="str">
        <f t="shared" si="243"/>
        <v>Graduate (Unspecified)</v>
      </c>
      <c r="E1737" t="s">
        <v>18</v>
      </c>
      <c r="F1737">
        <v>70044</v>
      </c>
      <c r="G1737">
        <v>0</v>
      </c>
      <c r="H1737">
        <v>1</v>
      </c>
      <c r="I1737" s="3" t="s">
        <v>71</v>
      </c>
      <c r="J1737" s="3" t="str">
        <f t="shared" si="244"/>
        <v>Feb 2013</v>
      </c>
      <c r="K1737">
        <v>46</v>
      </c>
      <c r="L1737">
        <v>1073</v>
      </c>
      <c r="M1737">
        <v>0</v>
      </c>
      <c r="N1737">
        <v>250</v>
      </c>
      <c r="O1737">
        <v>153</v>
      </c>
      <c r="P1737">
        <v>14</v>
      </c>
      <c r="Q1737">
        <v>14</v>
      </c>
      <c r="R1737">
        <v>4</v>
      </c>
      <c r="S1737">
        <v>7</v>
      </c>
      <c r="T1737">
        <v>10</v>
      </c>
      <c r="U1737">
        <v>5</v>
      </c>
      <c r="V1737">
        <v>5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3</v>
      </c>
      <c r="AD1737">
        <v>11</v>
      </c>
      <c r="AE1737">
        <v>0</v>
      </c>
      <c r="AF1737">
        <f t="shared" ca="1" si="246"/>
        <v>71</v>
      </c>
      <c r="AG1737">
        <f t="shared" si="247"/>
        <v>1</v>
      </c>
      <c r="AH1737">
        <f t="shared" si="248"/>
        <v>1504</v>
      </c>
      <c r="AI1737">
        <f t="shared" si="249"/>
        <v>0</v>
      </c>
      <c r="AJ1737" t="str">
        <f t="shared" si="250"/>
        <v>No</v>
      </c>
      <c r="AK1737" t="str">
        <f t="shared" ca="1" si="251"/>
        <v>Senior</v>
      </c>
      <c r="AL1737" t="str">
        <f t="shared" si="245"/>
        <v>Parent</v>
      </c>
    </row>
    <row r="1738" spans="1:38" x14ac:dyDescent="0.35">
      <c r="A1738" s="1">
        <v>7500</v>
      </c>
      <c r="B1738">
        <v>1967</v>
      </c>
      <c r="C1738" t="s">
        <v>6</v>
      </c>
      <c r="D1738" t="str">
        <f t="shared" si="243"/>
        <v>Graduate (Unspecified)</v>
      </c>
      <c r="E1738" t="s">
        <v>7</v>
      </c>
      <c r="F1738">
        <v>79146</v>
      </c>
      <c r="G1738">
        <v>1</v>
      </c>
      <c r="H1738">
        <v>1</v>
      </c>
      <c r="I1738" s="3" t="s">
        <v>141</v>
      </c>
      <c r="J1738" s="3" t="str">
        <f t="shared" si="244"/>
        <v>Apr 2014</v>
      </c>
      <c r="K1738">
        <v>33</v>
      </c>
      <c r="L1738">
        <v>245</v>
      </c>
      <c r="M1738">
        <v>16</v>
      </c>
      <c r="N1738">
        <v>223</v>
      </c>
      <c r="O1738">
        <v>21</v>
      </c>
      <c r="P1738">
        <v>43</v>
      </c>
      <c r="Q1738">
        <v>16</v>
      </c>
      <c r="R1738">
        <v>2</v>
      </c>
      <c r="S1738">
        <v>8</v>
      </c>
      <c r="T1738">
        <v>1</v>
      </c>
      <c r="U1738">
        <v>8</v>
      </c>
      <c r="V1738">
        <v>6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3</v>
      </c>
      <c r="AD1738">
        <v>11</v>
      </c>
      <c r="AE1738">
        <v>0</v>
      </c>
      <c r="AF1738">
        <f t="shared" ca="1" si="246"/>
        <v>58</v>
      </c>
      <c r="AG1738">
        <f t="shared" si="247"/>
        <v>2</v>
      </c>
      <c r="AH1738">
        <f t="shared" si="248"/>
        <v>564</v>
      </c>
      <c r="AI1738">
        <f t="shared" si="249"/>
        <v>0</v>
      </c>
      <c r="AJ1738" t="str">
        <f t="shared" si="250"/>
        <v>No</v>
      </c>
      <c r="AK1738" t="str">
        <f t="shared" ca="1" si="251"/>
        <v>Adult</v>
      </c>
      <c r="AL1738" t="str">
        <f t="shared" si="245"/>
        <v>Parent</v>
      </c>
    </row>
    <row r="1739" spans="1:38" x14ac:dyDescent="0.35">
      <c r="A1739" s="1">
        <v>5796</v>
      </c>
      <c r="B1739">
        <v>1963</v>
      </c>
      <c r="C1739" t="s">
        <v>6</v>
      </c>
      <c r="D1739" t="str">
        <f t="shared" si="243"/>
        <v>Graduate (Unspecified)</v>
      </c>
      <c r="E1739" t="s">
        <v>14</v>
      </c>
      <c r="F1739">
        <v>77437</v>
      </c>
      <c r="G1739">
        <v>0</v>
      </c>
      <c r="H1739">
        <v>0</v>
      </c>
      <c r="I1739" s="3" t="s">
        <v>646</v>
      </c>
      <c r="J1739" s="3" t="str">
        <f t="shared" si="244"/>
        <v>Nov 2013</v>
      </c>
      <c r="K1739">
        <v>70</v>
      </c>
      <c r="L1739">
        <v>560</v>
      </c>
      <c r="M1739">
        <v>21</v>
      </c>
      <c r="N1739">
        <v>442</v>
      </c>
      <c r="O1739">
        <v>29</v>
      </c>
      <c r="P1739">
        <v>44</v>
      </c>
      <c r="Q1739">
        <v>29</v>
      </c>
      <c r="R1739">
        <v>1</v>
      </c>
      <c r="S1739">
        <v>4</v>
      </c>
      <c r="T1739">
        <v>5</v>
      </c>
      <c r="U1739">
        <v>13</v>
      </c>
      <c r="V1739">
        <v>1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3</v>
      </c>
      <c r="AD1739">
        <v>11</v>
      </c>
      <c r="AE1739">
        <v>0</v>
      </c>
      <c r="AF1739">
        <f t="shared" ca="1" si="246"/>
        <v>62</v>
      </c>
      <c r="AG1739">
        <f t="shared" si="247"/>
        <v>0</v>
      </c>
      <c r="AH1739">
        <f t="shared" si="248"/>
        <v>1125</v>
      </c>
      <c r="AI1739">
        <f t="shared" si="249"/>
        <v>0</v>
      </c>
      <c r="AJ1739" t="str">
        <f t="shared" si="250"/>
        <v>No</v>
      </c>
      <c r="AK1739" t="str">
        <f t="shared" ca="1" si="251"/>
        <v>Senior</v>
      </c>
      <c r="AL1739" t="str">
        <f t="shared" si="245"/>
        <v>Non-Parent</v>
      </c>
    </row>
    <row r="1740" spans="1:38" x14ac:dyDescent="0.35">
      <c r="A1740" s="1">
        <v>10556</v>
      </c>
      <c r="B1740">
        <v>1959</v>
      </c>
      <c r="C1740" t="s">
        <v>6</v>
      </c>
      <c r="D1740" t="str">
        <f t="shared" si="243"/>
        <v>Graduate (Unspecified)</v>
      </c>
      <c r="E1740" t="s">
        <v>14</v>
      </c>
      <c r="F1740">
        <v>54984</v>
      </c>
      <c r="G1740">
        <v>0</v>
      </c>
      <c r="H1740">
        <v>1</v>
      </c>
      <c r="I1740" s="3" t="s">
        <v>99</v>
      </c>
      <c r="J1740" s="3" t="str">
        <f t="shared" si="244"/>
        <v>May 2014</v>
      </c>
      <c r="K1740">
        <v>51</v>
      </c>
      <c r="L1740">
        <v>173</v>
      </c>
      <c r="M1740">
        <v>13</v>
      </c>
      <c r="N1740">
        <v>131</v>
      </c>
      <c r="O1740">
        <v>32</v>
      </c>
      <c r="P1740">
        <v>3</v>
      </c>
      <c r="Q1740">
        <v>6</v>
      </c>
      <c r="R1740">
        <v>4</v>
      </c>
      <c r="S1740">
        <v>6</v>
      </c>
      <c r="T1740">
        <v>1</v>
      </c>
      <c r="U1740">
        <v>6</v>
      </c>
      <c r="V1740">
        <v>7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3</v>
      </c>
      <c r="AD1740">
        <v>11</v>
      </c>
      <c r="AE1740">
        <v>0</v>
      </c>
      <c r="AF1740">
        <f t="shared" ca="1" si="246"/>
        <v>66</v>
      </c>
      <c r="AG1740">
        <f t="shared" si="247"/>
        <v>1</v>
      </c>
      <c r="AH1740">
        <f t="shared" si="248"/>
        <v>358</v>
      </c>
      <c r="AI1740">
        <f t="shared" si="249"/>
        <v>1</v>
      </c>
      <c r="AJ1740" t="str">
        <f t="shared" si="250"/>
        <v>Yes</v>
      </c>
      <c r="AK1740" t="str">
        <f t="shared" ca="1" si="251"/>
        <v>Senior</v>
      </c>
      <c r="AL1740" t="str">
        <f t="shared" si="245"/>
        <v>Parent</v>
      </c>
    </row>
    <row r="1741" spans="1:38" x14ac:dyDescent="0.35">
      <c r="A1741" s="1">
        <v>1064</v>
      </c>
      <c r="B1741">
        <v>1971</v>
      </c>
      <c r="C1741" t="s">
        <v>13</v>
      </c>
      <c r="D1741" t="str">
        <f t="shared" si="243"/>
        <v>Doctorate</v>
      </c>
      <c r="E1741" t="s">
        <v>14</v>
      </c>
      <c r="F1741">
        <v>42403</v>
      </c>
      <c r="G1741">
        <v>1</v>
      </c>
      <c r="H1741">
        <v>0</v>
      </c>
      <c r="I1741" s="3" t="s">
        <v>508</v>
      </c>
      <c r="J1741" s="3" t="str">
        <f t="shared" si="244"/>
        <v>Dec 2013</v>
      </c>
      <c r="K1741">
        <v>18</v>
      </c>
      <c r="L1741">
        <v>22</v>
      </c>
      <c r="M1741">
        <v>1</v>
      </c>
      <c r="N1741">
        <v>11</v>
      </c>
      <c r="O1741">
        <v>0</v>
      </c>
      <c r="P1741">
        <v>5</v>
      </c>
      <c r="Q1741">
        <v>3</v>
      </c>
      <c r="R1741">
        <v>1</v>
      </c>
      <c r="S1741">
        <v>1</v>
      </c>
      <c r="T1741">
        <v>0</v>
      </c>
      <c r="U1741">
        <v>3</v>
      </c>
      <c r="V1741">
        <v>8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3</v>
      </c>
      <c r="AD1741">
        <v>11</v>
      </c>
      <c r="AE1741">
        <v>0</v>
      </c>
      <c r="AF1741">
        <f t="shared" ca="1" si="246"/>
        <v>54</v>
      </c>
      <c r="AG1741">
        <f t="shared" si="247"/>
        <v>1</v>
      </c>
      <c r="AH1741">
        <f t="shared" si="248"/>
        <v>42</v>
      </c>
      <c r="AI1741">
        <f t="shared" si="249"/>
        <v>1</v>
      </c>
      <c r="AJ1741" t="str">
        <f t="shared" si="250"/>
        <v>Yes</v>
      </c>
      <c r="AK1741" t="str">
        <f t="shared" ca="1" si="251"/>
        <v>Adult</v>
      </c>
      <c r="AL1741" t="str">
        <f t="shared" si="245"/>
        <v>Parent</v>
      </c>
    </row>
    <row r="1742" spans="1:38" x14ac:dyDescent="0.35">
      <c r="A1742" s="1">
        <v>48</v>
      </c>
      <c r="B1742">
        <v>1964</v>
      </c>
      <c r="C1742" t="s">
        <v>6</v>
      </c>
      <c r="D1742" t="str">
        <f t="shared" si="243"/>
        <v>Graduate (Unspecified)</v>
      </c>
      <c r="E1742" t="s">
        <v>10</v>
      </c>
      <c r="F1742">
        <v>55761</v>
      </c>
      <c r="G1742">
        <v>0</v>
      </c>
      <c r="H1742">
        <v>1</v>
      </c>
      <c r="I1742" s="3" t="s">
        <v>141</v>
      </c>
      <c r="J1742" s="3" t="str">
        <f t="shared" si="244"/>
        <v>Apr 2014</v>
      </c>
      <c r="K1742">
        <v>97</v>
      </c>
      <c r="L1742">
        <v>136</v>
      </c>
      <c r="M1742">
        <v>1</v>
      </c>
      <c r="N1742">
        <v>12</v>
      </c>
      <c r="O1742">
        <v>0</v>
      </c>
      <c r="P1742">
        <v>3</v>
      </c>
      <c r="Q1742">
        <v>32</v>
      </c>
      <c r="R1742">
        <v>2</v>
      </c>
      <c r="S1742">
        <v>4</v>
      </c>
      <c r="T1742">
        <v>1</v>
      </c>
      <c r="U1742">
        <v>3</v>
      </c>
      <c r="V1742">
        <v>6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3</v>
      </c>
      <c r="AD1742">
        <v>11</v>
      </c>
      <c r="AE1742">
        <v>0</v>
      </c>
      <c r="AF1742">
        <f t="shared" ca="1" si="246"/>
        <v>61</v>
      </c>
      <c r="AG1742">
        <f t="shared" si="247"/>
        <v>1</v>
      </c>
      <c r="AH1742">
        <f t="shared" si="248"/>
        <v>184</v>
      </c>
      <c r="AI1742">
        <f t="shared" si="249"/>
        <v>0</v>
      </c>
      <c r="AJ1742" t="str">
        <f t="shared" si="250"/>
        <v>No</v>
      </c>
      <c r="AK1742" t="str">
        <f t="shared" ca="1" si="251"/>
        <v>Senior</v>
      </c>
      <c r="AL1742" t="str">
        <f t="shared" si="245"/>
        <v>Parent</v>
      </c>
    </row>
    <row r="1743" spans="1:38" x14ac:dyDescent="0.35">
      <c r="A1743" s="1">
        <v>7610</v>
      </c>
      <c r="B1743">
        <v>1983</v>
      </c>
      <c r="C1743" t="s">
        <v>6</v>
      </c>
      <c r="D1743" t="str">
        <f t="shared" si="243"/>
        <v>Graduate (Unspecified)</v>
      </c>
      <c r="E1743" t="s">
        <v>10</v>
      </c>
      <c r="F1743">
        <v>37292</v>
      </c>
      <c r="G1743">
        <v>1</v>
      </c>
      <c r="H1743">
        <v>0</v>
      </c>
      <c r="I1743" s="3" t="s">
        <v>305</v>
      </c>
      <c r="J1743" s="3" t="str">
        <f t="shared" si="244"/>
        <v>Apr 2013</v>
      </c>
      <c r="K1743">
        <v>32</v>
      </c>
      <c r="L1743">
        <v>275</v>
      </c>
      <c r="M1743">
        <v>0</v>
      </c>
      <c r="N1743">
        <v>86</v>
      </c>
      <c r="O1743">
        <v>10</v>
      </c>
      <c r="P1743">
        <v>23</v>
      </c>
      <c r="Q1743">
        <v>66</v>
      </c>
      <c r="R1743">
        <v>5</v>
      </c>
      <c r="S1743">
        <v>6</v>
      </c>
      <c r="T1743">
        <v>3</v>
      </c>
      <c r="U1743">
        <v>5</v>
      </c>
      <c r="V1743">
        <v>8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3</v>
      </c>
      <c r="AD1743">
        <v>11</v>
      </c>
      <c r="AE1743">
        <v>0</v>
      </c>
      <c r="AF1743">
        <f t="shared" ca="1" si="246"/>
        <v>42</v>
      </c>
      <c r="AG1743">
        <f t="shared" si="247"/>
        <v>1</v>
      </c>
      <c r="AH1743">
        <f t="shared" si="248"/>
        <v>460</v>
      </c>
      <c r="AI1743">
        <f t="shared" si="249"/>
        <v>1</v>
      </c>
      <c r="AJ1743" t="str">
        <f t="shared" si="250"/>
        <v>Yes</v>
      </c>
      <c r="AK1743" t="str">
        <f t="shared" ca="1" si="251"/>
        <v>Adult</v>
      </c>
      <c r="AL1743" t="str">
        <f t="shared" si="245"/>
        <v>Parent</v>
      </c>
    </row>
    <row r="1744" spans="1:38" x14ac:dyDescent="0.35">
      <c r="A1744" s="1">
        <v>263</v>
      </c>
      <c r="B1744">
        <v>1945</v>
      </c>
      <c r="C1744" t="s">
        <v>13</v>
      </c>
      <c r="D1744" t="str">
        <f t="shared" si="243"/>
        <v>Doctorate</v>
      </c>
      <c r="E1744" t="s">
        <v>7</v>
      </c>
      <c r="F1744">
        <v>45576</v>
      </c>
      <c r="G1744">
        <v>0</v>
      </c>
      <c r="H1744">
        <v>0</v>
      </c>
      <c r="I1744" s="3" t="s">
        <v>94</v>
      </c>
      <c r="J1744" s="3" t="str">
        <f t="shared" si="244"/>
        <v>May 2014</v>
      </c>
      <c r="K1744">
        <v>9</v>
      </c>
      <c r="L1744">
        <v>56</v>
      </c>
      <c r="M1744">
        <v>19</v>
      </c>
      <c r="N1744">
        <v>29</v>
      </c>
      <c r="O1744">
        <v>2</v>
      </c>
      <c r="P1744">
        <v>14</v>
      </c>
      <c r="Q1744">
        <v>25</v>
      </c>
      <c r="R1744">
        <v>1</v>
      </c>
      <c r="S1744">
        <v>3</v>
      </c>
      <c r="T1744">
        <v>1</v>
      </c>
      <c r="U1744">
        <v>3</v>
      </c>
      <c r="V1744">
        <v>8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3</v>
      </c>
      <c r="AD1744">
        <v>11</v>
      </c>
      <c r="AE1744">
        <v>1</v>
      </c>
      <c r="AF1744">
        <f t="shared" ca="1" si="246"/>
        <v>80</v>
      </c>
      <c r="AG1744">
        <f t="shared" si="247"/>
        <v>0</v>
      </c>
      <c r="AH1744">
        <f t="shared" si="248"/>
        <v>145</v>
      </c>
      <c r="AI1744">
        <f t="shared" si="249"/>
        <v>0</v>
      </c>
      <c r="AJ1744" t="str">
        <f t="shared" si="250"/>
        <v>No</v>
      </c>
      <c r="AK1744" t="str">
        <f t="shared" ca="1" si="251"/>
        <v>Senior</v>
      </c>
      <c r="AL1744" t="str">
        <f t="shared" si="245"/>
        <v>Non-Parent</v>
      </c>
    </row>
    <row r="1745" spans="1:38" x14ac:dyDescent="0.35">
      <c r="A1745" s="1">
        <v>10814</v>
      </c>
      <c r="B1745">
        <v>1947</v>
      </c>
      <c r="C1745" t="s">
        <v>6</v>
      </c>
      <c r="D1745" t="str">
        <f t="shared" si="243"/>
        <v>Graduate (Unspecified)</v>
      </c>
      <c r="E1745" t="s">
        <v>10</v>
      </c>
      <c r="F1745">
        <v>70321</v>
      </c>
      <c r="G1745">
        <v>0</v>
      </c>
      <c r="H1745">
        <v>0</v>
      </c>
      <c r="I1745" s="3" t="s">
        <v>554</v>
      </c>
      <c r="J1745" s="3" t="str">
        <f t="shared" si="244"/>
        <v>Jan 2013</v>
      </c>
      <c r="K1745">
        <v>6</v>
      </c>
      <c r="L1745">
        <v>303</v>
      </c>
      <c r="M1745">
        <v>23</v>
      </c>
      <c r="N1745">
        <v>751</v>
      </c>
      <c r="O1745">
        <v>82</v>
      </c>
      <c r="P1745">
        <v>26</v>
      </c>
      <c r="Q1745">
        <v>191</v>
      </c>
      <c r="R1745">
        <v>1</v>
      </c>
      <c r="S1745">
        <v>6</v>
      </c>
      <c r="T1745">
        <v>5</v>
      </c>
      <c r="U1745">
        <v>13</v>
      </c>
      <c r="V1745">
        <v>4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3</v>
      </c>
      <c r="AD1745">
        <v>11</v>
      </c>
      <c r="AE1745">
        <v>1</v>
      </c>
      <c r="AF1745">
        <f t="shared" ca="1" si="246"/>
        <v>78</v>
      </c>
      <c r="AG1745">
        <f t="shared" si="247"/>
        <v>0</v>
      </c>
      <c r="AH1745">
        <f t="shared" si="248"/>
        <v>1376</v>
      </c>
      <c r="AI1745">
        <f t="shared" si="249"/>
        <v>0</v>
      </c>
      <c r="AJ1745" t="str">
        <f t="shared" si="250"/>
        <v>No</v>
      </c>
      <c r="AK1745" t="str">
        <f t="shared" ca="1" si="251"/>
        <v>Senior</v>
      </c>
      <c r="AL1745" t="str">
        <f t="shared" si="245"/>
        <v>Non-Parent</v>
      </c>
    </row>
    <row r="1746" spans="1:38" x14ac:dyDescent="0.35">
      <c r="A1746" s="1">
        <v>9710</v>
      </c>
      <c r="B1746">
        <v>1969</v>
      </c>
      <c r="C1746" t="s">
        <v>13</v>
      </c>
      <c r="D1746" t="str">
        <f t="shared" si="243"/>
        <v>Doctorate</v>
      </c>
      <c r="E1746" t="s">
        <v>18</v>
      </c>
      <c r="F1746">
        <v>58086</v>
      </c>
      <c r="G1746">
        <v>0</v>
      </c>
      <c r="H1746">
        <v>1</v>
      </c>
      <c r="I1746" s="3" t="s">
        <v>417</v>
      </c>
      <c r="J1746" s="3" t="str">
        <f t="shared" si="244"/>
        <v>Jan 2013</v>
      </c>
      <c r="K1746">
        <v>80</v>
      </c>
      <c r="L1746">
        <v>708</v>
      </c>
      <c r="M1746">
        <v>7</v>
      </c>
      <c r="N1746">
        <v>62</v>
      </c>
      <c r="O1746">
        <v>0</v>
      </c>
      <c r="P1746">
        <v>0</v>
      </c>
      <c r="Q1746">
        <v>15</v>
      </c>
      <c r="R1746">
        <v>2</v>
      </c>
      <c r="S1746">
        <v>11</v>
      </c>
      <c r="T1746">
        <v>3</v>
      </c>
      <c r="U1746">
        <v>7</v>
      </c>
      <c r="V1746">
        <v>8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</v>
      </c>
      <c r="AD1746">
        <v>11</v>
      </c>
      <c r="AE1746">
        <v>0</v>
      </c>
      <c r="AF1746">
        <f t="shared" ca="1" si="246"/>
        <v>56</v>
      </c>
      <c r="AG1746">
        <f t="shared" si="247"/>
        <v>1</v>
      </c>
      <c r="AH1746">
        <f t="shared" si="248"/>
        <v>792</v>
      </c>
      <c r="AI1746">
        <f t="shared" si="249"/>
        <v>0</v>
      </c>
      <c r="AJ1746" t="str">
        <f t="shared" si="250"/>
        <v>No</v>
      </c>
      <c r="AK1746" t="str">
        <f t="shared" ca="1" si="251"/>
        <v>Adult</v>
      </c>
      <c r="AL1746" t="str">
        <f t="shared" si="245"/>
        <v>Parent</v>
      </c>
    </row>
    <row r="1747" spans="1:38" x14ac:dyDescent="0.35">
      <c r="A1747" s="1">
        <v>9292</v>
      </c>
      <c r="B1747">
        <v>1952</v>
      </c>
      <c r="C1747" t="s">
        <v>6</v>
      </c>
      <c r="D1747" t="str">
        <f t="shared" si="243"/>
        <v>Graduate (Unspecified)</v>
      </c>
      <c r="E1747" t="s">
        <v>14</v>
      </c>
      <c r="F1747">
        <v>81795</v>
      </c>
      <c r="G1747">
        <v>0</v>
      </c>
      <c r="H1747">
        <v>0</v>
      </c>
      <c r="I1747" s="3" t="s">
        <v>403</v>
      </c>
      <c r="J1747" s="3" t="str">
        <f t="shared" si="244"/>
        <v>Oct 2012</v>
      </c>
      <c r="K1747">
        <v>74</v>
      </c>
      <c r="L1747">
        <v>324</v>
      </c>
      <c r="M1747">
        <v>132</v>
      </c>
      <c r="N1747">
        <v>693</v>
      </c>
      <c r="O1747">
        <v>27</v>
      </c>
      <c r="P1747">
        <v>118</v>
      </c>
      <c r="Q1747">
        <v>88</v>
      </c>
      <c r="R1747">
        <v>1</v>
      </c>
      <c r="S1747">
        <v>4</v>
      </c>
      <c r="T1747">
        <v>11</v>
      </c>
      <c r="U1747">
        <v>7</v>
      </c>
      <c r="V1747">
        <v>2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3</v>
      </c>
      <c r="AD1747">
        <v>11</v>
      </c>
      <c r="AE1747">
        <v>0</v>
      </c>
      <c r="AF1747">
        <f t="shared" ca="1" si="246"/>
        <v>73</v>
      </c>
      <c r="AG1747">
        <f t="shared" si="247"/>
        <v>0</v>
      </c>
      <c r="AH1747">
        <f t="shared" si="248"/>
        <v>1382</v>
      </c>
      <c r="AI1747">
        <f t="shared" si="249"/>
        <v>0</v>
      </c>
      <c r="AJ1747" t="str">
        <f t="shared" si="250"/>
        <v>No</v>
      </c>
      <c r="AK1747" t="str">
        <f t="shared" ca="1" si="251"/>
        <v>Senior</v>
      </c>
      <c r="AL1747" t="str">
        <f t="shared" si="245"/>
        <v>Non-Parent</v>
      </c>
    </row>
    <row r="1748" spans="1:38" x14ac:dyDescent="0.35">
      <c r="A1748" s="1">
        <v>10250</v>
      </c>
      <c r="B1748">
        <v>1947</v>
      </c>
      <c r="C1748" t="s">
        <v>24</v>
      </c>
      <c r="D1748" t="str">
        <f t="shared" si="243"/>
        <v>Basic Education</v>
      </c>
      <c r="E1748" t="s">
        <v>10</v>
      </c>
      <c r="F1748">
        <v>28389</v>
      </c>
      <c r="G1748">
        <v>0</v>
      </c>
      <c r="H1748">
        <v>0</v>
      </c>
      <c r="I1748" s="3" t="s">
        <v>619</v>
      </c>
      <c r="J1748" s="3" t="str">
        <f t="shared" si="244"/>
        <v>Nov 2012</v>
      </c>
      <c r="K1748">
        <v>49</v>
      </c>
      <c r="L1748">
        <v>1</v>
      </c>
      <c r="M1748">
        <v>5</v>
      </c>
      <c r="N1748">
        <v>3</v>
      </c>
      <c r="O1748">
        <v>7</v>
      </c>
      <c r="P1748">
        <v>4</v>
      </c>
      <c r="Q1748">
        <v>8</v>
      </c>
      <c r="R1748">
        <v>1</v>
      </c>
      <c r="S1748">
        <v>1</v>
      </c>
      <c r="T1748">
        <v>0</v>
      </c>
      <c r="U1748">
        <v>2</v>
      </c>
      <c r="V1748">
        <v>7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3</v>
      </c>
      <c r="AD1748">
        <v>11</v>
      </c>
      <c r="AE1748">
        <v>0</v>
      </c>
      <c r="AF1748">
        <f t="shared" ca="1" si="246"/>
        <v>78</v>
      </c>
      <c r="AG1748">
        <f t="shared" si="247"/>
        <v>0</v>
      </c>
      <c r="AH1748">
        <f t="shared" si="248"/>
        <v>28</v>
      </c>
      <c r="AI1748">
        <f t="shared" si="249"/>
        <v>0</v>
      </c>
      <c r="AJ1748" t="str">
        <f t="shared" si="250"/>
        <v>No</v>
      </c>
      <c r="AK1748" t="str">
        <f t="shared" ca="1" si="251"/>
        <v>Senior</v>
      </c>
      <c r="AL1748" t="str">
        <f t="shared" si="245"/>
        <v>Non-Parent</v>
      </c>
    </row>
    <row r="1749" spans="1:38" x14ac:dyDescent="0.35">
      <c r="A1749" s="1">
        <v>7881</v>
      </c>
      <c r="B1749">
        <v>1946</v>
      </c>
      <c r="C1749" t="s">
        <v>16</v>
      </c>
      <c r="D1749" t="str">
        <f t="shared" si="243"/>
        <v>Master’s Degree</v>
      </c>
      <c r="E1749" t="s">
        <v>14</v>
      </c>
      <c r="F1749">
        <v>66835</v>
      </c>
      <c r="G1749">
        <v>0</v>
      </c>
      <c r="H1749">
        <v>0</v>
      </c>
      <c r="I1749" s="3" t="s">
        <v>164</v>
      </c>
      <c r="J1749" s="3" t="str">
        <f t="shared" si="244"/>
        <v>Sep 2013</v>
      </c>
      <c r="K1749">
        <v>21</v>
      </c>
      <c r="L1749">
        <v>620</v>
      </c>
      <c r="M1749">
        <v>26</v>
      </c>
      <c r="N1749">
        <v>195</v>
      </c>
      <c r="O1749">
        <v>34</v>
      </c>
      <c r="P1749">
        <v>17</v>
      </c>
      <c r="Q1749">
        <v>141</v>
      </c>
      <c r="R1749">
        <v>1</v>
      </c>
      <c r="S1749">
        <v>6</v>
      </c>
      <c r="T1749">
        <v>4</v>
      </c>
      <c r="U1749">
        <v>13</v>
      </c>
      <c r="V1749">
        <v>2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3</v>
      </c>
      <c r="AD1749">
        <v>11</v>
      </c>
      <c r="AE1749">
        <v>0</v>
      </c>
      <c r="AF1749">
        <f t="shared" ca="1" si="246"/>
        <v>79</v>
      </c>
      <c r="AG1749">
        <f t="shared" si="247"/>
        <v>0</v>
      </c>
      <c r="AH1749">
        <f t="shared" si="248"/>
        <v>1033</v>
      </c>
      <c r="AI1749">
        <f t="shared" si="249"/>
        <v>0</v>
      </c>
      <c r="AJ1749" t="str">
        <f t="shared" si="250"/>
        <v>No</v>
      </c>
      <c r="AK1749" t="str">
        <f t="shared" ca="1" si="251"/>
        <v>Senior</v>
      </c>
      <c r="AL1749" t="str">
        <f t="shared" si="245"/>
        <v>Non-Parent</v>
      </c>
    </row>
    <row r="1750" spans="1:38" x14ac:dyDescent="0.35">
      <c r="A1750" s="1">
        <v>5847</v>
      </c>
      <c r="B1750">
        <v>1969</v>
      </c>
      <c r="C1750" t="s">
        <v>6</v>
      </c>
      <c r="D1750" t="str">
        <f t="shared" ref="D1750:D1813" si="252">IF(C1750="Basic", "Basic Education",
IF(C1750="2n Cycle", "Bachelor’s Degree",
IF(C1750="Master", "Master’s Degree",
IF(C1750="Graduation", "Graduate (Unspecified)",
IF(C1750= "PhD","Doctorate" )))))</f>
        <v>Graduate (Unspecified)</v>
      </c>
      <c r="E1750" t="s">
        <v>18</v>
      </c>
      <c r="F1750">
        <v>69901</v>
      </c>
      <c r="G1750">
        <v>0</v>
      </c>
      <c r="H1750">
        <v>1</v>
      </c>
      <c r="I1750" s="3" t="s">
        <v>445</v>
      </c>
      <c r="J1750" s="3" t="str">
        <f t="shared" ref="J1750:J1813" si="253">TEXT(I1750, "mmm yyyy")</f>
        <v>May 2013</v>
      </c>
      <c r="K1750">
        <v>95</v>
      </c>
      <c r="L1750">
        <v>312</v>
      </c>
      <c r="M1750">
        <v>21</v>
      </c>
      <c r="N1750">
        <v>206</v>
      </c>
      <c r="O1750">
        <v>102</v>
      </c>
      <c r="P1750">
        <v>92</v>
      </c>
      <c r="Q1750">
        <v>149</v>
      </c>
      <c r="R1750">
        <v>3</v>
      </c>
      <c r="S1750">
        <v>7</v>
      </c>
      <c r="T1750">
        <v>3</v>
      </c>
      <c r="U1750">
        <v>10</v>
      </c>
      <c r="V1750">
        <v>5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3</v>
      </c>
      <c r="AD1750">
        <v>11</v>
      </c>
      <c r="AE1750">
        <v>0</v>
      </c>
      <c r="AF1750">
        <f t="shared" ca="1" si="246"/>
        <v>56</v>
      </c>
      <c r="AG1750">
        <f t="shared" si="247"/>
        <v>1</v>
      </c>
      <c r="AH1750">
        <f t="shared" si="248"/>
        <v>882</v>
      </c>
      <c r="AI1750">
        <f t="shared" si="249"/>
        <v>0</v>
      </c>
      <c r="AJ1750" t="str">
        <f t="shared" si="250"/>
        <v>No</v>
      </c>
      <c r="AK1750" t="str">
        <f t="shared" ca="1" si="251"/>
        <v>Adult</v>
      </c>
      <c r="AL1750" t="str">
        <f t="shared" ref="AL1750:AL1813" si="254">IF(AG1750&gt;0,"Parent","Non-Parent")</f>
        <v>Parent</v>
      </c>
    </row>
    <row r="1751" spans="1:38" x14ac:dyDescent="0.35">
      <c r="A1751" s="1">
        <v>737</v>
      </c>
      <c r="B1751">
        <v>1949</v>
      </c>
      <c r="C1751" t="s">
        <v>13</v>
      </c>
      <c r="D1751" t="str">
        <f t="shared" si="252"/>
        <v>Doctorate</v>
      </c>
      <c r="E1751" t="s">
        <v>14</v>
      </c>
      <c r="F1751">
        <v>80360</v>
      </c>
      <c r="G1751">
        <v>0</v>
      </c>
      <c r="H1751">
        <v>0</v>
      </c>
      <c r="I1751" s="3" t="s">
        <v>277</v>
      </c>
      <c r="J1751" s="3" t="str">
        <f t="shared" si="253"/>
        <v>Mar 2013</v>
      </c>
      <c r="K1751">
        <v>56</v>
      </c>
      <c r="L1751">
        <v>1493</v>
      </c>
      <c r="M1751">
        <v>86</v>
      </c>
      <c r="N1751">
        <v>454</v>
      </c>
      <c r="O1751">
        <v>112</v>
      </c>
      <c r="P1751">
        <v>43</v>
      </c>
      <c r="Q1751">
        <v>43</v>
      </c>
      <c r="R1751">
        <v>2</v>
      </c>
      <c r="S1751">
        <v>4</v>
      </c>
      <c r="T1751">
        <v>4</v>
      </c>
      <c r="U1751">
        <v>5</v>
      </c>
      <c r="V1751">
        <v>2</v>
      </c>
      <c r="W1751">
        <v>0</v>
      </c>
      <c r="X1751">
        <v>1</v>
      </c>
      <c r="Y1751">
        <v>1</v>
      </c>
      <c r="Z1751">
        <v>1</v>
      </c>
      <c r="AA1751">
        <v>0</v>
      </c>
      <c r="AB1751">
        <v>0</v>
      </c>
      <c r="AC1751">
        <v>3</v>
      </c>
      <c r="AD1751">
        <v>11</v>
      </c>
      <c r="AE1751">
        <v>0</v>
      </c>
      <c r="AF1751">
        <f t="shared" ca="1" si="246"/>
        <v>76</v>
      </c>
      <c r="AG1751">
        <f t="shared" si="247"/>
        <v>0</v>
      </c>
      <c r="AH1751">
        <f t="shared" si="248"/>
        <v>2231</v>
      </c>
      <c r="AI1751">
        <f t="shared" si="249"/>
        <v>0</v>
      </c>
      <c r="AJ1751" t="str">
        <f t="shared" si="250"/>
        <v>No</v>
      </c>
      <c r="AK1751" t="str">
        <f t="shared" ca="1" si="251"/>
        <v>Senior</v>
      </c>
      <c r="AL1751" t="str">
        <f t="shared" si="254"/>
        <v>Non-Parent</v>
      </c>
    </row>
    <row r="1752" spans="1:38" x14ac:dyDescent="0.35">
      <c r="A1752" s="1">
        <v>3571</v>
      </c>
      <c r="B1752">
        <v>1961</v>
      </c>
      <c r="C1752" t="s">
        <v>13</v>
      </c>
      <c r="D1752" t="str">
        <f t="shared" si="252"/>
        <v>Doctorate</v>
      </c>
      <c r="E1752" t="s">
        <v>10</v>
      </c>
      <c r="F1752">
        <v>63342</v>
      </c>
      <c r="G1752">
        <v>0</v>
      </c>
      <c r="H1752">
        <v>1</v>
      </c>
      <c r="I1752" s="3" t="s">
        <v>221</v>
      </c>
      <c r="J1752" s="3" t="str">
        <f t="shared" si="253"/>
        <v>Oct 2012</v>
      </c>
      <c r="K1752">
        <v>48</v>
      </c>
      <c r="L1752">
        <v>918</v>
      </c>
      <c r="M1752">
        <v>21</v>
      </c>
      <c r="N1752">
        <v>118</v>
      </c>
      <c r="O1752">
        <v>13</v>
      </c>
      <c r="P1752">
        <v>10</v>
      </c>
      <c r="Q1752">
        <v>21</v>
      </c>
      <c r="R1752">
        <v>3</v>
      </c>
      <c r="S1752">
        <v>8</v>
      </c>
      <c r="T1752">
        <v>3</v>
      </c>
      <c r="U1752">
        <v>5</v>
      </c>
      <c r="V1752">
        <v>6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3</v>
      </c>
      <c r="AD1752">
        <v>11</v>
      </c>
      <c r="AE1752">
        <v>1</v>
      </c>
      <c r="AF1752">
        <f t="shared" ca="1" si="246"/>
        <v>64</v>
      </c>
      <c r="AG1752">
        <f t="shared" si="247"/>
        <v>1</v>
      </c>
      <c r="AH1752">
        <f t="shared" si="248"/>
        <v>1101</v>
      </c>
      <c r="AI1752">
        <f t="shared" si="249"/>
        <v>3</v>
      </c>
      <c r="AJ1752" t="str">
        <f t="shared" si="250"/>
        <v>Yes</v>
      </c>
      <c r="AK1752" t="str">
        <f t="shared" ca="1" si="251"/>
        <v>Senior</v>
      </c>
      <c r="AL1752" t="str">
        <f t="shared" si="254"/>
        <v>Parent</v>
      </c>
    </row>
    <row r="1753" spans="1:38" x14ac:dyDescent="0.35">
      <c r="A1753" s="1">
        <v>7807</v>
      </c>
      <c r="B1753">
        <v>1974</v>
      </c>
      <c r="C1753" t="s">
        <v>6</v>
      </c>
      <c r="D1753" t="str">
        <f t="shared" si="252"/>
        <v>Graduate (Unspecified)</v>
      </c>
      <c r="E1753" t="s">
        <v>14</v>
      </c>
      <c r="F1753">
        <v>44989</v>
      </c>
      <c r="G1753">
        <v>0</v>
      </c>
      <c r="H1753">
        <v>1</v>
      </c>
      <c r="I1753" s="3" t="s">
        <v>160</v>
      </c>
      <c r="J1753" s="3" t="str">
        <f t="shared" si="253"/>
        <v>Sep 2012</v>
      </c>
      <c r="K1753">
        <v>26</v>
      </c>
      <c r="L1753">
        <v>98</v>
      </c>
      <c r="M1753">
        <v>0</v>
      </c>
      <c r="N1753">
        <v>106</v>
      </c>
      <c r="O1753">
        <v>49</v>
      </c>
      <c r="P1753">
        <v>10</v>
      </c>
      <c r="Q1753">
        <v>106</v>
      </c>
      <c r="R1753">
        <v>5</v>
      </c>
      <c r="S1753">
        <v>5</v>
      </c>
      <c r="T1753">
        <v>1</v>
      </c>
      <c r="U1753">
        <v>5</v>
      </c>
      <c r="V1753">
        <v>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3</v>
      </c>
      <c r="AD1753">
        <v>11</v>
      </c>
      <c r="AE1753">
        <v>0</v>
      </c>
      <c r="AF1753">
        <f t="shared" ca="1" si="246"/>
        <v>51</v>
      </c>
      <c r="AG1753">
        <f t="shared" si="247"/>
        <v>1</v>
      </c>
      <c r="AH1753">
        <f t="shared" si="248"/>
        <v>369</v>
      </c>
      <c r="AI1753">
        <f t="shared" si="249"/>
        <v>1</v>
      </c>
      <c r="AJ1753" t="str">
        <f t="shared" si="250"/>
        <v>Yes</v>
      </c>
      <c r="AK1753" t="str">
        <f t="shared" ca="1" si="251"/>
        <v>Adult</v>
      </c>
      <c r="AL1753" t="str">
        <f t="shared" si="254"/>
        <v>Parent</v>
      </c>
    </row>
    <row r="1754" spans="1:38" x14ac:dyDescent="0.35">
      <c r="A1754" s="1">
        <v>3878</v>
      </c>
      <c r="B1754">
        <v>1980</v>
      </c>
      <c r="C1754" t="s">
        <v>30</v>
      </c>
      <c r="D1754" t="str">
        <f t="shared" si="252"/>
        <v>Bachelor’s Degree</v>
      </c>
      <c r="E1754" t="s">
        <v>7</v>
      </c>
      <c r="F1754">
        <v>31859</v>
      </c>
      <c r="G1754">
        <v>1</v>
      </c>
      <c r="H1754">
        <v>0</v>
      </c>
      <c r="I1754" s="3" t="s">
        <v>567</v>
      </c>
      <c r="J1754" s="3" t="str">
        <f t="shared" si="253"/>
        <v>Feb 2014</v>
      </c>
      <c r="K1754">
        <v>3</v>
      </c>
      <c r="L1754">
        <v>3</v>
      </c>
      <c r="M1754">
        <v>4</v>
      </c>
      <c r="N1754">
        <v>7</v>
      </c>
      <c r="O1754">
        <v>15</v>
      </c>
      <c r="P1754">
        <v>8</v>
      </c>
      <c r="Q1754">
        <v>11</v>
      </c>
      <c r="R1754">
        <v>1</v>
      </c>
      <c r="S1754">
        <v>1</v>
      </c>
      <c r="T1754">
        <v>0</v>
      </c>
      <c r="U1754">
        <v>3</v>
      </c>
      <c r="V1754">
        <v>7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3</v>
      </c>
      <c r="AD1754">
        <v>11</v>
      </c>
      <c r="AE1754">
        <v>0</v>
      </c>
      <c r="AF1754">
        <f t="shared" ca="1" si="246"/>
        <v>45</v>
      </c>
      <c r="AG1754">
        <f t="shared" si="247"/>
        <v>1</v>
      </c>
      <c r="AH1754">
        <f t="shared" si="248"/>
        <v>48</v>
      </c>
      <c r="AI1754">
        <f t="shared" si="249"/>
        <v>0</v>
      </c>
      <c r="AJ1754" t="str">
        <f t="shared" si="250"/>
        <v>No</v>
      </c>
      <c r="AK1754" t="str">
        <f t="shared" ca="1" si="251"/>
        <v>Adult</v>
      </c>
      <c r="AL1754" t="str">
        <f t="shared" si="254"/>
        <v>Parent</v>
      </c>
    </row>
    <row r="1755" spans="1:38" x14ac:dyDescent="0.35">
      <c r="A1755" s="1">
        <v>5092</v>
      </c>
      <c r="B1755">
        <v>1949</v>
      </c>
      <c r="C1755" t="s">
        <v>13</v>
      </c>
      <c r="D1755" t="str">
        <f t="shared" si="252"/>
        <v>Doctorate</v>
      </c>
      <c r="E1755" t="s">
        <v>48</v>
      </c>
      <c r="F1755">
        <v>51569</v>
      </c>
      <c r="G1755">
        <v>0</v>
      </c>
      <c r="H1755">
        <v>1</v>
      </c>
      <c r="I1755" s="3" t="s">
        <v>613</v>
      </c>
      <c r="J1755" s="3" t="str">
        <f t="shared" si="253"/>
        <v>Feb 2013</v>
      </c>
      <c r="K1755">
        <v>39</v>
      </c>
      <c r="L1755">
        <v>380</v>
      </c>
      <c r="M1755">
        <v>0</v>
      </c>
      <c r="N1755">
        <v>47</v>
      </c>
      <c r="O1755">
        <v>6</v>
      </c>
      <c r="P1755">
        <v>0</v>
      </c>
      <c r="Q1755">
        <v>34</v>
      </c>
      <c r="R1755">
        <v>4</v>
      </c>
      <c r="S1755">
        <v>7</v>
      </c>
      <c r="T1755">
        <v>1</v>
      </c>
      <c r="U1755">
        <v>7</v>
      </c>
      <c r="V1755">
        <v>8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3</v>
      </c>
      <c r="AD1755">
        <v>11</v>
      </c>
      <c r="AE1755">
        <v>1</v>
      </c>
      <c r="AF1755">
        <f t="shared" ca="1" si="246"/>
        <v>76</v>
      </c>
      <c r="AG1755">
        <f t="shared" si="247"/>
        <v>1</v>
      </c>
      <c r="AH1755">
        <f t="shared" si="248"/>
        <v>467</v>
      </c>
      <c r="AI1755">
        <f t="shared" si="249"/>
        <v>0</v>
      </c>
      <c r="AJ1755" t="str">
        <f t="shared" si="250"/>
        <v>No</v>
      </c>
      <c r="AK1755" t="str">
        <f t="shared" ca="1" si="251"/>
        <v>Senior</v>
      </c>
      <c r="AL1755" t="str">
        <f t="shared" si="254"/>
        <v>Parent</v>
      </c>
    </row>
    <row r="1756" spans="1:38" x14ac:dyDescent="0.35">
      <c r="A1756" s="1">
        <v>2154</v>
      </c>
      <c r="B1756">
        <v>1971</v>
      </c>
      <c r="C1756" t="s">
        <v>6</v>
      </c>
      <c r="D1756" t="str">
        <f t="shared" si="252"/>
        <v>Graduate (Unspecified)</v>
      </c>
      <c r="E1756" t="s">
        <v>48</v>
      </c>
      <c r="F1756">
        <v>30372</v>
      </c>
      <c r="G1756">
        <v>1</v>
      </c>
      <c r="H1756">
        <v>1</v>
      </c>
      <c r="I1756" s="3" t="s">
        <v>283</v>
      </c>
      <c r="J1756" s="3" t="str">
        <f t="shared" si="253"/>
        <v>Dec 2012</v>
      </c>
      <c r="K1756">
        <v>33</v>
      </c>
      <c r="L1756">
        <v>15</v>
      </c>
      <c r="M1756">
        <v>0</v>
      </c>
      <c r="N1756">
        <v>12</v>
      </c>
      <c r="O1756">
        <v>7</v>
      </c>
      <c r="P1756">
        <v>3</v>
      </c>
      <c r="Q1756">
        <v>7</v>
      </c>
      <c r="R1756">
        <v>3</v>
      </c>
      <c r="S1756">
        <v>2</v>
      </c>
      <c r="T1756">
        <v>0</v>
      </c>
      <c r="U1756">
        <v>3</v>
      </c>
      <c r="V1756">
        <v>7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</v>
      </c>
      <c r="AD1756">
        <v>11</v>
      </c>
      <c r="AE1756">
        <v>0</v>
      </c>
      <c r="AF1756">
        <f t="shared" ca="1" si="246"/>
        <v>54</v>
      </c>
      <c r="AG1756">
        <f t="shared" si="247"/>
        <v>2</v>
      </c>
      <c r="AH1756">
        <f t="shared" si="248"/>
        <v>44</v>
      </c>
      <c r="AI1756">
        <f t="shared" si="249"/>
        <v>1</v>
      </c>
      <c r="AJ1756" t="str">
        <f t="shared" si="250"/>
        <v>Yes</v>
      </c>
      <c r="AK1756" t="str">
        <f t="shared" ca="1" si="251"/>
        <v>Adult</v>
      </c>
      <c r="AL1756" t="str">
        <f t="shared" si="254"/>
        <v>Parent</v>
      </c>
    </row>
    <row r="1757" spans="1:38" x14ac:dyDescent="0.35">
      <c r="A1757" s="1">
        <v>5394</v>
      </c>
      <c r="B1757">
        <v>1979</v>
      </c>
      <c r="C1757" t="s">
        <v>24</v>
      </c>
      <c r="D1757" t="str">
        <f t="shared" si="252"/>
        <v>Basic Education</v>
      </c>
      <c r="E1757" t="s">
        <v>7</v>
      </c>
      <c r="F1757">
        <v>16014</v>
      </c>
      <c r="G1757">
        <v>1</v>
      </c>
      <c r="H1757">
        <v>1</v>
      </c>
      <c r="I1757" s="3" t="s">
        <v>81</v>
      </c>
      <c r="J1757" s="3" t="str">
        <f t="shared" si="253"/>
        <v>Mar 2013</v>
      </c>
      <c r="K1757">
        <v>42</v>
      </c>
      <c r="L1757">
        <v>3</v>
      </c>
      <c r="M1757">
        <v>9</v>
      </c>
      <c r="N1757">
        <v>4</v>
      </c>
      <c r="O1757">
        <v>7</v>
      </c>
      <c r="P1757">
        <v>8</v>
      </c>
      <c r="Q1757">
        <v>7</v>
      </c>
      <c r="R1757">
        <v>4</v>
      </c>
      <c r="S1757">
        <v>1</v>
      </c>
      <c r="T1757">
        <v>1</v>
      </c>
      <c r="U1757">
        <v>4</v>
      </c>
      <c r="V1757">
        <v>3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3</v>
      </c>
      <c r="AD1757">
        <v>11</v>
      </c>
      <c r="AE1757">
        <v>0</v>
      </c>
      <c r="AF1757">
        <f t="shared" ca="1" si="246"/>
        <v>46</v>
      </c>
      <c r="AG1757">
        <f t="shared" si="247"/>
        <v>2</v>
      </c>
      <c r="AH1757">
        <f t="shared" si="248"/>
        <v>38</v>
      </c>
      <c r="AI1757">
        <f t="shared" si="249"/>
        <v>0</v>
      </c>
      <c r="AJ1757" t="str">
        <f t="shared" si="250"/>
        <v>No</v>
      </c>
      <c r="AK1757" t="str">
        <f t="shared" ca="1" si="251"/>
        <v>Adult</v>
      </c>
      <c r="AL1757" t="str">
        <f t="shared" si="254"/>
        <v>Parent</v>
      </c>
    </row>
    <row r="1758" spans="1:38" x14ac:dyDescent="0.35">
      <c r="A1758" s="1">
        <v>3798</v>
      </c>
      <c r="B1758">
        <v>1968</v>
      </c>
      <c r="C1758" t="s">
        <v>6</v>
      </c>
      <c r="D1758" t="str">
        <f t="shared" si="252"/>
        <v>Graduate (Unspecified)</v>
      </c>
      <c r="E1758" t="s">
        <v>14</v>
      </c>
      <c r="F1758">
        <v>41120</v>
      </c>
      <c r="G1758">
        <v>1</v>
      </c>
      <c r="H1758">
        <v>1</v>
      </c>
      <c r="I1758" s="3" t="s">
        <v>389</v>
      </c>
      <c r="J1758" s="3" t="str">
        <f t="shared" si="253"/>
        <v>Nov 2013</v>
      </c>
      <c r="K1758">
        <v>80</v>
      </c>
      <c r="L1758">
        <v>24</v>
      </c>
      <c r="M1758">
        <v>2</v>
      </c>
      <c r="N1758">
        <v>23</v>
      </c>
      <c r="O1758">
        <v>0</v>
      </c>
      <c r="P1758">
        <v>8</v>
      </c>
      <c r="Q1758">
        <v>24</v>
      </c>
      <c r="R1758">
        <v>3</v>
      </c>
      <c r="S1758">
        <v>2</v>
      </c>
      <c r="T1758">
        <v>1</v>
      </c>
      <c r="U1758">
        <v>3</v>
      </c>
      <c r="V1758">
        <v>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3</v>
      </c>
      <c r="AD1758">
        <v>11</v>
      </c>
      <c r="AE1758">
        <v>0</v>
      </c>
      <c r="AF1758">
        <f t="shared" ca="1" si="246"/>
        <v>57</v>
      </c>
      <c r="AG1758">
        <f t="shared" si="247"/>
        <v>2</v>
      </c>
      <c r="AH1758">
        <f t="shared" si="248"/>
        <v>81</v>
      </c>
      <c r="AI1758">
        <f t="shared" si="249"/>
        <v>0</v>
      </c>
      <c r="AJ1758" t="str">
        <f t="shared" si="250"/>
        <v>No</v>
      </c>
      <c r="AK1758" t="str">
        <f t="shared" ca="1" si="251"/>
        <v>Adult</v>
      </c>
      <c r="AL1758" t="str">
        <f t="shared" si="254"/>
        <v>Parent</v>
      </c>
    </row>
    <row r="1759" spans="1:38" x14ac:dyDescent="0.35">
      <c r="A1759" s="1">
        <v>3524</v>
      </c>
      <c r="B1759">
        <v>1971</v>
      </c>
      <c r="C1759" t="s">
        <v>16</v>
      </c>
      <c r="D1759" t="str">
        <f t="shared" si="252"/>
        <v>Master’s Degree</v>
      </c>
      <c r="E1759" t="s">
        <v>7</v>
      </c>
      <c r="F1759">
        <v>39763</v>
      </c>
      <c r="G1759">
        <v>1</v>
      </c>
      <c r="H1759">
        <v>0</v>
      </c>
      <c r="I1759" s="3" t="s">
        <v>647</v>
      </c>
      <c r="J1759" s="3" t="str">
        <f t="shared" si="253"/>
        <v>Aug 2013</v>
      </c>
      <c r="K1759">
        <v>9</v>
      </c>
      <c r="L1759">
        <v>80</v>
      </c>
      <c r="M1759">
        <v>1</v>
      </c>
      <c r="N1759">
        <v>60</v>
      </c>
      <c r="O1759">
        <v>4</v>
      </c>
      <c r="P1759">
        <v>6</v>
      </c>
      <c r="Q1759">
        <v>16</v>
      </c>
      <c r="R1759">
        <v>2</v>
      </c>
      <c r="S1759">
        <v>5</v>
      </c>
      <c r="T1759">
        <v>1</v>
      </c>
      <c r="U1759">
        <v>2</v>
      </c>
      <c r="V1759">
        <v>9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3</v>
      </c>
      <c r="AD1759">
        <v>11</v>
      </c>
      <c r="AE1759">
        <v>1</v>
      </c>
      <c r="AF1759">
        <f t="shared" ca="1" si="246"/>
        <v>54</v>
      </c>
      <c r="AG1759">
        <f t="shared" si="247"/>
        <v>1</v>
      </c>
      <c r="AH1759">
        <f t="shared" si="248"/>
        <v>167</v>
      </c>
      <c r="AI1759">
        <f t="shared" si="249"/>
        <v>0</v>
      </c>
      <c r="AJ1759" t="str">
        <f t="shared" si="250"/>
        <v>No</v>
      </c>
      <c r="AK1759" t="str">
        <f t="shared" ca="1" si="251"/>
        <v>Adult</v>
      </c>
      <c r="AL1759" t="str">
        <f t="shared" si="254"/>
        <v>Parent</v>
      </c>
    </row>
    <row r="1760" spans="1:38" x14ac:dyDescent="0.35">
      <c r="A1760" s="1">
        <v>5247</v>
      </c>
      <c r="B1760">
        <v>1955</v>
      </c>
      <c r="C1760" t="s">
        <v>13</v>
      </c>
      <c r="D1760" t="str">
        <f t="shared" si="252"/>
        <v>Doctorate</v>
      </c>
      <c r="E1760" t="s">
        <v>14</v>
      </c>
      <c r="F1760">
        <v>38725</v>
      </c>
      <c r="G1760">
        <v>1</v>
      </c>
      <c r="H1760">
        <v>1</v>
      </c>
      <c r="I1760" s="3" t="s">
        <v>126</v>
      </c>
      <c r="J1760" s="3" t="str">
        <f t="shared" si="253"/>
        <v>May 2014</v>
      </c>
      <c r="K1760">
        <v>52</v>
      </c>
      <c r="L1760">
        <v>31</v>
      </c>
      <c r="M1760">
        <v>0</v>
      </c>
      <c r="N1760">
        <v>6</v>
      </c>
      <c r="O1760">
        <v>2</v>
      </c>
      <c r="P1760">
        <v>1</v>
      </c>
      <c r="Q1760">
        <v>5</v>
      </c>
      <c r="R1760">
        <v>2</v>
      </c>
      <c r="S1760">
        <v>1</v>
      </c>
      <c r="T1760">
        <v>0</v>
      </c>
      <c r="U1760">
        <v>4</v>
      </c>
      <c r="V1760">
        <v>4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3</v>
      </c>
      <c r="AD1760">
        <v>11</v>
      </c>
      <c r="AE1760">
        <v>0</v>
      </c>
      <c r="AF1760">
        <f t="shared" ca="1" si="246"/>
        <v>70</v>
      </c>
      <c r="AG1760">
        <f t="shared" si="247"/>
        <v>2</v>
      </c>
      <c r="AH1760">
        <f t="shared" si="248"/>
        <v>45</v>
      </c>
      <c r="AI1760">
        <f t="shared" si="249"/>
        <v>0</v>
      </c>
      <c r="AJ1760" t="str">
        <f t="shared" si="250"/>
        <v>No</v>
      </c>
      <c r="AK1760" t="str">
        <f t="shared" ca="1" si="251"/>
        <v>Senior</v>
      </c>
      <c r="AL1760" t="str">
        <f t="shared" si="254"/>
        <v>Parent</v>
      </c>
    </row>
    <row r="1761" spans="1:38" x14ac:dyDescent="0.35">
      <c r="A1761" s="1">
        <v>5883</v>
      </c>
      <c r="B1761">
        <v>1972</v>
      </c>
      <c r="C1761" t="s">
        <v>6</v>
      </c>
      <c r="D1761" t="str">
        <f t="shared" si="252"/>
        <v>Graduate (Unspecified)</v>
      </c>
      <c r="E1761" t="s">
        <v>14</v>
      </c>
      <c r="F1761">
        <v>77981</v>
      </c>
      <c r="G1761">
        <v>1</v>
      </c>
      <c r="H1761">
        <v>0</v>
      </c>
      <c r="I1761" s="3" t="s">
        <v>475</v>
      </c>
      <c r="J1761" s="3" t="str">
        <f t="shared" si="253"/>
        <v>May 2013</v>
      </c>
      <c r="K1761">
        <v>78</v>
      </c>
      <c r="L1761">
        <v>138</v>
      </c>
      <c r="M1761">
        <v>120</v>
      </c>
      <c r="N1761">
        <v>204</v>
      </c>
      <c r="O1761">
        <v>16</v>
      </c>
      <c r="P1761">
        <v>126</v>
      </c>
      <c r="Q1761">
        <v>60</v>
      </c>
      <c r="R1761">
        <v>3</v>
      </c>
      <c r="S1761">
        <v>7</v>
      </c>
      <c r="T1761">
        <v>4</v>
      </c>
      <c r="U1761">
        <v>7</v>
      </c>
      <c r="V1761">
        <v>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3</v>
      </c>
      <c r="AD1761">
        <v>11</v>
      </c>
      <c r="AE1761">
        <v>0</v>
      </c>
      <c r="AF1761">
        <f t="shared" ca="1" si="246"/>
        <v>53</v>
      </c>
      <c r="AG1761">
        <f t="shared" si="247"/>
        <v>1</v>
      </c>
      <c r="AH1761">
        <f t="shared" si="248"/>
        <v>664</v>
      </c>
      <c r="AI1761">
        <f t="shared" si="249"/>
        <v>0</v>
      </c>
      <c r="AJ1761" t="str">
        <f t="shared" si="250"/>
        <v>No</v>
      </c>
      <c r="AK1761" t="str">
        <f t="shared" ca="1" si="251"/>
        <v>Adult</v>
      </c>
      <c r="AL1761" t="str">
        <f t="shared" si="254"/>
        <v>Parent</v>
      </c>
    </row>
    <row r="1762" spans="1:38" x14ac:dyDescent="0.35">
      <c r="A1762" s="1">
        <v>2118</v>
      </c>
      <c r="B1762">
        <v>1964</v>
      </c>
      <c r="C1762" t="s">
        <v>30</v>
      </c>
      <c r="D1762" t="str">
        <f t="shared" si="252"/>
        <v>Bachelor’s Degree</v>
      </c>
      <c r="E1762" t="s">
        <v>14</v>
      </c>
      <c r="F1762">
        <v>62905</v>
      </c>
      <c r="G1762">
        <v>0</v>
      </c>
      <c r="H1762">
        <v>1</v>
      </c>
      <c r="I1762" s="3" t="s">
        <v>117</v>
      </c>
      <c r="J1762" s="3" t="str">
        <f t="shared" si="253"/>
        <v>Sep 2013</v>
      </c>
      <c r="K1762">
        <v>68</v>
      </c>
      <c r="L1762">
        <v>166</v>
      </c>
      <c r="M1762">
        <v>75</v>
      </c>
      <c r="N1762">
        <v>96</v>
      </c>
      <c r="O1762">
        <v>119</v>
      </c>
      <c r="P1762">
        <v>107</v>
      </c>
      <c r="Q1762">
        <v>59</v>
      </c>
      <c r="R1762">
        <v>3</v>
      </c>
      <c r="S1762">
        <v>7</v>
      </c>
      <c r="T1762">
        <v>2</v>
      </c>
      <c r="U1762">
        <v>8</v>
      </c>
      <c r="V1762">
        <v>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</v>
      </c>
      <c r="AD1762">
        <v>11</v>
      </c>
      <c r="AE1762">
        <v>0</v>
      </c>
      <c r="AF1762">
        <f t="shared" ca="1" si="246"/>
        <v>61</v>
      </c>
      <c r="AG1762">
        <f t="shared" si="247"/>
        <v>1</v>
      </c>
      <c r="AH1762">
        <f t="shared" si="248"/>
        <v>622</v>
      </c>
      <c r="AI1762">
        <f t="shared" si="249"/>
        <v>0</v>
      </c>
      <c r="AJ1762" t="str">
        <f t="shared" si="250"/>
        <v>No</v>
      </c>
      <c r="AK1762" t="str">
        <f t="shared" ca="1" si="251"/>
        <v>Senior</v>
      </c>
      <c r="AL1762" t="str">
        <f t="shared" si="254"/>
        <v>Parent</v>
      </c>
    </row>
    <row r="1763" spans="1:38" x14ac:dyDescent="0.35">
      <c r="A1763" s="1">
        <v>8812</v>
      </c>
      <c r="B1763">
        <v>1979</v>
      </c>
      <c r="C1763" t="s">
        <v>30</v>
      </c>
      <c r="D1763" t="str">
        <f t="shared" si="252"/>
        <v>Bachelor’s Degree</v>
      </c>
      <c r="E1763" t="s">
        <v>18</v>
      </c>
      <c r="F1763">
        <v>13533</v>
      </c>
      <c r="G1763">
        <v>1</v>
      </c>
      <c r="H1763">
        <v>0</v>
      </c>
      <c r="I1763" s="3" t="s">
        <v>128</v>
      </c>
      <c r="J1763" s="3" t="str">
        <f t="shared" si="253"/>
        <v>Mar 2013</v>
      </c>
      <c r="K1763">
        <v>45</v>
      </c>
      <c r="L1763">
        <v>12</v>
      </c>
      <c r="M1763">
        <v>3</v>
      </c>
      <c r="N1763">
        <v>8</v>
      </c>
      <c r="O1763">
        <v>8</v>
      </c>
      <c r="P1763">
        <v>0</v>
      </c>
      <c r="Q1763">
        <v>17</v>
      </c>
      <c r="R1763">
        <v>2</v>
      </c>
      <c r="S1763">
        <v>2</v>
      </c>
      <c r="T1763">
        <v>0</v>
      </c>
      <c r="U1763">
        <v>3</v>
      </c>
      <c r="V1763">
        <v>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11</v>
      </c>
      <c r="AE1763">
        <v>0</v>
      </c>
      <c r="AF1763">
        <f t="shared" ca="1" si="246"/>
        <v>46</v>
      </c>
      <c r="AG1763">
        <f t="shared" si="247"/>
        <v>1</v>
      </c>
      <c r="AH1763">
        <f t="shared" si="248"/>
        <v>48</v>
      </c>
      <c r="AI1763">
        <f t="shared" si="249"/>
        <v>0</v>
      </c>
      <c r="AJ1763" t="str">
        <f t="shared" si="250"/>
        <v>No</v>
      </c>
      <c r="AK1763" t="str">
        <f t="shared" ca="1" si="251"/>
        <v>Adult</v>
      </c>
      <c r="AL1763" t="str">
        <f t="shared" si="254"/>
        <v>Parent</v>
      </c>
    </row>
    <row r="1764" spans="1:38" x14ac:dyDescent="0.35">
      <c r="A1764" s="1">
        <v>6616</v>
      </c>
      <c r="B1764">
        <v>1975</v>
      </c>
      <c r="C1764" t="s">
        <v>6</v>
      </c>
      <c r="D1764" t="str">
        <f t="shared" si="252"/>
        <v>Graduate (Unspecified)</v>
      </c>
      <c r="E1764" t="s">
        <v>10</v>
      </c>
      <c r="F1764">
        <v>59481</v>
      </c>
      <c r="G1764">
        <v>0</v>
      </c>
      <c r="H1764">
        <v>1</v>
      </c>
      <c r="I1764" s="3" t="s">
        <v>500</v>
      </c>
      <c r="J1764" s="3" t="str">
        <f t="shared" si="253"/>
        <v>Oct 2013</v>
      </c>
      <c r="K1764">
        <v>47</v>
      </c>
      <c r="L1764">
        <v>178</v>
      </c>
      <c r="M1764">
        <v>3</v>
      </c>
      <c r="N1764">
        <v>85</v>
      </c>
      <c r="O1764">
        <v>71</v>
      </c>
      <c r="P1764">
        <v>66</v>
      </c>
      <c r="Q1764">
        <v>58</v>
      </c>
      <c r="R1764">
        <v>2</v>
      </c>
      <c r="S1764">
        <v>3</v>
      </c>
      <c r="T1764">
        <v>3</v>
      </c>
      <c r="U1764">
        <v>8</v>
      </c>
      <c r="V1764">
        <v>2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</v>
      </c>
      <c r="AD1764">
        <v>11</v>
      </c>
      <c r="AE1764">
        <v>0</v>
      </c>
      <c r="AF1764">
        <f t="shared" ca="1" si="246"/>
        <v>50</v>
      </c>
      <c r="AG1764">
        <f t="shared" si="247"/>
        <v>1</v>
      </c>
      <c r="AH1764">
        <f t="shared" si="248"/>
        <v>461</v>
      </c>
      <c r="AI1764">
        <f t="shared" si="249"/>
        <v>0</v>
      </c>
      <c r="AJ1764" t="str">
        <f t="shared" si="250"/>
        <v>No</v>
      </c>
      <c r="AK1764" t="str">
        <f t="shared" ca="1" si="251"/>
        <v>Adult</v>
      </c>
      <c r="AL1764" t="str">
        <f t="shared" si="254"/>
        <v>Parent</v>
      </c>
    </row>
    <row r="1765" spans="1:38" x14ac:dyDescent="0.35">
      <c r="A1765" s="1">
        <v>2797</v>
      </c>
      <c r="B1765">
        <v>1977</v>
      </c>
      <c r="C1765" t="s">
        <v>6</v>
      </c>
      <c r="D1765" t="str">
        <f t="shared" si="252"/>
        <v>Graduate (Unspecified)</v>
      </c>
      <c r="E1765" t="s">
        <v>14</v>
      </c>
      <c r="F1765">
        <v>72117</v>
      </c>
      <c r="G1765">
        <v>0</v>
      </c>
      <c r="H1765">
        <v>1</v>
      </c>
      <c r="I1765" s="3" t="s">
        <v>148</v>
      </c>
      <c r="J1765" s="3" t="str">
        <f t="shared" si="253"/>
        <v>Aug 2013</v>
      </c>
      <c r="K1765">
        <v>34</v>
      </c>
      <c r="L1765">
        <v>707</v>
      </c>
      <c r="M1765">
        <v>20</v>
      </c>
      <c r="N1765">
        <v>171</v>
      </c>
      <c r="O1765">
        <v>65</v>
      </c>
      <c r="P1765">
        <v>60</v>
      </c>
      <c r="Q1765">
        <v>50</v>
      </c>
      <c r="R1765">
        <v>1</v>
      </c>
      <c r="S1765">
        <v>9</v>
      </c>
      <c r="T1765">
        <v>7</v>
      </c>
      <c r="U1765">
        <v>9</v>
      </c>
      <c r="V1765">
        <v>5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3</v>
      </c>
      <c r="AD1765">
        <v>11</v>
      </c>
      <c r="AE1765">
        <v>0</v>
      </c>
      <c r="AF1765">
        <f t="shared" ca="1" si="246"/>
        <v>48</v>
      </c>
      <c r="AG1765">
        <f t="shared" si="247"/>
        <v>1</v>
      </c>
      <c r="AH1765">
        <f t="shared" si="248"/>
        <v>1073</v>
      </c>
      <c r="AI1765">
        <f t="shared" si="249"/>
        <v>0</v>
      </c>
      <c r="AJ1765" t="str">
        <f t="shared" si="250"/>
        <v>No</v>
      </c>
      <c r="AK1765" t="str">
        <f t="shared" ca="1" si="251"/>
        <v>Adult</v>
      </c>
      <c r="AL1765" t="str">
        <f t="shared" si="254"/>
        <v>Parent</v>
      </c>
    </row>
    <row r="1766" spans="1:38" x14ac:dyDescent="0.35">
      <c r="A1766" s="1">
        <v>4328</v>
      </c>
      <c r="B1766">
        <v>1986</v>
      </c>
      <c r="C1766" t="s">
        <v>30</v>
      </c>
      <c r="D1766" t="str">
        <f t="shared" si="252"/>
        <v>Bachelor’s Degree</v>
      </c>
      <c r="E1766" t="s">
        <v>14</v>
      </c>
      <c r="F1766">
        <v>21955</v>
      </c>
      <c r="G1766">
        <v>1</v>
      </c>
      <c r="H1766">
        <v>0</v>
      </c>
      <c r="I1766" s="3" t="s">
        <v>328</v>
      </c>
      <c r="J1766" s="3" t="str">
        <f t="shared" si="253"/>
        <v>Sep 2013</v>
      </c>
      <c r="K1766">
        <v>81</v>
      </c>
      <c r="L1766">
        <v>5</v>
      </c>
      <c r="M1766">
        <v>1</v>
      </c>
      <c r="N1766">
        <v>7</v>
      </c>
      <c r="O1766">
        <v>17</v>
      </c>
      <c r="P1766">
        <v>14</v>
      </c>
      <c r="Q1766">
        <v>11</v>
      </c>
      <c r="R1766">
        <v>2</v>
      </c>
      <c r="S1766">
        <v>2</v>
      </c>
      <c r="T1766">
        <v>1</v>
      </c>
      <c r="U1766">
        <v>3</v>
      </c>
      <c r="V1766">
        <v>6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3</v>
      </c>
      <c r="AD1766">
        <v>11</v>
      </c>
      <c r="AE1766">
        <v>0</v>
      </c>
      <c r="AF1766">
        <f t="shared" ca="1" si="246"/>
        <v>39</v>
      </c>
      <c r="AG1766">
        <f t="shared" si="247"/>
        <v>1</v>
      </c>
      <c r="AH1766">
        <f t="shared" si="248"/>
        <v>55</v>
      </c>
      <c r="AI1766">
        <f t="shared" si="249"/>
        <v>0</v>
      </c>
      <c r="AJ1766" t="str">
        <f t="shared" si="250"/>
        <v>No</v>
      </c>
      <c r="AK1766" t="str">
        <f t="shared" ca="1" si="251"/>
        <v>Adult</v>
      </c>
      <c r="AL1766" t="str">
        <f t="shared" si="254"/>
        <v>Parent</v>
      </c>
    </row>
    <row r="1767" spans="1:38" x14ac:dyDescent="0.35">
      <c r="A1767" s="1">
        <v>9167</v>
      </c>
      <c r="B1767">
        <v>1956</v>
      </c>
      <c r="C1767" t="s">
        <v>6</v>
      </c>
      <c r="D1767" t="str">
        <f t="shared" si="252"/>
        <v>Graduate (Unspecified)</v>
      </c>
      <c r="E1767" t="s">
        <v>14</v>
      </c>
      <c r="F1767">
        <v>67131</v>
      </c>
      <c r="G1767">
        <v>0</v>
      </c>
      <c r="H1767">
        <v>1</v>
      </c>
      <c r="I1767" s="3" t="s">
        <v>198</v>
      </c>
      <c r="J1767" s="3" t="str">
        <f t="shared" si="253"/>
        <v>Mar 2013</v>
      </c>
      <c r="K1767">
        <v>72</v>
      </c>
      <c r="L1767">
        <v>465</v>
      </c>
      <c r="M1767">
        <v>71</v>
      </c>
      <c r="N1767">
        <v>250</v>
      </c>
      <c r="O1767">
        <v>93</v>
      </c>
      <c r="P1767">
        <v>35</v>
      </c>
      <c r="Q1767">
        <v>62</v>
      </c>
      <c r="R1767">
        <v>3</v>
      </c>
      <c r="S1767">
        <v>9</v>
      </c>
      <c r="T1767">
        <v>2</v>
      </c>
      <c r="U1767">
        <v>12</v>
      </c>
      <c r="V1767">
        <v>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</v>
      </c>
      <c r="AD1767">
        <v>11</v>
      </c>
      <c r="AE1767">
        <v>0</v>
      </c>
      <c r="AF1767">
        <f t="shared" ca="1" si="246"/>
        <v>69</v>
      </c>
      <c r="AG1767">
        <f t="shared" si="247"/>
        <v>1</v>
      </c>
      <c r="AH1767">
        <f t="shared" si="248"/>
        <v>976</v>
      </c>
      <c r="AI1767">
        <f t="shared" si="249"/>
        <v>0</v>
      </c>
      <c r="AJ1767" t="str">
        <f t="shared" si="250"/>
        <v>No</v>
      </c>
      <c r="AK1767" t="str">
        <f t="shared" ca="1" si="251"/>
        <v>Senior</v>
      </c>
      <c r="AL1767" t="str">
        <f t="shared" si="254"/>
        <v>Parent</v>
      </c>
    </row>
    <row r="1768" spans="1:38" x14ac:dyDescent="0.35">
      <c r="A1768" s="1">
        <v>10560</v>
      </c>
      <c r="B1768">
        <v>1980</v>
      </c>
      <c r="C1768" t="s">
        <v>13</v>
      </c>
      <c r="D1768" t="str">
        <f t="shared" si="252"/>
        <v>Doctorate</v>
      </c>
      <c r="E1768" t="s">
        <v>7</v>
      </c>
      <c r="F1768">
        <v>36802</v>
      </c>
      <c r="G1768">
        <v>1</v>
      </c>
      <c r="H1768">
        <v>0</v>
      </c>
      <c r="I1768" s="3" t="s">
        <v>282</v>
      </c>
      <c r="J1768" s="3" t="str">
        <f t="shared" si="253"/>
        <v>Jun 2014</v>
      </c>
      <c r="K1768">
        <v>23</v>
      </c>
      <c r="L1768">
        <v>16</v>
      </c>
      <c r="M1768">
        <v>1</v>
      </c>
      <c r="N1768">
        <v>2</v>
      </c>
      <c r="O1768">
        <v>0</v>
      </c>
      <c r="P1768">
        <v>0</v>
      </c>
      <c r="Q1768">
        <v>1</v>
      </c>
      <c r="R1768">
        <v>1</v>
      </c>
      <c r="S1768">
        <v>1</v>
      </c>
      <c r="T1768">
        <v>0</v>
      </c>
      <c r="U1768">
        <v>3</v>
      </c>
      <c r="V1768">
        <v>5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3</v>
      </c>
      <c r="AD1768">
        <v>11</v>
      </c>
      <c r="AE1768">
        <v>0</v>
      </c>
      <c r="AF1768">
        <f t="shared" ca="1" si="246"/>
        <v>45</v>
      </c>
      <c r="AG1768">
        <f t="shared" si="247"/>
        <v>1</v>
      </c>
      <c r="AH1768">
        <f t="shared" si="248"/>
        <v>20</v>
      </c>
      <c r="AI1768">
        <f t="shared" si="249"/>
        <v>0</v>
      </c>
      <c r="AJ1768" t="str">
        <f t="shared" si="250"/>
        <v>No</v>
      </c>
      <c r="AK1768" t="str">
        <f t="shared" ca="1" si="251"/>
        <v>Adult</v>
      </c>
      <c r="AL1768" t="str">
        <f t="shared" si="254"/>
        <v>Parent</v>
      </c>
    </row>
    <row r="1769" spans="1:38" x14ac:dyDescent="0.35">
      <c r="A1769" s="1">
        <v>2631</v>
      </c>
      <c r="B1769">
        <v>1982</v>
      </c>
      <c r="C1769" t="s">
        <v>6</v>
      </c>
      <c r="D1769" t="str">
        <f t="shared" si="252"/>
        <v>Graduate (Unspecified)</v>
      </c>
      <c r="E1769" t="s">
        <v>10</v>
      </c>
      <c r="F1769">
        <v>71853</v>
      </c>
      <c r="G1769">
        <v>0</v>
      </c>
      <c r="H1769">
        <v>0</v>
      </c>
      <c r="I1769" s="3" t="s">
        <v>20</v>
      </c>
      <c r="J1769" s="3" t="str">
        <f t="shared" si="253"/>
        <v>May 2013</v>
      </c>
      <c r="K1769">
        <v>29</v>
      </c>
      <c r="L1769">
        <v>358</v>
      </c>
      <c r="M1769">
        <v>108</v>
      </c>
      <c r="N1769">
        <v>413</v>
      </c>
      <c r="O1769">
        <v>141</v>
      </c>
      <c r="P1769">
        <v>97</v>
      </c>
      <c r="Q1769">
        <v>32</v>
      </c>
      <c r="R1769">
        <v>1</v>
      </c>
      <c r="S1769">
        <v>2</v>
      </c>
      <c r="T1769">
        <v>8</v>
      </c>
      <c r="U1769">
        <v>6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3</v>
      </c>
      <c r="AD1769">
        <v>11</v>
      </c>
      <c r="AE1769">
        <v>0</v>
      </c>
      <c r="AF1769">
        <f t="shared" ca="1" si="246"/>
        <v>43</v>
      </c>
      <c r="AG1769">
        <f t="shared" si="247"/>
        <v>0</v>
      </c>
      <c r="AH1769">
        <f t="shared" si="248"/>
        <v>1149</v>
      </c>
      <c r="AI1769">
        <f t="shared" si="249"/>
        <v>0</v>
      </c>
      <c r="AJ1769" t="str">
        <f t="shared" si="250"/>
        <v>No</v>
      </c>
      <c r="AK1769" t="str">
        <f t="shared" ca="1" si="251"/>
        <v>Adult</v>
      </c>
      <c r="AL1769" t="str">
        <f t="shared" si="254"/>
        <v>Non-Parent</v>
      </c>
    </row>
    <row r="1770" spans="1:38" x14ac:dyDescent="0.35">
      <c r="A1770" s="1">
        <v>8312</v>
      </c>
      <c r="B1770">
        <v>1961</v>
      </c>
      <c r="C1770" t="s">
        <v>24</v>
      </c>
      <c r="D1770" t="str">
        <f t="shared" si="252"/>
        <v>Basic Education</v>
      </c>
      <c r="E1770" t="s">
        <v>14</v>
      </c>
      <c r="F1770">
        <v>28249</v>
      </c>
      <c r="G1770">
        <v>0</v>
      </c>
      <c r="H1770">
        <v>0</v>
      </c>
      <c r="I1770" s="3" t="s">
        <v>166</v>
      </c>
      <c r="J1770" s="3" t="str">
        <f t="shared" si="253"/>
        <v>Jun 2014</v>
      </c>
      <c r="K1770">
        <v>80</v>
      </c>
      <c r="L1770">
        <v>1</v>
      </c>
      <c r="M1770">
        <v>9</v>
      </c>
      <c r="N1770">
        <v>7</v>
      </c>
      <c r="O1770">
        <v>2</v>
      </c>
      <c r="P1770">
        <v>14</v>
      </c>
      <c r="Q1770">
        <v>10</v>
      </c>
      <c r="R1770">
        <v>1</v>
      </c>
      <c r="S1770">
        <v>2</v>
      </c>
      <c r="T1770">
        <v>0</v>
      </c>
      <c r="U1770">
        <v>3</v>
      </c>
      <c r="V1770">
        <v>6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3</v>
      </c>
      <c r="AD1770">
        <v>11</v>
      </c>
      <c r="AE1770">
        <v>0</v>
      </c>
      <c r="AF1770">
        <f t="shared" ca="1" si="246"/>
        <v>64</v>
      </c>
      <c r="AG1770">
        <f t="shared" si="247"/>
        <v>0</v>
      </c>
      <c r="AH1770">
        <f t="shared" si="248"/>
        <v>43</v>
      </c>
      <c r="AI1770">
        <f t="shared" si="249"/>
        <v>0</v>
      </c>
      <c r="AJ1770" t="str">
        <f t="shared" si="250"/>
        <v>No</v>
      </c>
      <c r="AK1770" t="str">
        <f t="shared" ca="1" si="251"/>
        <v>Senior</v>
      </c>
      <c r="AL1770" t="str">
        <f t="shared" si="254"/>
        <v>Non-Parent</v>
      </c>
    </row>
    <row r="1771" spans="1:38" x14ac:dyDescent="0.35">
      <c r="A1771" s="1">
        <v>5534</v>
      </c>
      <c r="B1771">
        <v>1975</v>
      </c>
      <c r="C1771" t="s">
        <v>16</v>
      </c>
      <c r="D1771" t="str">
        <f t="shared" si="252"/>
        <v>Master’s Degree</v>
      </c>
      <c r="E1771" t="s">
        <v>14</v>
      </c>
      <c r="F1771">
        <v>47808</v>
      </c>
      <c r="G1771">
        <v>0</v>
      </c>
      <c r="H1771">
        <v>1</v>
      </c>
      <c r="I1771" s="3" t="s">
        <v>367</v>
      </c>
      <c r="J1771" s="3" t="str">
        <f t="shared" si="253"/>
        <v>Oct 2013</v>
      </c>
      <c r="K1771">
        <v>30</v>
      </c>
      <c r="L1771">
        <v>123</v>
      </c>
      <c r="M1771">
        <v>1</v>
      </c>
      <c r="N1771">
        <v>26</v>
      </c>
      <c r="O1771">
        <v>2</v>
      </c>
      <c r="P1771">
        <v>0</v>
      </c>
      <c r="Q1771">
        <v>72</v>
      </c>
      <c r="R1771">
        <v>2</v>
      </c>
      <c r="S1771">
        <v>3</v>
      </c>
      <c r="T1771">
        <v>2</v>
      </c>
      <c r="U1771">
        <v>3</v>
      </c>
      <c r="V1771">
        <v>7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3</v>
      </c>
      <c r="AD1771">
        <v>11</v>
      </c>
      <c r="AE1771">
        <v>0</v>
      </c>
      <c r="AF1771">
        <f t="shared" ca="1" si="246"/>
        <v>50</v>
      </c>
      <c r="AG1771">
        <f t="shared" si="247"/>
        <v>1</v>
      </c>
      <c r="AH1771">
        <f t="shared" si="248"/>
        <v>224</v>
      </c>
      <c r="AI1771">
        <f t="shared" si="249"/>
        <v>0</v>
      </c>
      <c r="AJ1771" t="str">
        <f t="shared" si="250"/>
        <v>No</v>
      </c>
      <c r="AK1771" t="str">
        <f t="shared" ca="1" si="251"/>
        <v>Adult</v>
      </c>
      <c r="AL1771" t="str">
        <f t="shared" si="254"/>
        <v>Parent</v>
      </c>
    </row>
    <row r="1772" spans="1:38" x14ac:dyDescent="0.35">
      <c r="A1772" s="1">
        <v>5093</v>
      </c>
      <c r="B1772">
        <v>1974</v>
      </c>
      <c r="C1772" t="s">
        <v>13</v>
      </c>
      <c r="D1772" t="str">
        <f t="shared" si="252"/>
        <v>Doctorate</v>
      </c>
      <c r="E1772" t="s">
        <v>18</v>
      </c>
      <c r="F1772">
        <v>25509</v>
      </c>
      <c r="G1772">
        <v>1</v>
      </c>
      <c r="H1772">
        <v>0</v>
      </c>
      <c r="I1772" s="3" t="s">
        <v>252</v>
      </c>
      <c r="J1772" s="3" t="str">
        <f t="shared" si="253"/>
        <v>Sep 2012</v>
      </c>
      <c r="K1772">
        <v>15</v>
      </c>
      <c r="L1772">
        <v>40</v>
      </c>
      <c r="M1772">
        <v>3</v>
      </c>
      <c r="N1772">
        <v>30</v>
      </c>
      <c r="O1772">
        <v>10</v>
      </c>
      <c r="P1772">
        <v>7</v>
      </c>
      <c r="Q1772">
        <v>11</v>
      </c>
      <c r="R1772">
        <v>3</v>
      </c>
      <c r="S1772">
        <v>3</v>
      </c>
      <c r="T1772">
        <v>0</v>
      </c>
      <c r="U1772">
        <v>3</v>
      </c>
      <c r="V1772">
        <v>9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3</v>
      </c>
      <c r="AD1772">
        <v>11</v>
      </c>
      <c r="AE1772">
        <v>1</v>
      </c>
      <c r="AF1772">
        <f t="shared" ca="1" si="246"/>
        <v>51</v>
      </c>
      <c r="AG1772">
        <f t="shared" si="247"/>
        <v>1</v>
      </c>
      <c r="AH1772">
        <f t="shared" si="248"/>
        <v>101</v>
      </c>
      <c r="AI1772">
        <f t="shared" si="249"/>
        <v>1</v>
      </c>
      <c r="AJ1772" t="str">
        <f t="shared" si="250"/>
        <v>Yes</v>
      </c>
      <c r="AK1772" t="str">
        <f t="shared" ca="1" si="251"/>
        <v>Adult</v>
      </c>
      <c r="AL1772" t="str">
        <f t="shared" si="254"/>
        <v>Parent</v>
      </c>
    </row>
    <row r="1773" spans="1:38" x14ac:dyDescent="0.35">
      <c r="A1773" s="1">
        <v>7592</v>
      </c>
      <c r="B1773">
        <v>1946</v>
      </c>
      <c r="C1773" t="s">
        <v>13</v>
      </c>
      <c r="D1773" t="str">
        <f t="shared" si="252"/>
        <v>Doctorate</v>
      </c>
      <c r="E1773" t="s">
        <v>14</v>
      </c>
      <c r="F1773">
        <v>51012</v>
      </c>
      <c r="G1773">
        <v>0</v>
      </c>
      <c r="H1773">
        <v>0</v>
      </c>
      <c r="I1773" s="3" t="s">
        <v>305</v>
      </c>
      <c r="J1773" s="3" t="str">
        <f t="shared" si="253"/>
        <v>Apr 2013</v>
      </c>
      <c r="K1773">
        <v>86</v>
      </c>
      <c r="L1773">
        <v>102</v>
      </c>
      <c r="M1773">
        <v>9</v>
      </c>
      <c r="N1773">
        <v>63</v>
      </c>
      <c r="O1773">
        <v>2</v>
      </c>
      <c r="P1773">
        <v>9</v>
      </c>
      <c r="Q1773">
        <v>24</v>
      </c>
      <c r="R1773">
        <v>1</v>
      </c>
      <c r="S1773">
        <v>4</v>
      </c>
      <c r="T1773">
        <v>1</v>
      </c>
      <c r="U1773">
        <v>4</v>
      </c>
      <c r="V1773">
        <v>6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3</v>
      </c>
      <c r="AD1773">
        <v>11</v>
      </c>
      <c r="AE1773">
        <v>0</v>
      </c>
      <c r="AF1773">
        <f t="shared" ca="1" si="246"/>
        <v>79</v>
      </c>
      <c r="AG1773">
        <f t="shared" si="247"/>
        <v>0</v>
      </c>
      <c r="AH1773">
        <f t="shared" si="248"/>
        <v>209</v>
      </c>
      <c r="AI1773">
        <f t="shared" si="249"/>
        <v>0</v>
      </c>
      <c r="AJ1773" t="str">
        <f t="shared" si="250"/>
        <v>No</v>
      </c>
      <c r="AK1773" t="str">
        <f t="shared" ca="1" si="251"/>
        <v>Senior</v>
      </c>
      <c r="AL1773" t="str">
        <f t="shared" si="254"/>
        <v>Non-Parent</v>
      </c>
    </row>
    <row r="1774" spans="1:38" x14ac:dyDescent="0.35">
      <c r="A1774" s="1">
        <v>8895</v>
      </c>
      <c r="B1774">
        <v>1985</v>
      </c>
      <c r="C1774" t="s">
        <v>6</v>
      </c>
      <c r="D1774" t="str">
        <f t="shared" si="252"/>
        <v>Graduate (Unspecified)</v>
      </c>
      <c r="E1774" t="s">
        <v>7</v>
      </c>
      <c r="F1774">
        <v>70596</v>
      </c>
      <c r="G1774">
        <v>0</v>
      </c>
      <c r="H1774">
        <v>0</v>
      </c>
      <c r="I1774" s="3" t="s">
        <v>188</v>
      </c>
      <c r="J1774" s="3" t="str">
        <f t="shared" si="253"/>
        <v>Oct 2012</v>
      </c>
      <c r="K1774">
        <v>68</v>
      </c>
      <c r="L1774">
        <v>347</v>
      </c>
      <c r="M1774">
        <v>44</v>
      </c>
      <c r="N1774">
        <v>534</v>
      </c>
      <c r="O1774">
        <v>17</v>
      </c>
      <c r="P1774">
        <v>0</v>
      </c>
      <c r="Q1774">
        <v>26</v>
      </c>
      <c r="R1774">
        <v>1</v>
      </c>
      <c r="S1774">
        <v>3</v>
      </c>
      <c r="T1774">
        <v>5</v>
      </c>
      <c r="U1774">
        <v>12</v>
      </c>
      <c r="V1774">
        <v>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3</v>
      </c>
      <c r="AD1774">
        <v>11</v>
      </c>
      <c r="AE1774">
        <v>0</v>
      </c>
      <c r="AF1774">
        <f t="shared" ca="1" si="246"/>
        <v>40</v>
      </c>
      <c r="AG1774">
        <f t="shared" si="247"/>
        <v>0</v>
      </c>
      <c r="AH1774">
        <f t="shared" si="248"/>
        <v>968</v>
      </c>
      <c r="AI1774">
        <f t="shared" si="249"/>
        <v>0</v>
      </c>
      <c r="AJ1774" t="str">
        <f t="shared" si="250"/>
        <v>No</v>
      </c>
      <c r="AK1774" t="str">
        <f t="shared" ca="1" si="251"/>
        <v>Adult</v>
      </c>
      <c r="AL1774" t="str">
        <f t="shared" si="254"/>
        <v>Non-Parent</v>
      </c>
    </row>
    <row r="1775" spans="1:38" x14ac:dyDescent="0.35">
      <c r="A1775" s="1">
        <v>8584</v>
      </c>
      <c r="B1775">
        <v>1952</v>
      </c>
      <c r="C1775" t="s">
        <v>13</v>
      </c>
      <c r="D1775" t="str">
        <f t="shared" si="252"/>
        <v>Doctorate</v>
      </c>
      <c r="E1775" t="s">
        <v>10</v>
      </c>
      <c r="F1775">
        <v>85431</v>
      </c>
      <c r="G1775">
        <v>0</v>
      </c>
      <c r="H1775">
        <v>0</v>
      </c>
      <c r="I1775" s="3" t="s">
        <v>579</v>
      </c>
      <c r="J1775" s="3" t="str">
        <f t="shared" si="253"/>
        <v>Jun 2013</v>
      </c>
      <c r="K1775">
        <v>54</v>
      </c>
      <c r="L1775">
        <v>376</v>
      </c>
      <c r="M1775">
        <v>53</v>
      </c>
      <c r="N1775">
        <v>462</v>
      </c>
      <c r="O1775">
        <v>168</v>
      </c>
      <c r="P1775">
        <v>53</v>
      </c>
      <c r="Q1775">
        <v>53</v>
      </c>
      <c r="R1775">
        <v>1</v>
      </c>
      <c r="S1775">
        <v>2</v>
      </c>
      <c r="T1775">
        <v>7</v>
      </c>
      <c r="U1775">
        <v>7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3</v>
      </c>
      <c r="AD1775">
        <v>11</v>
      </c>
      <c r="AE1775">
        <v>0</v>
      </c>
      <c r="AF1775">
        <f t="shared" ca="1" si="246"/>
        <v>73</v>
      </c>
      <c r="AG1775">
        <f t="shared" si="247"/>
        <v>0</v>
      </c>
      <c r="AH1775">
        <f t="shared" si="248"/>
        <v>1165</v>
      </c>
      <c r="AI1775">
        <f t="shared" si="249"/>
        <v>0</v>
      </c>
      <c r="AJ1775" t="str">
        <f t="shared" si="250"/>
        <v>No</v>
      </c>
      <c r="AK1775" t="str">
        <f t="shared" ca="1" si="251"/>
        <v>Senior</v>
      </c>
      <c r="AL1775" t="str">
        <f t="shared" si="254"/>
        <v>Non-Parent</v>
      </c>
    </row>
    <row r="1776" spans="1:38" x14ac:dyDescent="0.35">
      <c r="A1776" s="1">
        <v>2694</v>
      </c>
      <c r="B1776">
        <v>1967</v>
      </c>
      <c r="C1776" t="s">
        <v>6</v>
      </c>
      <c r="D1776" t="str">
        <f t="shared" si="252"/>
        <v>Graduate (Unspecified)</v>
      </c>
      <c r="E1776" t="s">
        <v>14</v>
      </c>
      <c r="F1776">
        <v>42664</v>
      </c>
      <c r="G1776">
        <v>0</v>
      </c>
      <c r="H1776">
        <v>1</v>
      </c>
      <c r="I1776" s="3" t="s">
        <v>187</v>
      </c>
      <c r="J1776" s="3" t="str">
        <f t="shared" si="253"/>
        <v>Mar 2014</v>
      </c>
      <c r="K1776">
        <v>44</v>
      </c>
      <c r="L1776">
        <v>21</v>
      </c>
      <c r="M1776">
        <v>0</v>
      </c>
      <c r="N1776">
        <v>3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3</v>
      </c>
      <c r="V1776">
        <v>6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3</v>
      </c>
      <c r="AD1776">
        <v>11</v>
      </c>
      <c r="AE1776">
        <v>0</v>
      </c>
      <c r="AF1776">
        <f t="shared" ca="1" si="246"/>
        <v>58</v>
      </c>
      <c r="AG1776">
        <f t="shared" si="247"/>
        <v>1</v>
      </c>
      <c r="AH1776">
        <f t="shared" si="248"/>
        <v>24</v>
      </c>
      <c r="AI1776">
        <f t="shared" si="249"/>
        <v>0</v>
      </c>
      <c r="AJ1776" t="str">
        <f t="shared" si="250"/>
        <v>No</v>
      </c>
      <c r="AK1776" t="str">
        <f t="shared" ca="1" si="251"/>
        <v>Adult</v>
      </c>
      <c r="AL1776" t="str">
        <f t="shared" si="254"/>
        <v>Parent</v>
      </c>
    </row>
    <row r="1777" spans="1:38" x14ac:dyDescent="0.35">
      <c r="A1777" s="1">
        <v>8910</v>
      </c>
      <c r="B1777">
        <v>1955</v>
      </c>
      <c r="C1777" t="s">
        <v>6</v>
      </c>
      <c r="D1777" t="str">
        <f t="shared" si="252"/>
        <v>Graduate (Unspecified)</v>
      </c>
      <c r="E1777" t="s">
        <v>10</v>
      </c>
      <c r="F1777">
        <v>42586</v>
      </c>
      <c r="G1777">
        <v>1</v>
      </c>
      <c r="H1777">
        <v>1</v>
      </c>
      <c r="I1777" s="3" t="s">
        <v>44</v>
      </c>
      <c r="J1777" s="3" t="str">
        <f t="shared" si="253"/>
        <v>Oct 2012</v>
      </c>
      <c r="K1777">
        <v>7</v>
      </c>
      <c r="L1777">
        <v>194</v>
      </c>
      <c r="M1777">
        <v>2</v>
      </c>
      <c r="N1777">
        <v>56</v>
      </c>
      <c r="O1777">
        <v>0</v>
      </c>
      <c r="P1777">
        <v>0</v>
      </c>
      <c r="Q1777">
        <v>0</v>
      </c>
      <c r="R1777">
        <v>5</v>
      </c>
      <c r="S1777">
        <v>4</v>
      </c>
      <c r="T1777">
        <v>1</v>
      </c>
      <c r="U1777">
        <v>6</v>
      </c>
      <c r="V1777">
        <v>8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3</v>
      </c>
      <c r="AD1777">
        <v>11</v>
      </c>
      <c r="AE1777">
        <v>1</v>
      </c>
      <c r="AF1777">
        <f t="shared" ca="1" si="246"/>
        <v>70</v>
      </c>
      <c r="AG1777">
        <f t="shared" si="247"/>
        <v>2</v>
      </c>
      <c r="AH1777">
        <f t="shared" si="248"/>
        <v>252</v>
      </c>
      <c r="AI1777">
        <f t="shared" si="249"/>
        <v>0</v>
      </c>
      <c r="AJ1777" t="str">
        <f t="shared" si="250"/>
        <v>No</v>
      </c>
      <c r="AK1777" t="str">
        <f t="shared" ca="1" si="251"/>
        <v>Senior</v>
      </c>
      <c r="AL1777" t="str">
        <f t="shared" si="254"/>
        <v>Parent</v>
      </c>
    </row>
    <row r="1778" spans="1:38" x14ac:dyDescent="0.35">
      <c r="A1778" s="1">
        <v>7433</v>
      </c>
      <c r="B1778">
        <v>1985</v>
      </c>
      <c r="C1778" t="s">
        <v>6</v>
      </c>
      <c r="D1778" t="str">
        <f t="shared" si="252"/>
        <v>Graduate (Unspecified)</v>
      </c>
      <c r="E1778" t="s">
        <v>7</v>
      </c>
      <c r="F1778">
        <v>29760</v>
      </c>
      <c r="G1778">
        <v>1</v>
      </c>
      <c r="H1778">
        <v>0</v>
      </c>
      <c r="I1778" s="3" t="s">
        <v>88</v>
      </c>
      <c r="J1778" s="3" t="str">
        <f t="shared" si="253"/>
        <v>Aug 2012</v>
      </c>
      <c r="K1778">
        <v>87</v>
      </c>
      <c r="L1778">
        <v>64</v>
      </c>
      <c r="M1778">
        <v>4</v>
      </c>
      <c r="N1778">
        <v>68</v>
      </c>
      <c r="O1778">
        <v>7</v>
      </c>
      <c r="P1778">
        <v>5</v>
      </c>
      <c r="Q1778">
        <v>17</v>
      </c>
      <c r="R1778">
        <v>4</v>
      </c>
      <c r="S1778">
        <v>3</v>
      </c>
      <c r="T1778">
        <v>1</v>
      </c>
      <c r="U1778">
        <v>4</v>
      </c>
      <c r="V1778">
        <v>8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3</v>
      </c>
      <c r="AD1778">
        <v>11</v>
      </c>
      <c r="AE1778">
        <v>0</v>
      </c>
      <c r="AF1778">
        <f t="shared" ca="1" si="246"/>
        <v>40</v>
      </c>
      <c r="AG1778">
        <f t="shared" si="247"/>
        <v>1</v>
      </c>
      <c r="AH1778">
        <f t="shared" si="248"/>
        <v>165</v>
      </c>
      <c r="AI1778">
        <f t="shared" si="249"/>
        <v>0</v>
      </c>
      <c r="AJ1778" t="str">
        <f t="shared" si="250"/>
        <v>No</v>
      </c>
      <c r="AK1778" t="str">
        <f t="shared" ca="1" si="251"/>
        <v>Adult</v>
      </c>
      <c r="AL1778" t="str">
        <f t="shared" si="254"/>
        <v>Parent</v>
      </c>
    </row>
    <row r="1779" spans="1:38" x14ac:dyDescent="0.35">
      <c r="A1779" s="1">
        <v>164</v>
      </c>
      <c r="B1779">
        <v>1977</v>
      </c>
      <c r="C1779" t="s">
        <v>13</v>
      </c>
      <c r="D1779" t="str">
        <f t="shared" si="252"/>
        <v>Doctorate</v>
      </c>
      <c r="E1779" t="s">
        <v>14</v>
      </c>
      <c r="F1779">
        <v>28973</v>
      </c>
      <c r="G1779">
        <v>0</v>
      </c>
      <c r="H1779">
        <v>0</v>
      </c>
      <c r="I1779" s="3" t="s">
        <v>220</v>
      </c>
      <c r="J1779" s="3" t="str">
        <f t="shared" si="253"/>
        <v>Oct 2012</v>
      </c>
      <c r="K1779">
        <v>59</v>
      </c>
      <c r="L1779">
        <v>206</v>
      </c>
      <c r="M1779">
        <v>0</v>
      </c>
      <c r="N1779">
        <v>46</v>
      </c>
      <c r="O1779">
        <v>3</v>
      </c>
      <c r="P1779">
        <v>2</v>
      </c>
      <c r="Q1779">
        <v>12</v>
      </c>
      <c r="R1779">
        <v>2</v>
      </c>
      <c r="S1779">
        <v>5</v>
      </c>
      <c r="T1779">
        <v>1</v>
      </c>
      <c r="U1779">
        <v>5</v>
      </c>
      <c r="V1779">
        <v>8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3</v>
      </c>
      <c r="AD1779">
        <v>11</v>
      </c>
      <c r="AE1779">
        <v>0</v>
      </c>
      <c r="AF1779">
        <f t="shared" ca="1" si="246"/>
        <v>48</v>
      </c>
      <c r="AG1779">
        <f t="shared" si="247"/>
        <v>0</v>
      </c>
      <c r="AH1779">
        <f t="shared" si="248"/>
        <v>269</v>
      </c>
      <c r="AI1779">
        <f t="shared" si="249"/>
        <v>0</v>
      </c>
      <c r="AJ1779" t="str">
        <f t="shared" si="250"/>
        <v>No</v>
      </c>
      <c r="AK1779" t="str">
        <f t="shared" ca="1" si="251"/>
        <v>Adult</v>
      </c>
      <c r="AL1779" t="str">
        <f t="shared" si="254"/>
        <v>Non-Parent</v>
      </c>
    </row>
    <row r="1780" spans="1:38" x14ac:dyDescent="0.35">
      <c r="A1780" s="1">
        <v>10477</v>
      </c>
      <c r="B1780">
        <v>1973</v>
      </c>
      <c r="C1780" t="s">
        <v>13</v>
      </c>
      <c r="D1780" t="str">
        <f t="shared" si="252"/>
        <v>Doctorate</v>
      </c>
      <c r="E1780" t="s">
        <v>10</v>
      </c>
      <c r="F1780">
        <v>39435</v>
      </c>
      <c r="G1780">
        <v>1</v>
      </c>
      <c r="H1780">
        <v>0</v>
      </c>
      <c r="I1780" s="3" t="s">
        <v>331</v>
      </c>
      <c r="J1780" s="3" t="str">
        <f t="shared" si="253"/>
        <v>Aug 2013</v>
      </c>
      <c r="K1780">
        <v>16</v>
      </c>
      <c r="L1780">
        <v>71</v>
      </c>
      <c r="M1780">
        <v>0</v>
      </c>
      <c r="N1780">
        <v>18</v>
      </c>
      <c r="O1780">
        <v>0</v>
      </c>
      <c r="P1780">
        <v>0</v>
      </c>
      <c r="Q1780">
        <v>13</v>
      </c>
      <c r="R1780">
        <v>1</v>
      </c>
      <c r="S1780">
        <v>3</v>
      </c>
      <c r="T1780">
        <v>1</v>
      </c>
      <c r="U1780">
        <v>2</v>
      </c>
      <c r="V1780">
        <v>7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3</v>
      </c>
      <c r="AD1780">
        <v>11</v>
      </c>
      <c r="AE1780">
        <v>0</v>
      </c>
      <c r="AF1780">
        <f t="shared" ca="1" si="246"/>
        <v>52</v>
      </c>
      <c r="AG1780">
        <f t="shared" si="247"/>
        <v>1</v>
      </c>
      <c r="AH1780">
        <f t="shared" si="248"/>
        <v>102</v>
      </c>
      <c r="AI1780">
        <f t="shared" si="249"/>
        <v>0</v>
      </c>
      <c r="AJ1780" t="str">
        <f t="shared" si="250"/>
        <v>No</v>
      </c>
      <c r="AK1780" t="str">
        <f t="shared" ca="1" si="251"/>
        <v>Adult</v>
      </c>
      <c r="AL1780" t="str">
        <f t="shared" si="254"/>
        <v>Parent</v>
      </c>
    </row>
    <row r="1781" spans="1:38" x14ac:dyDescent="0.35">
      <c r="A1781" s="1">
        <v>2681</v>
      </c>
      <c r="B1781">
        <v>1984</v>
      </c>
      <c r="C1781" t="s">
        <v>30</v>
      </c>
      <c r="D1781" t="str">
        <f t="shared" si="252"/>
        <v>Bachelor’s Degree</v>
      </c>
      <c r="E1781" t="s">
        <v>14</v>
      </c>
      <c r="F1781">
        <v>65370</v>
      </c>
      <c r="G1781">
        <v>0</v>
      </c>
      <c r="H1781">
        <v>0</v>
      </c>
      <c r="I1781" s="3" t="s">
        <v>395</v>
      </c>
      <c r="J1781" s="3" t="str">
        <f t="shared" si="253"/>
        <v>Aug 2013</v>
      </c>
      <c r="K1781">
        <v>1</v>
      </c>
      <c r="L1781">
        <v>71</v>
      </c>
      <c r="M1781">
        <v>22</v>
      </c>
      <c r="N1781">
        <v>112</v>
      </c>
      <c r="O1781">
        <v>138</v>
      </c>
      <c r="P1781">
        <v>89</v>
      </c>
      <c r="Q1781">
        <v>29</v>
      </c>
      <c r="R1781">
        <v>1</v>
      </c>
      <c r="S1781">
        <v>2</v>
      </c>
      <c r="T1781">
        <v>3</v>
      </c>
      <c r="U1781">
        <v>13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3</v>
      </c>
      <c r="AD1781">
        <v>11</v>
      </c>
      <c r="AE1781">
        <v>0</v>
      </c>
      <c r="AF1781">
        <f t="shared" ca="1" si="246"/>
        <v>41</v>
      </c>
      <c r="AG1781">
        <f t="shared" si="247"/>
        <v>0</v>
      </c>
      <c r="AH1781">
        <f t="shared" si="248"/>
        <v>461</v>
      </c>
      <c r="AI1781">
        <f t="shared" si="249"/>
        <v>0</v>
      </c>
      <c r="AJ1781" t="str">
        <f t="shared" si="250"/>
        <v>No</v>
      </c>
      <c r="AK1781" t="str">
        <f t="shared" ca="1" si="251"/>
        <v>Adult</v>
      </c>
      <c r="AL1781" t="str">
        <f t="shared" si="254"/>
        <v>Non-Parent</v>
      </c>
    </row>
    <row r="1782" spans="1:38" x14ac:dyDescent="0.35">
      <c r="A1782" s="1">
        <v>5150</v>
      </c>
      <c r="B1782">
        <v>1979</v>
      </c>
      <c r="C1782" t="s">
        <v>24</v>
      </c>
      <c r="D1782" t="str">
        <f t="shared" si="252"/>
        <v>Basic Education</v>
      </c>
      <c r="E1782" t="s">
        <v>7</v>
      </c>
      <c r="F1782">
        <v>20194</v>
      </c>
      <c r="G1782">
        <v>1</v>
      </c>
      <c r="H1782">
        <v>0</v>
      </c>
      <c r="I1782" s="3" t="s">
        <v>648</v>
      </c>
      <c r="J1782" s="3" t="str">
        <f t="shared" si="253"/>
        <v>Dec 2012</v>
      </c>
      <c r="K1782">
        <v>64</v>
      </c>
      <c r="L1782">
        <v>0</v>
      </c>
      <c r="M1782">
        <v>4</v>
      </c>
      <c r="N1782">
        <v>7</v>
      </c>
      <c r="O1782">
        <v>11</v>
      </c>
      <c r="P1782">
        <v>10</v>
      </c>
      <c r="Q1782">
        <v>15</v>
      </c>
      <c r="R1782">
        <v>2</v>
      </c>
      <c r="S1782">
        <v>2</v>
      </c>
      <c r="T1782">
        <v>0</v>
      </c>
      <c r="U1782">
        <v>3</v>
      </c>
      <c r="V1782">
        <v>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3</v>
      </c>
      <c r="AD1782">
        <v>11</v>
      </c>
      <c r="AE1782">
        <v>0</v>
      </c>
      <c r="AF1782">
        <f t="shared" ca="1" si="246"/>
        <v>46</v>
      </c>
      <c r="AG1782">
        <f t="shared" si="247"/>
        <v>1</v>
      </c>
      <c r="AH1782">
        <f t="shared" si="248"/>
        <v>47</v>
      </c>
      <c r="AI1782">
        <f t="shared" si="249"/>
        <v>0</v>
      </c>
      <c r="AJ1782" t="str">
        <f t="shared" si="250"/>
        <v>No</v>
      </c>
      <c r="AK1782" t="str">
        <f t="shared" ca="1" si="251"/>
        <v>Adult</v>
      </c>
      <c r="AL1782" t="str">
        <f t="shared" si="254"/>
        <v>Parent</v>
      </c>
    </row>
    <row r="1783" spans="1:38" x14ac:dyDescent="0.35">
      <c r="A1783" s="1">
        <v>5283</v>
      </c>
      <c r="B1783">
        <v>1976</v>
      </c>
      <c r="C1783" t="s">
        <v>13</v>
      </c>
      <c r="D1783" t="str">
        <f t="shared" si="252"/>
        <v>Doctorate</v>
      </c>
      <c r="E1783" t="s">
        <v>7</v>
      </c>
      <c r="F1783">
        <v>42473</v>
      </c>
      <c r="G1783">
        <v>1</v>
      </c>
      <c r="H1783">
        <v>1</v>
      </c>
      <c r="I1783" s="3" t="s">
        <v>426</v>
      </c>
      <c r="J1783" s="3" t="str">
        <f t="shared" si="253"/>
        <v>Feb 2014</v>
      </c>
      <c r="K1783">
        <v>72</v>
      </c>
      <c r="L1783">
        <v>93</v>
      </c>
      <c r="M1783">
        <v>1</v>
      </c>
      <c r="N1783">
        <v>21</v>
      </c>
      <c r="O1783">
        <v>0</v>
      </c>
      <c r="P1783">
        <v>4</v>
      </c>
      <c r="Q1783">
        <v>25</v>
      </c>
      <c r="R1783">
        <v>3</v>
      </c>
      <c r="S1783">
        <v>2</v>
      </c>
      <c r="T1783">
        <v>1</v>
      </c>
      <c r="U1783">
        <v>4</v>
      </c>
      <c r="V1783">
        <v>5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3</v>
      </c>
      <c r="AD1783">
        <v>11</v>
      </c>
      <c r="AE1783">
        <v>0</v>
      </c>
      <c r="AF1783">
        <f t="shared" ca="1" si="246"/>
        <v>49</v>
      </c>
      <c r="AG1783">
        <f t="shared" si="247"/>
        <v>2</v>
      </c>
      <c r="AH1783">
        <f t="shared" si="248"/>
        <v>144</v>
      </c>
      <c r="AI1783">
        <f t="shared" si="249"/>
        <v>0</v>
      </c>
      <c r="AJ1783" t="str">
        <f t="shared" si="250"/>
        <v>No</v>
      </c>
      <c r="AK1783" t="str">
        <f t="shared" ca="1" si="251"/>
        <v>Adult</v>
      </c>
      <c r="AL1783" t="str">
        <f t="shared" si="254"/>
        <v>Parent</v>
      </c>
    </row>
    <row r="1784" spans="1:38" x14ac:dyDescent="0.35">
      <c r="A1784" s="1">
        <v>9645</v>
      </c>
      <c r="B1784">
        <v>1968</v>
      </c>
      <c r="C1784" t="s">
        <v>6</v>
      </c>
      <c r="D1784" t="str">
        <f t="shared" si="252"/>
        <v>Graduate (Unspecified)</v>
      </c>
      <c r="E1784" t="s">
        <v>14</v>
      </c>
      <c r="F1784">
        <v>64590</v>
      </c>
      <c r="G1784">
        <v>0</v>
      </c>
      <c r="H1784">
        <v>0</v>
      </c>
      <c r="I1784" s="3" t="s">
        <v>525</v>
      </c>
      <c r="J1784" s="3" t="str">
        <f t="shared" si="253"/>
        <v>Oct 2012</v>
      </c>
      <c r="K1784">
        <v>98</v>
      </c>
      <c r="L1784">
        <v>920</v>
      </c>
      <c r="M1784">
        <v>138</v>
      </c>
      <c r="N1784">
        <v>168</v>
      </c>
      <c r="O1784">
        <v>36</v>
      </c>
      <c r="P1784">
        <v>46</v>
      </c>
      <c r="Q1784">
        <v>30</v>
      </c>
      <c r="R1784">
        <v>1</v>
      </c>
      <c r="S1784">
        <v>9</v>
      </c>
      <c r="T1784">
        <v>4</v>
      </c>
      <c r="U1784">
        <v>10</v>
      </c>
      <c r="V1784">
        <v>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3</v>
      </c>
      <c r="AD1784">
        <v>11</v>
      </c>
      <c r="AE1784">
        <v>0</v>
      </c>
      <c r="AF1784">
        <f t="shared" ca="1" si="246"/>
        <v>57</v>
      </c>
      <c r="AG1784">
        <f t="shared" si="247"/>
        <v>0</v>
      </c>
      <c r="AH1784">
        <f t="shared" si="248"/>
        <v>1338</v>
      </c>
      <c r="AI1784">
        <f t="shared" si="249"/>
        <v>0</v>
      </c>
      <c r="AJ1784" t="str">
        <f t="shared" si="250"/>
        <v>No</v>
      </c>
      <c r="AK1784" t="str">
        <f t="shared" ca="1" si="251"/>
        <v>Adult</v>
      </c>
      <c r="AL1784" t="str">
        <f t="shared" si="254"/>
        <v>Non-Parent</v>
      </c>
    </row>
    <row r="1785" spans="1:38" x14ac:dyDescent="0.35">
      <c r="A1785" s="1">
        <v>10678</v>
      </c>
      <c r="B1785">
        <v>1959</v>
      </c>
      <c r="C1785" t="s">
        <v>6</v>
      </c>
      <c r="D1785" t="str">
        <f t="shared" si="252"/>
        <v>Graduate (Unspecified)</v>
      </c>
      <c r="E1785" t="s">
        <v>10</v>
      </c>
      <c r="F1785">
        <v>71232</v>
      </c>
      <c r="G1785">
        <v>0</v>
      </c>
      <c r="H1785">
        <v>1</v>
      </c>
      <c r="I1785" s="3" t="s">
        <v>212</v>
      </c>
      <c r="J1785" s="3" t="str">
        <f t="shared" si="253"/>
        <v>Nov 2013</v>
      </c>
      <c r="K1785">
        <v>91</v>
      </c>
      <c r="L1785">
        <v>653</v>
      </c>
      <c r="M1785">
        <v>17</v>
      </c>
      <c r="N1785">
        <v>170</v>
      </c>
      <c r="O1785">
        <v>34</v>
      </c>
      <c r="P1785">
        <v>26</v>
      </c>
      <c r="Q1785">
        <v>17</v>
      </c>
      <c r="R1785">
        <v>2</v>
      </c>
      <c r="S1785">
        <v>11</v>
      </c>
      <c r="T1785">
        <v>2</v>
      </c>
      <c r="U1785">
        <v>10</v>
      </c>
      <c r="V1785">
        <v>7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3</v>
      </c>
      <c r="AD1785">
        <v>11</v>
      </c>
      <c r="AE1785">
        <v>0</v>
      </c>
      <c r="AF1785">
        <f t="shared" ca="1" si="246"/>
        <v>66</v>
      </c>
      <c r="AG1785">
        <f t="shared" si="247"/>
        <v>1</v>
      </c>
      <c r="AH1785">
        <f t="shared" si="248"/>
        <v>917</v>
      </c>
      <c r="AI1785">
        <f t="shared" si="249"/>
        <v>0</v>
      </c>
      <c r="AJ1785" t="str">
        <f t="shared" si="250"/>
        <v>No</v>
      </c>
      <c r="AK1785" t="str">
        <f t="shared" ca="1" si="251"/>
        <v>Senior</v>
      </c>
      <c r="AL1785" t="str">
        <f t="shared" si="254"/>
        <v>Parent</v>
      </c>
    </row>
    <row r="1786" spans="1:38" x14ac:dyDescent="0.35">
      <c r="A1786" s="1">
        <v>7261</v>
      </c>
      <c r="B1786">
        <v>1971</v>
      </c>
      <c r="C1786" t="s">
        <v>6</v>
      </c>
      <c r="D1786" t="str">
        <f t="shared" si="252"/>
        <v>Graduate (Unspecified)</v>
      </c>
      <c r="E1786" t="s">
        <v>10</v>
      </c>
      <c r="F1786">
        <v>34600</v>
      </c>
      <c r="G1786">
        <v>1</v>
      </c>
      <c r="H1786">
        <v>1</v>
      </c>
      <c r="I1786" s="3" t="s">
        <v>431</v>
      </c>
      <c r="J1786" s="3" t="str">
        <f t="shared" si="253"/>
        <v>Jan 2013</v>
      </c>
      <c r="K1786">
        <v>8</v>
      </c>
      <c r="L1786">
        <v>199</v>
      </c>
      <c r="M1786">
        <v>33</v>
      </c>
      <c r="N1786">
        <v>60</v>
      </c>
      <c r="O1786">
        <v>8</v>
      </c>
      <c r="P1786">
        <v>3</v>
      </c>
      <c r="Q1786">
        <v>15</v>
      </c>
      <c r="R1786">
        <v>5</v>
      </c>
      <c r="S1786">
        <v>5</v>
      </c>
      <c r="T1786">
        <v>2</v>
      </c>
      <c r="U1786">
        <v>5</v>
      </c>
      <c r="V1786">
        <v>8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3</v>
      </c>
      <c r="AD1786">
        <v>11</v>
      </c>
      <c r="AE1786">
        <v>1</v>
      </c>
      <c r="AF1786">
        <f t="shared" ca="1" si="246"/>
        <v>54</v>
      </c>
      <c r="AG1786">
        <f t="shared" si="247"/>
        <v>2</v>
      </c>
      <c r="AH1786">
        <f t="shared" si="248"/>
        <v>318</v>
      </c>
      <c r="AI1786">
        <f t="shared" si="249"/>
        <v>0</v>
      </c>
      <c r="AJ1786" t="str">
        <f t="shared" si="250"/>
        <v>No</v>
      </c>
      <c r="AK1786" t="str">
        <f t="shared" ca="1" si="251"/>
        <v>Adult</v>
      </c>
      <c r="AL1786" t="str">
        <f t="shared" si="254"/>
        <v>Parent</v>
      </c>
    </row>
    <row r="1787" spans="1:38" x14ac:dyDescent="0.35">
      <c r="A1787" s="1">
        <v>9648</v>
      </c>
      <c r="B1787">
        <v>1967</v>
      </c>
      <c r="C1787" t="s">
        <v>6</v>
      </c>
      <c r="D1787" t="str">
        <f t="shared" si="252"/>
        <v>Graduate (Unspecified)</v>
      </c>
      <c r="E1787" t="s">
        <v>7</v>
      </c>
      <c r="F1787">
        <v>46904</v>
      </c>
      <c r="G1787">
        <v>1</v>
      </c>
      <c r="H1787">
        <v>1</v>
      </c>
      <c r="I1787" s="3" t="s">
        <v>31</v>
      </c>
      <c r="J1787" s="3" t="str">
        <f t="shared" si="253"/>
        <v>Nov 2012</v>
      </c>
      <c r="K1787">
        <v>20</v>
      </c>
      <c r="L1787">
        <v>153</v>
      </c>
      <c r="M1787">
        <v>4</v>
      </c>
      <c r="N1787">
        <v>56</v>
      </c>
      <c r="O1787">
        <v>0</v>
      </c>
      <c r="P1787">
        <v>9</v>
      </c>
      <c r="Q1787">
        <v>31</v>
      </c>
      <c r="R1787">
        <v>4</v>
      </c>
      <c r="S1787">
        <v>5</v>
      </c>
      <c r="T1787">
        <v>1</v>
      </c>
      <c r="U1787">
        <v>4</v>
      </c>
      <c r="V1787">
        <v>8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3</v>
      </c>
      <c r="AD1787">
        <v>11</v>
      </c>
      <c r="AE1787">
        <v>0</v>
      </c>
      <c r="AF1787">
        <f t="shared" ca="1" si="246"/>
        <v>58</v>
      </c>
      <c r="AG1787">
        <f t="shared" si="247"/>
        <v>2</v>
      </c>
      <c r="AH1787">
        <f t="shared" si="248"/>
        <v>253</v>
      </c>
      <c r="AI1787">
        <f t="shared" si="249"/>
        <v>0</v>
      </c>
      <c r="AJ1787" t="str">
        <f t="shared" si="250"/>
        <v>No</v>
      </c>
      <c r="AK1787" t="str">
        <f t="shared" ca="1" si="251"/>
        <v>Adult</v>
      </c>
      <c r="AL1787" t="str">
        <f t="shared" si="254"/>
        <v>Parent</v>
      </c>
    </row>
    <row r="1788" spans="1:38" x14ac:dyDescent="0.35">
      <c r="A1788" s="1">
        <v>2870</v>
      </c>
      <c r="B1788">
        <v>1973</v>
      </c>
      <c r="C1788" t="s">
        <v>6</v>
      </c>
      <c r="D1788" t="str">
        <f t="shared" si="252"/>
        <v>Graduate (Unspecified)</v>
      </c>
      <c r="E1788" t="s">
        <v>14</v>
      </c>
      <c r="F1788">
        <v>49094</v>
      </c>
      <c r="G1788">
        <v>0</v>
      </c>
      <c r="H1788">
        <v>1</v>
      </c>
      <c r="I1788" s="3" t="s">
        <v>418</v>
      </c>
      <c r="J1788" s="3" t="str">
        <f t="shared" si="253"/>
        <v>Sep 2012</v>
      </c>
      <c r="K1788">
        <v>6</v>
      </c>
      <c r="L1788">
        <v>376</v>
      </c>
      <c r="M1788">
        <v>0</v>
      </c>
      <c r="N1788">
        <v>38</v>
      </c>
      <c r="O1788">
        <v>11</v>
      </c>
      <c r="P1788">
        <v>8</v>
      </c>
      <c r="Q1788">
        <v>69</v>
      </c>
      <c r="R1788">
        <v>5</v>
      </c>
      <c r="S1788">
        <v>6</v>
      </c>
      <c r="T1788">
        <v>3</v>
      </c>
      <c r="U1788">
        <v>6</v>
      </c>
      <c r="V1788">
        <v>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3</v>
      </c>
      <c r="AD1788">
        <v>11</v>
      </c>
      <c r="AE1788">
        <v>0</v>
      </c>
      <c r="AF1788">
        <f t="shared" ca="1" si="246"/>
        <v>52</v>
      </c>
      <c r="AG1788">
        <f t="shared" si="247"/>
        <v>1</v>
      </c>
      <c r="AH1788">
        <f t="shared" si="248"/>
        <v>502</v>
      </c>
      <c r="AI1788">
        <f t="shared" si="249"/>
        <v>0</v>
      </c>
      <c r="AJ1788" t="str">
        <f t="shared" si="250"/>
        <v>No</v>
      </c>
      <c r="AK1788" t="str">
        <f t="shared" ca="1" si="251"/>
        <v>Adult</v>
      </c>
      <c r="AL1788" t="str">
        <f t="shared" si="254"/>
        <v>Parent</v>
      </c>
    </row>
    <row r="1789" spans="1:38" x14ac:dyDescent="0.35">
      <c r="A1789" s="1">
        <v>8008</v>
      </c>
      <c r="B1789">
        <v>1983</v>
      </c>
      <c r="C1789" t="s">
        <v>6</v>
      </c>
      <c r="D1789" t="str">
        <f t="shared" si="252"/>
        <v>Graduate (Unspecified)</v>
      </c>
      <c r="E1789" t="s">
        <v>10</v>
      </c>
      <c r="F1789">
        <v>36075</v>
      </c>
      <c r="G1789">
        <v>1</v>
      </c>
      <c r="H1789">
        <v>0</v>
      </c>
      <c r="I1789" s="3" t="s">
        <v>179</v>
      </c>
      <c r="J1789" s="3" t="str">
        <f t="shared" si="253"/>
        <v>Dec 2013</v>
      </c>
      <c r="K1789">
        <v>54</v>
      </c>
      <c r="L1789">
        <v>46</v>
      </c>
      <c r="M1789">
        <v>0</v>
      </c>
      <c r="N1789">
        <v>30</v>
      </c>
      <c r="O1789">
        <v>12</v>
      </c>
      <c r="P1789">
        <v>1</v>
      </c>
      <c r="Q1789">
        <v>30</v>
      </c>
      <c r="R1789">
        <v>1</v>
      </c>
      <c r="S1789">
        <v>2</v>
      </c>
      <c r="T1789">
        <v>0</v>
      </c>
      <c r="U1789">
        <v>4</v>
      </c>
      <c r="V1789">
        <v>6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3</v>
      </c>
      <c r="AD1789">
        <v>11</v>
      </c>
      <c r="AE1789">
        <v>0</v>
      </c>
      <c r="AF1789">
        <f t="shared" ca="1" si="246"/>
        <v>42</v>
      </c>
      <c r="AG1789">
        <f t="shared" si="247"/>
        <v>1</v>
      </c>
      <c r="AH1789">
        <f t="shared" si="248"/>
        <v>119</v>
      </c>
      <c r="AI1789">
        <f t="shared" si="249"/>
        <v>0</v>
      </c>
      <c r="AJ1789" t="str">
        <f t="shared" si="250"/>
        <v>No</v>
      </c>
      <c r="AK1789" t="str">
        <f t="shared" ca="1" si="251"/>
        <v>Adult</v>
      </c>
      <c r="AL1789" t="str">
        <f t="shared" si="254"/>
        <v>Parent</v>
      </c>
    </row>
    <row r="1790" spans="1:38" x14ac:dyDescent="0.35">
      <c r="A1790" s="1">
        <v>1513</v>
      </c>
      <c r="B1790">
        <v>1979</v>
      </c>
      <c r="C1790" t="s">
        <v>30</v>
      </c>
      <c r="D1790" t="str">
        <f t="shared" si="252"/>
        <v>Bachelor’s Degree</v>
      </c>
      <c r="E1790" t="s">
        <v>10</v>
      </c>
      <c r="F1790">
        <v>60839</v>
      </c>
      <c r="G1790">
        <v>1</v>
      </c>
      <c r="H1790">
        <v>1</v>
      </c>
      <c r="I1790" s="3" t="s">
        <v>608</v>
      </c>
      <c r="J1790" s="3" t="str">
        <f t="shared" si="253"/>
        <v>Aug 2012</v>
      </c>
      <c r="K1790">
        <v>72</v>
      </c>
      <c r="L1790">
        <v>600</v>
      </c>
      <c r="M1790">
        <v>21</v>
      </c>
      <c r="N1790">
        <v>128</v>
      </c>
      <c r="O1790">
        <v>223</v>
      </c>
      <c r="P1790">
        <v>150</v>
      </c>
      <c r="Q1790">
        <v>128</v>
      </c>
      <c r="R1790">
        <v>13</v>
      </c>
      <c r="S1790">
        <v>2</v>
      </c>
      <c r="T1790">
        <v>2</v>
      </c>
      <c r="U1790">
        <v>12</v>
      </c>
      <c r="V1790">
        <v>8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</v>
      </c>
      <c r="AD1790">
        <v>11</v>
      </c>
      <c r="AE1790">
        <v>0</v>
      </c>
      <c r="AF1790">
        <f t="shared" ca="1" si="246"/>
        <v>46</v>
      </c>
      <c r="AG1790">
        <f t="shared" si="247"/>
        <v>2</v>
      </c>
      <c r="AH1790">
        <f t="shared" si="248"/>
        <v>1250</v>
      </c>
      <c r="AI1790">
        <f t="shared" si="249"/>
        <v>0</v>
      </c>
      <c r="AJ1790" t="str">
        <f t="shared" si="250"/>
        <v>No</v>
      </c>
      <c r="AK1790" t="str">
        <f t="shared" ca="1" si="251"/>
        <v>Adult</v>
      </c>
      <c r="AL1790" t="str">
        <f t="shared" si="254"/>
        <v>Parent</v>
      </c>
    </row>
    <row r="1791" spans="1:38" x14ac:dyDescent="0.35">
      <c r="A1791" s="1">
        <v>6173</v>
      </c>
      <c r="B1791">
        <v>1979</v>
      </c>
      <c r="C1791" t="s">
        <v>6</v>
      </c>
      <c r="D1791" t="str">
        <f t="shared" si="252"/>
        <v>Graduate (Unspecified)</v>
      </c>
      <c r="E1791" t="s">
        <v>10</v>
      </c>
      <c r="F1791">
        <v>77298</v>
      </c>
      <c r="G1791">
        <v>0</v>
      </c>
      <c r="H1791">
        <v>1</v>
      </c>
      <c r="I1791" s="3" t="s">
        <v>113</v>
      </c>
      <c r="J1791" s="3" t="str">
        <f t="shared" si="253"/>
        <v>Nov 2013</v>
      </c>
      <c r="K1791">
        <v>46</v>
      </c>
      <c r="L1791">
        <v>425</v>
      </c>
      <c r="M1791">
        <v>115</v>
      </c>
      <c r="N1791">
        <v>292</v>
      </c>
      <c r="O1791">
        <v>23</v>
      </c>
      <c r="P1791">
        <v>35</v>
      </c>
      <c r="Q1791">
        <v>79</v>
      </c>
      <c r="R1791">
        <v>1</v>
      </c>
      <c r="S1791">
        <v>6</v>
      </c>
      <c r="T1791">
        <v>6</v>
      </c>
      <c r="U1791">
        <v>11</v>
      </c>
      <c r="V1791">
        <v>3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</v>
      </c>
      <c r="AD1791">
        <v>11</v>
      </c>
      <c r="AE1791">
        <v>0</v>
      </c>
      <c r="AF1791">
        <f t="shared" ca="1" si="246"/>
        <v>46</v>
      </c>
      <c r="AG1791">
        <f t="shared" si="247"/>
        <v>1</v>
      </c>
      <c r="AH1791">
        <f t="shared" si="248"/>
        <v>969</v>
      </c>
      <c r="AI1791">
        <f t="shared" si="249"/>
        <v>0</v>
      </c>
      <c r="AJ1791" t="str">
        <f t="shared" si="250"/>
        <v>No</v>
      </c>
      <c r="AK1791" t="str">
        <f t="shared" ca="1" si="251"/>
        <v>Adult</v>
      </c>
      <c r="AL1791" t="str">
        <f t="shared" si="254"/>
        <v>Parent</v>
      </c>
    </row>
    <row r="1792" spans="1:38" x14ac:dyDescent="0.35">
      <c r="A1792" s="1">
        <v>1419</v>
      </c>
      <c r="B1792">
        <v>1950</v>
      </c>
      <c r="C1792" t="s">
        <v>6</v>
      </c>
      <c r="D1792" t="str">
        <f t="shared" si="252"/>
        <v>Graduate (Unspecified)</v>
      </c>
      <c r="E1792" t="s">
        <v>10</v>
      </c>
      <c r="F1792">
        <v>34026</v>
      </c>
      <c r="G1792">
        <v>1</v>
      </c>
      <c r="H1792">
        <v>1</v>
      </c>
      <c r="I1792" s="3" t="s">
        <v>495</v>
      </c>
      <c r="J1792" s="3" t="str">
        <f t="shared" si="253"/>
        <v>Aug 2013</v>
      </c>
      <c r="K1792">
        <v>11</v>
      </c>
      <c r="L1792">
        <v>18</v>
      </c>
      <c r="M1792">
        <v>6</v>
      </c>
      <c r="N1792">
        <v>15</v>
      </c>
      <c r="O1792">
        <v>12</v>
      </c>
      <c r="P1792">
        <v>8</v>
      </c>
      <c r="Q1792">
        <v>17</v>
      </c>
      <c r="R1792">
        <v>3</v>
      </c>
      <c r="S1792">
        <v>2</v>
      </c>
      <c r="T1792">
        <v>1</v>
      </c>
      <c r="U1792">
        <v>3</v>
      </c>
      <c r="V1792">
        <v>5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3</v>
      </c>
      <c r="AD1792">
        <v>11</v>
      </c>
      <c r="AE1792">
        <v>0</v>
      </c>
      <c r="AF1792">
        <f t="shared" ca="1" si="246"/>
        <v>75</v>
      </c>
      <c r="AG1792">
        <f t="shared" si="247"/>
        <v>2</v>
      </c>
      <c r="AH1792">
        <f t="shared" si="248"/>
        <v>76</v>
      </c>
      <c r="AI1792">
        <f t="shared" si="249"/>
        <v>0</v>
      </c>
      <c r="AJ1792" t="str">
        <f t="shared" si="250"/>
        <v>No</v>
      </c>
      <c r="AK1792" t="str">
        <f t="shared" ca="1" si="251"/>
        <v>Senior</v>
      </c>
      <c r="AL1792" t="str">
        <f t="shared" si="254"/>
        <v>Parent</v>
      </c>
    </row>
    <row r="1793" spans="1:38" x14ac:dyDescent="0.35">
      <c r="A1793" s="1">
        <v>9150</v>
      </c>
      <c r="B1793">
        <v>1963</v>
      </c>
      <c r="C1793" t="s">
        <v>13</v>
      </c>
      <c r="D1793" t="str">
        <f t="shared" si="252"/>
        <v>Doctorate</v>
      </c>
      <c r="E1793" t="s">
        <v>7</v>
      </c>
      <c r="F1793">
        <v>48918</v>
      </c>
      <c r="G1793">
        <v>1</v>
      </c>
      <c r="H1793">
        <v>1</v>
      </c>
      <c r="I1793" s="3" t="s">
        <v>581</v>
      </c>
      <c r="J1793" s="3" t="str">
        <f t="shared" si="253"/>
        <v>Apr 2014</v>
      </c>
      <c r="K1793">
        <v>21</v>
      </c>
      <c r="L1793">
        <v>52</v>
      </c>
      <c r="M1793">
        <v>0</v>
      </c>
      <c r="N1793">
        <v>9</v>
      </c>
      <c r="O1793">
        <v>0</v>
      </c>
      <c r="P1793">
        <v>0</v>
      </c>
      <c r="Q1793">
        <v>1</v>
      </c>
      <c r="R1793">
        <v>2</v>
      </c>
      <c r="S1793">
        <v>1</v>
      </c>
      <c r="T1793">
        <v>0</v>
      </c>
      <c r="U1793">
        <v>4</v>
      </c>
      <c r="V1793">
        <v>4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3</v>
      </c>
      <c r="AD1793">
        <v>11</v>
      </c>
      <c r="AE1793">
        <v>0</v>
      </c>
      <c r="AF1793">
        <f t="shared" ca="1" si="246"/>
        <v>62</v>
      </c>
      <c r="AG1793">
        <f t="shared" si="247"/>
        <v>2</v>
      </c>
      <c r="AH1793">
        <f t="shared" si="248"/>
        <v>62</v>
      </c>
      <c r="AI1793">
        <f t="shared" si="249"/>
        <v>0</v>
      </c>
      <c r="AJ1793" t="str">
        <f t="shared" si="250"/>
        <v>No</v>
      </c>
      <c r="AK1793" t="str">
        <f t="shared" ca="1" si="251"/>
        <v>Senior</v>
      </c>
      <c r="AL1793" t="str">
        <f t="shared" si="254"/>
        <v>Parent</v>
      </c>
    </row>
    <row r="1794" spans="1:38" x14ac:dyDescent="0.35">
      <c r="A1794" s="1">
        <v>7960</v>
      </c>
      <c r="B1794">
        <v>1962</v>
      </c>
      <c r="C1794" t="s">
        <v>30</v>
      </c>
      <c r="D1794" t="str">
        <f t="shared" si="252"/>
        <v>Bachelor’s Degree</v>
      </c>
      <c r="E1794" t="s">
        <v>10</v>
      </c>
      <c r="F1794">
        <v>82122</v>
      </c>
      <c r="G1794">
        <v>0</v>
      </c>
      <c r="H1794">
        <v>0</v>
      </c>
      <c r="I1794" s="3" t="s">
        <v>280</v>
      </c>
      <c r="J1794" s="3" t="str">
        <f t="shared" si="253"/>
        <v>Aug 2013</v>
      </c>
      <c r="K1794">
        <v>89</v>
      </c>
      <c r="L1794">
        <v>734</v>
      </c>
      <c r="M1794">
        <v>22</v>
      </c>
      <c r="N1794">
        <v>350</v>
      </c>
      <c r="O1794">
        <v>151</v>
      </c>
      <c r="P1794">
        <v>25</v>
      </c>
      <c r="Q1794">
        <v>100</v>
      </c>
      <c r="R1794">
        <v>1</v>
      </c>
      <c r="S1794">
        <v>3</v>
      </c>
      <c r="T1794">
        <v>9</v>
      </c>
      <c r="U1794">
        <v>13</v>
      </c>
      <c r="V1794">
        <v>1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3</v>
      </c>
      <c r="AD1794">
        <v>11</v>
      </c>
      <c r="AE1794">
        <v>0</v>
      </c>
      <c r="AF1794">
        <f t="shared" ref="AF1794:AF1857" ca="1" si="255">YEAR(TODAY())-B1794</f>
        <v>63</v>
      </c>
      <c r="AG1794">
        <f t="shared" si="247"/>
        <v>0</v>
      </c>
      <c r="AH1794">
        <f t="shared" si="248"/>
        <v>1382</v>
      </c>
      <c r="AI1794">
        <f t="shared" si="249"/>
        <v>0</v>
      </c>
      <c r="AJ1794" t="str">
        <f t="shared" si="250"/>
        <v>No</v>
      </c>
      <c r="AK1794" t="str">
        <f t="shared" ca="1" si="251"/>
        <v>Senior</v>
      </c>
      <c r="AL1794" t="str">
        <f t="shared" si="254"/>
        <v>Non-Parent</v>
      </c>
    </row>
    <row r="1795" spans="1:38" x14ac:dyDescent="0.35">
      <c r="A1795" s="1">
        <v>1250</v>
      </c>
      <c r="B1795">
        <v>1976</v>
      </c>
      <c r="C1795" t="s">
        <v>6</v>
      </c>
      <c r="D1795" t="str">
        <f t="shared" si="252"/>
        <v>Graduate (Unspecified)</v>
      </c>
      <c r="E1795" t="s">
        <v>7</v>
      </c>
      <c r="F1795">
        <v>37697</v>
      </c>
      <c r="G1795">
        <v>1</v>
      </c>
      <c r="H1795">
        <v>0</v>
      </c>
      <c r="I1795" s="3" t="s">
        <v>388</v>
      </c>
      <c r="J1795" s="3" t="str">
        <f t="shared" si="253"/>
        <v>Feb 2014</v>
      </c>
      <c r="K1795">
        <v>82</v>
      </c>
      <c r="L1795">
        <v>34</v>
      </c>
      <c r="M1795">
        <v>6</v>
      </c>
      <c r="N1795">
        <v>21</v>
      </c>
      <c r="O1795">
        <v>11</v>
      </c>
      <c r="P1795">
        <v>4</v>
      </c>
      <c r="Q1795">
        <v>8</v>
      </c>
      <c r="R1795">
        <v>1</v>
      </c>
      <c r="S1795">
        <v>2</v>
      </c>
      <c r="T1795">
        <v>1</v>
      </c>
      <c r="U1795">
        <v>3</v>
      </c>
      <c r="V1795">
        <v>6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3</v>
      </c>
      <c r="AD1795">
        <v>11</v>
      </c>
      <c r="AE1795">
        <v>0</v>
      </c>
      <c r="AF1795">
        <f t="shared" ca="1" si="255"/>
        <v>49</v>
      </c>
      <c r="AG1795">
        <f t="shared" ref="AG1795:AG1858" si="256">G1795+H1795</f>
        <v>1</v>
      </c>
      <c r="AH1795">
        <f t="shared" ref="AH1795:AH1858" si="257">SUM(L1795:Q1795)</f>
        <v>84</v>
      </c>
      <c r="AI1795">
        <f t="shared" ref="AI1795:AI1858" si="258">SUM(W1794:AA1794)</f>
        <v>1</v>
      </c>
      <c r="AJ1795" t="str">
        <f t="shared" ref="AJ1795:AJ1858" si="259">IF(AI1795&gt;0, "Yes","No")</f>
        <v>Yes</v>
      </c>
      <c r="AK1795" t="str">
        <f t="shared" ref="AK1795:AK1858" ca="1" si="260">IF(AND(AF1795&gt;=18,AF1795&lt;=30),"Young Adult",IF(AND(AF1795&gt;30,AF1795&lt;=60),"Adult","Senior"))</f>
        <v>Adult</v>
      </c>
      <c r="AL1795" t="str">
        <f t="shared" si="254"/>
        <v>Parent</v>
      </c>
    </row>
    <row r="1796" spans="1:38" x14ac:dyDescent="0.35">
      <c r="A1796" s="1">
        <v>9905</v>
      </c>
      <c r="B1796">
        <v>1952</v>
      </c>
      <c r="C1796" t="s">
        <v>6</v>
      </c>
      <c r="D1796" t="str">
        <f t="shared" si="252"/>
        <v>Graduate (Unspecified)</v>
      </c>
      <c r="E1796" t="s">
        <v>10</v>
      </c>
      <c r="F1796">
        <v>34074</v>
      </c>
      <c r="G1796">
        <v>1</v>
      </c>
      <c r="H1796">
        <v>1</v>
      </c>
      <c r="I1796" s="3" t="s">
        <v>157</v>
      </c>
      <c r="J1796" s="3" t="str">
        <f t="shared" si="253"/>
        <v>Jul 2013</v>
      </c>
      <c r="K1796">
        <v>69</v>
      </c>
      <c r="L1796">
        <v>135</v>
      </c>
      <c r="M1796">
        <v>1</v>
      </c>
      <c r="N1796">
        <v>41</v>
      </c>
      <c r="O1796">
        <v>10</v>
      </c>
      <c r="P1796">
        <v>1</v>
      </c>
      <c r="Q1796">
        <v>67</v>
      </c>
      <c r="R1796">
        <v>5</v>
      </c>
      <c r="S1796">
        <v>3</v>
      </c>
      <c r="T1796">
        <v>3</v>
      </c>
      <c r="U1796">
        <v>3</v>
      </c>
      <c r="V1796">
        <v>6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3</v>
      </c>
      <c r="AD1796">
        <v>11</v>
      </c>
      <c r="AE1796">
        <v>0</v>
      </c>
      <c r="AF1796">
        <f t="shared" ca="1" si="255"/>
        <v>73</v>
      </c>
      <c r="AG1796">
        <f t="shared" si="256"/>
        <v>2</v>
      </c>
      <c r="AH1796">
        <f t="shared" si="257"/>
        <v>255</v>
      </c>
      <c r="AI1796">
        <f t="shared" si="258"/>
        <v>0</v>
      </c>
      <c r="AJ1796" t="str">
        <f t="shared" si="259"/>
        <v>No</v>
      </c>
      <c r="AK1796" t="str">
        <f t="shared" ca="1" si="260"/>
        <v>Senior</v>
      </c>
      <c r="AL1796" t="str">
        <f t="shared" si="254"/>
        <v>Parent</v>
      </c>
    </row>
    <row r="1797" spans="1:38" x14ac:dyDescent="0.35">
      <c r="A1797" s="1">
        <v>10691</v>
      </c>
      <c r="B1797">
        <v>1960</v>
      </c>
      <c r="C1797" t="s">
        <v>16</v>
      </c>
      <c r="D1797" t="str">
        <f t="shared" si="252"/>
        <v>Master’s Degree</v>
      </c>
      <c r="E1797" t="s">
        <v>14</v>
      </c>
      <c r="F1797">
        <v>28520</v>
      </c>
      <c r="G1797">
        <v>1</v>
      </c>
      <c r="H1797">
        <v>1</v>
      </c>
      <c r="I1797" s="3" t="s">
        <v>301</v>
      </c>
      <c r="J1797" s="3" t="str">
        <f t="shared" si="253"/>
        <v>Jun 2013</v>
      </c>
      <c r="K1797">
        <v>55</v>
      </c>
      <c r="L1797">
        <v>11</v>
      </c>
      <c r="M1797">
        <v>0</v>
      </c>
      <c r="N1797">
        <v>10</v>
      </c>
      <c r="O1797">
        <v>0</v>
      </c>
      <c r="P1797">
        <v>2</v>
      </c>
      <c r="Q1797">
        <v>20</v>
      </c>
      <c r="R1797">
        <v>1</v>
      </c>
      <c r="S1797">
        <v>1</v>
      </c>
      <c r="T1797">
        <v>1</v>
      </c>
      <c r="U1797">
        <v>2</v>
      </c>
      <c r="V1797">
        <v>6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3</v>
      </c>
      <c r="AD1797">
        <v>11</v>
      </c>
      <c r="AE1797">
        <v>0</v>
      </c>
      <c r="AF1797">
        <f t="shared" ca="1" si="255"/>
        <v>65</v>
      </c>
      <c r="AG1797">
        <f t="shared" si="256"/>
        <v>2</v>
      </c>
      <c r="AH1797">
        <f t="shared" si="257"/>
        <v>43</v>
      </c>
      <c r="AI1797">
        <f t="shared" si="258"/>
        <v>1</v>
      </c>
      <c r="AJ1797" t="str">
        <f t="shared" si="259"/>
        <v>Yes</v>
      </c>
      <c r="AK1797" t="str">
        <f t="shared" ca="1" si="260"/>
        <v>Senior</v>
      </c>
      <c r="AL1797" t="str">
        <f t="shared" si="254"/>
        <v>Parent</v>
      </c>
    </row>
    <row r="1798" spans="1:38" x14ac:dyDescent="0.35">
      <c r="A1798" s="1">
        <v>7002</v>
      </c>
      <c r="B1798">
        <v>1955</v>
      </c>
      <c r="C1798" t="s">
        <v>6</v>
      </c>
      <c r="D1798" t="str">
        <f t="shared" si="252"/>
        <v>Graduate (Unspecified)</v>
      </c>
      <c r="E1798" t="s">
        <v>7</v>
      </c>
      <c r="F1798">
        <v>62535</v>
      </c>
      <c r="G1798">
        <v>0</v>
      </c>
      <c r="H1798">
        <v>1</v>
      </c>
      <c r="I1798" s="3" t="s">
        <v>467</v>
      </c>
      <c r="J1798" s="3" t="str">
        <f t="shared" si="253"/>
        <v>Oct 2013</v>
      </c>
      <c r="K1798">
        <v>13</v>
      </c>
      <c r="L1798">
        <v>163</v>
      </c>
      <c r="M1798">
        <v>48</v>
      </c>
      <c r="N1798">
        <v>90</v>
      </c>
      <c r="O1798">
        <v>0</v>
      </c>
      <c r="P1798">
        <v>45</v>
      </c>
      <c r="Q1798">
        <v>52</v>
      </c>
      <c r="R1798">
        <v>1</v>
      </c>
      <c r="S1798">
        <v>3</v>
      </c>
      <c r="T1798">
        <v>2</v>
      </c>
      <c r="U1798">
        <v>8</v>
      </c>
      <c r="V1798">
        <v>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</v>
      </c>
      <c r="AD1798">
        <v>11</v>
      </c>
      <c r="AE1798">
        <v>0</v>
      </c>
      <c r="AF1798">
        <f t="shared" ca="1" si="255"/>
        <v>70</v>
      </c>
      <c r="AG1798">
        <f t="shared" si="256"/>
        <v>1</v>
      </c>
      <c r="AH1798">
        <f t="shared" si="257"/>
        <v>398</v>
      </c>
      <c r="AI1798">
        <f t="shared" si="258"/>
        <v>0</v>
      </c>
      <c r="AJ1798" t="str">
        <f t="shared" si="259"/>
        <v>No</v>
      </c>
      <c r="AK1798" t="str">
        <f t="shared" ca="1" si="260"/>
        <v>Senior</v>
      </c>
      <c r="AL1798" t="str">
        <f t="shared" si="254"/>
        <v>Parent</v>
      </c>
    </row>
    <row r="1799" spans="1:38" x14ac:dyDescent="0.35">
      <c r="A1799" s="1">
        <v>2952</v>
      </c>
      <c r="B1799">
        <v>1977</v>
      </c>
      <c r="C1799" t="s">
        <v>16</v>
      </c>
      <c r="D1799" t="str">
        <f t="shared" si="252"/>
        <v>Master’s Degree</v>
      </c>
      <c r="E1799" t="s">
        <v>7</v>
      </c>
      <c r="F1799">
        <v>36273</v>
      </c>
      <c r="G1799">
        <v>1</v>
      </c>
      <c r="H1799">
        <v>0</v>
      </c>
      <c r="I1799" s="3" t="s">
        <v>204</v>
      </c>
      <c r="J1799" s="3" t="str">
        <f t="shared" si="253"/>
        <v>Apr 2014</v>
      </c>
      <c r="K1799">
        <v>80</v>
      </c>
      <c r="L1799">
        <v>29</v>
      </c>
      <c r="M1799">
        <v>3</v>
      </c>
      <c r="N1799">
        <v>30</v>
      </c>
      <c r="O1799">
        <v>3</v>
      </c>
      <c r="P1799">
        <v>2</v>
      </c>
      <c r="Q1799">
        <v>9</v>
      </c>
      <c r="R1799">
        <v>2</v>
      </c>
      <c r="S1799">
        <v>3</v>
      </c>
      <c r="T1799">
        <v>0</v>
      </c>
      <c r="U1799">
        <v>3</v>
      </c>
      <c r="V1799">
        <v>6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3</v>
      </c>
      <c r="AD1799">
        <v>11</v>
      </c>
      <c r="AE1799">
        <v>0</v>
      </c>
      <c r="AF1799">
        <f t="shared" ca="1" si="255"/>
        <v>48</v>
      </c>
      <c r="AG1799">
        <f t="shared" si="256"/>
        <v>1</v>
      </c>
      <c r="AH1799">
        <f t="shared" si="257"/>
        <v>76</v>
      </c>
      <c r="AI1799">
        <f t="shared" si="258"/>
        <v>0</v>
      </c>
      <c r="AJ1799" t="str">
        <f t="shared" si="259"/>
        <v>No</v>
      </c>
      <c r="AK1799" t="str">
        <f t="shared" ca="1" si="260"/>
        <v>Adult</v>
      </c>
      <c r="AL1799" t="str">
        <f t="shared" si="254"/>
        <v>Parent</v>
      </c>
    </row>
    <row r="1800" spans="1:38" x14ac:dyDescent="0.35">
      <c r="A1800" s="1">
        <v>8439</v>
      </c>
      <c r="B1800">
        <v>1964</v>
      </c>
      <c r="C1800" t="s">
        <v>6</v>
      </c>
      <c r="D1800" t="str">
        <f t="shared" si="252"/>
        <v>Graduate (Unspecified)</v>
      </c>
      <c r="E1800" t="s">
        <v>10</v>
      </c>
      <c r="F1800">
        <v>63404</v>
      </c>
      <c r="G1800">
        <v>0</v>
      </c>
      <c r="H1800">
        <v>2</v>
      </c>
      <c r="I1800" s="3" t="s">
        <v>649</v>
      </c>
      <c r="J1800" s="3" t="str">
        <f t="shared" si="253"/>
        <v>Jun 2014</v>
      </c>
      <c r="K1800">
        <v>97</v>
      </c>
      <c r="L1800">
        <v>734</v>
      </c>
      <c r="M1800">
        <v>26</v>
      </c>
      <c r="N1800">
        <v>70</v>
      </c>
      <c r="O1800">
        <v>11</v>
      </c>
      <c r="P1800">
        <v>44</v>
      </c>
      <c r="Q1800">
        <v>17</v>
      </c>
      <c r="R1800">
        <v>2</v>
      </c>
      <c r="S1800">
        <v>6</v>
      </c>
      <c r="T1800">
        <v>3</v>
      </c>
      <c r="U1800">
        <v>4</v>
      </c>
      <c r="V1800">
        <v>4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3</v>
      </c>
      <c r="AD1800">
        <v>11</v>
      </c>
      <c r="AE1800">
        <v>0</v>
      </c>
      <c r="AF1800">
        <f t="shared" ca="1" si="255"/>
        <v>61</v>
      </c>
      <c r="AG1800">
        <f t="shared" si="256"/>
        <v>2</v>
      </c>
      <c r="AH1800">
        <f t="shared" si="257"/>
        <v>902</v>
      </c>
      <c r="AI1800">
        <f t="shared" si="258"/>
        <v>0</v>
      </c>
      <c r="AJ1800" t="str">
        <f t="shared" si="259"/>
        <v>No</v>
      </c>
      <c r="AK1800" t="str">
        <f t="shared" ca="1" si="260"/>
        <v>Senior</v>
      </c>
      <c r="AL1800" t="str">
        <f t="shared" si="254"/>
        <v>Parent</v>
      </c>
    </row>
    <row r="1801" spans="1:38" x14ac:dyDescent="0.35">
      <c r="A1801" s="1">
        <v>762</v>
      </c>
      <c r="B1801">
        <v>1981</v>
      </c>
      <c r="C1801" t="s">
        <v>30</v>
      </c>
      <c r="D1801" t="str">
        <f t="shared" si="252"/>
        <v>Bachelor’s Degree</v>
      </c>
      <c r="E1801" t="s">
        <v>10</v>
      </c>
      <c r="F1801">
        <v>75774</v>
      </c>
      <c r="G1801">
        <v>1</v>
      </c>
      <c r="H1801">
        <v>0</v>
      </c>
      <c r="I1801" s="3" t="s">
        <v>469</v>
      </c>
      <c r="J1801" s="3" t="str">
        <f t="shared" si="253"/>
        <v>May 2014</v>
      </c>
      <c r="K1801">
        <v>27</v>
      </c>
      <c r="L1801">
        <v>340</v>
      </c>
      <c r="M1801">
        <v>21</v>
      </c>
      <c r="N1801">
        <v>134</v>
      </c>
      <c r="O1801">
        <v>258</v>
      </c>
      <c r="P1801">
        <v>14</v>
      </c>
      <c r="Q1801">
        <v>56</v>
      </c>
      <c r="R1801">
        <v>1</v>
      </c>
      <c r="S1801">
        <v>7</v>
      </c>
      <c r="T1801">
        <v>5</v>
      </c>
      <c r="U1801">
        <v>8</v>
      </c>
      <c r="V1801">
        <v>4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3</v>
      </c>
      <c r="AD1801">
        <v>11</v>
      </c>
      <c r="AE1801">
        <v>0</v>
      </c>
      <c r="AF1801">
        <f t="shared" ca="1" si="255"/>
        <v>44</v>
      </c>
      <c r="AG1801">
        <f t="shared" si="256"/>
        <v>1</v>
      </c>
      <c r="AH1801">
        <f t="shared" si="257"/>
        <v>823</v>
      </c>
      <c r="AI1801">
        <f t="shared" si="258"/>
        <v>1</v>
      </c>
      <c r="AJ1801" t="str">
        <f t="shared" si="259"/>
        <v>Yes</v>
      </c>
      <c r="AK1801" t="str">
        <f t="shared" ca="1" si="260"/>
        <v>Adult</v>
      </c>
      <c r="AL1801" t="str">
        <f t="shared" si="254"/>
        <v>Parent</v>
      </c>
    </row>
    <row r="1802" spans="1:38" x14ac:dyDescent="0.35">
      <c r="A1802" s="1">
        <v>2831</v>
      </c>
      <c r="B1802">
        <v>1976</v>
      </c>
      <c r="C1802" t="s">
        <v>6</v>
      </c>
      <c r="D1802" t="str">
        <f t="shared" si="252"/>
        <v>Graduate (Unspecified)</v>
      </c>
      <c r="E1802" t="s">
        <v>10</v>
      </c>
      <c r="F1802">
        <v>78416</v>
      </c>
      <c r="G1802">
        <v>0</v>
      </c>
      <c r="H1802">
        <v>1</v>
      </c>
      <c r="I1802" s="3" t="s">
        <v>450</v>
      </c>
      <c r="J1802" s="3" t="str">
        <f t="shared" si="253"/>
        <v>Jun 2014</v>
      </c>
      <c r="K1802">
        <v>99</v>
      </c>
      <c r="L1802">
        <v>453</v>
      </c>
      <c r="M1802">
        <v>38</v>
      </c>
      <c r="N1802">
        <v>279</v>
      </c>
      <c r="O1802">
        <v>188</v>
      </c>
      <c r="P1802">
        <v>38</v>
      </c>
      <c r="Q1802">
        <v>183</v>
      </c>
      <c r="R1802">
        <v>2</v>
      </c>
      <c r="S1802">
        <v>7</v>
      </c>
      <c r="T1802">
        <v>7</v>
      </c>
      <c r="U1802">
        <v>10</v>
      </c>
      <c r="V1802">
        <v>3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3</v>
      </c>
      <c r="AD1802">
        <v>11</v>
      </c>
      <c r="AE1802">
        <v>0</v>
      </c>
      <c r="AF1802">
        <f t="shared" ca="1" si="255"/>
        <v>49</v>
      </c>
      <c r="AG1802">
        <f t="shared" si="256"/>
        <v>1</v>
      </c>
      <c r="AH1802">
        <f t="shared" si="257"/>
        <v>1179</v>
      </c>
      <c r="AI1802">
        <f t="shared" si="258"/>
        <v>0</v>
      </c>
      <c r="AJ1802" t="str">
        <f t="shared" si="259"/>
        <v>No</v>
      </c>
      <c r="AK1802" t="str">
        <f t="shared" ca="1" si="260"/>
        <v>Adult</v>
      </c>
      <c r="AL1802" t="str">
        <f t="shared" si="254"/>
        <v>Parent</v>
      </c>
    </row>
    <row r="1803" spans="1:38" x14ac:dyDescent="0.35">
      <c r="A1803" s="1">
        <v>6977</v>
      </c>
      <c r="B1803">
        <v>1974</v>
      </c>
      <c r="C1803" t="s">
        <v>6</v>
      </c>
      <c r="D1803" t="str">
        <f t="shared" si="252"/>
        <v>Graduate (Unspecified)</v>
      </c>
      <c r="E1803" t="s">
        <v>10</v>
      </c>
      <c r="F1803">
        <v>75702</v>
      </c>
      <c r="G1803">
        <v>0</v>
      </c>
      <c r="H1803">
        <v>1</v>
      </c>
      <c r="I1803" s="3" t="s">
        <v>525</v>
      </c>
      <c r="J1803" s="3" t="str">
        <f t="shared" si="253"/>
        <v>Oct 2012</v>
      </c>
      <c r="K1803">
        <v>87</v>
      </c>
      <c r="L1803">
        <v>1073</v>
      </c>
      <c r="M1803">
        <v>0</v>
      </c>
      <c r="N1803">
        <v>629</v>
      </c>
      <c r="O1803">
        <v>145</v>
      </c>
      <c r="P1803">
        <v>37</v>
      </c>
      <c r="Q1803">
        <v>37</v>
      </c>
      <c r="R1803">
        <v>1</v>
      </c>
      <c r="S1803">
        <v>10</v>
      </c>
      <c r="T1803">
        <v>5</v>
      </c>
      <c r="U1803">
        <v>13</v>
      </c>
      <c r="V1803">
        <v>6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3</v>
      </c>
      <c r="AD1803">
        <v>11</v>
      </c>
      <c r="AE1803">
        <v>0</v>
      </c>
      <c r="AF1803">
        <f t="shared" ca="1" si="255"/>
        <v>51</v>
      </c>
      <c r="AG1803">
        <f t="shared" si="256"/>
        <v>1</v>
      </c>
      <c r="AH1803">
        <f t="shared" si="257"/>
        <v>1921</v>
      </c>
      <c r="AI1803">
        <f t="shared" si="258"/>
        <v>0</v>
      </c>
      <c r="AJ1803" t="str">
        <f t="shared" si="259"/>
        <v>No</v>
      </c>
      <c r="AK1803" t="str">
        <f t="shared" ca="1" si="260"/>
        <v>Adult</v>
      </c>
      <c r="AL1803" t="str">
        <f t="shared" si="254"/>
        <v>Parent</v>
      </c>
    </row>
    <row r="1804" spans="1:38" x14ac:dyDescent="0.35">
      <c r="A1804" s="1">
        <v>6289</v>
      </c>
      <c r="B1804">
        <v>1951</v>
      </c>
      <c r="C1804" t="s">
        <v>16</v>
      </c>
      <c r="D1804" t="str">
        <f t="shared" si="252"/>
        <v>Master’s Degree</v>
      </c>
      <c r="E1804" t="s">
        <v>10</v>
      </c>
      <c r="F1804">
        <v>59385</v>
      </c>
      <c r="G1804">
        <v>1</v>
      </c>
      <c r="H1804">
        <v>1</v>
      </c>
      <c r="I1804" s="3" t="s">
        <v>570</v>
      </c>
      <c r="J1804" s="3" t="str">
        <f t="shared" si="253"/>
        <v>Apr 2013</v>
      </c>
      <c r="K1804">
        <v>85</v>
      </c>
      <c r="L1804">
        <v>135</v>
      </c>
      <c r="M1804">
        <v>0</v>
      </c>
      <c r="N1804">
        <v>10</v>
      </c>
      <c r="O1804">
        <v>0</v>
      </c>
      <c r="P1804">
        <v>4</v>
      </c>
      <c r="Q1804">
        <v>36</v>
      </c>
      <c r="R1804">
        <v>2</v>
      </c>
      <c r="S1804">
        <v>3</v>
      </c>
      <c r="T1804">
        <v>1</v>
      </c>
      <c r="U1804">
        <v>4</v>
      </c>
      <c r="V1804">
        <v>5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3</v>
      </c>
      <c r="AD1804">
        <v>11</v>
      </c>
      <c r="AE1804">
        <v>0</v>
      </c>
      <c r="AF1804">
        <f t="shared" ca="1" si="255"/>
        <v>74</v>
      </c>
      <c r="AG1804">
        <f t="shared" si="256"/>
        <v>2</v>
      </c>
      <c r="AH1804">
        <f t="shared" si="257"/>
        <v>185</v>
      </c>
      <c r="AI1804">
        <f t="shared" si="258"/>
        <v>1</v>
      </c>
      <c r="AJ1804" t="str">
        <f t="shared" si="259"/>
        <v>Yes</v>
      </c>
      <c r="AK1804" t="str">
        <f t="shared" ca="1" si="260"/>
        <v>Senior</v>
      </c>
      <c r="AL1804" t="str">
        <f t="shared" si="254"/>
        <v>Parent</v>
      </c>
    </row>
    <row r="1805" spans="1:38" x14ac:dyDescent="0.35">
      <c r="A1805" s="1">
        <v>4168</v>
      </c>
      <c r="B1805">
        <v>1966</v>
      </c>
      <c r="C1805" t="s">
        <v>6</v>
      </c>
      <c r="D1805" t="str">
        <f t="shared" si="252"/>
        <v>Graduate (Unspecified)</v>
      </c>
      <c r="E1805" t="s">
        <v>7</v>
      </c>
      <c r="F1805">
        <v>37070</v>
      </c>
      <c r="G1805">
        <v>1</v>
      </c>
      <c r="H1805">
        <v>1</v>
      </c>
      <c r="I1805" s="3" t="s">
        <v>202</v>
      </c>
      <c r="J1805" s="3" t="str">
        <f t="shared" si="253"/>
        <v>Mar 2013</v>
      </c>
      <c r="K1805">
        <v>30</v>
      </c>
      <c r="L1805">
        <v>231</v>
      </c>
      <c r="M1805">
        <v>7</v>
      </c>
      <c r="N1805">
        <v>137</v>
      </c>
      <c r="O1805">
        <v>4</v>
      </c>
      <c r="P1805">
        <v>15</v>
      </c>
      <c r="Q1805">
        <v>39</v>
      </c>
      <c r="R1805">
        <v>9</v>
      </c>
      <c r="S1805">
        <v>5</v>
      </c>
      <c r="T1805">
        <v>1</v>
      </c>
      <c r="U1805">
        <v>8</v>
      </c>
      <c r="V1805">
        <v>7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3</v>
      </c>
      <c r="AD1805">
        <v>11</v>
      </c>
      <c r="AE1805">
        <v>1</v>
      </c>
      <c r="AF1805">
        <f t="shared" ca="1" si="255"/>
        <v>59</v>
      </c>
      <c r="AG1805">
        <f t="shared" si="256"/>
        <v>2</v>
      </c>
      <c r="AH1805">
        <f t="shared" si="257"/>
        <v>433</v>
      </c>
      <c r="AI1805">
        <f t="shared" si="258"/>
        <v>0</v>
      </c>
      <c r="AJ1805" t="str">
        <f t="shared" si="259"/>
        <v>No</v>
      </c>
      <c r="AK1805" t="str">
        <f t="shared" ca="1" si="260"/>
        <v>Adult</v>
      </c>
      <c r="AL1805" t="str">
        <f t="shared" si="254"/>
        <v>Parent</v>
      </c>
    </row>
    <row r="1806" spans="1:38" x14ac:dyDescent="0.35">
      <c r="A1806" s="1">
        <v>8397</v>
      </c>
      <c r="B1806">
        <v>1951</v>
      </c>
      <c r="C1806" t="s">
        <v>6</v>
      </c>
      <c r="D1806" t="str">
        <f t="shared" si="252"/>
        <v>Graduate (Unspecified)</v>
      </c>
      <c r="E1806" t="s">
        <v>14</v>
      </c>
      <c r="F1806">
        <v>44689</v>
      </c>
      <c r="G1806">
        <v>1</v>
      </c>
      <c r="H1806">
        <v>1</v>
      </c>
      <c r="I1806" s="3" t="s">
        <v>634</v>
      </c>
      <c r="J1806" s="3" t="str">
        <f t="shared" si="253"/>
        <v>Jan 2014</v>
      </c>
      <c r="K1806">
        <v>82</v>
      </c>
      <c r="L1806">
        <v>18</v>
      </c>
      <c r="M1806">
        <v>0</v>
      </c>
      <c r="N1806">
        <v>5</v>
      </c>
      <c r="O1806">
        <v>0</v>
      </c>
      <c r="P1806">
        <v>0</v>
      </c>
      <c r="Q1806">
        <v>11</v>
      </c>
      <c r="R1806">
        <v>2</v>
      </c>
      <c r="S1806">
        <v>1</v>
      </c>
      <c r="T1806">
        <v>1</v>
      </c>
      <c r="U1806">
        <v>2</v>
      </c>
      <c r="V1806">
        <v>7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3</v>
      </c>
      <c r="AD1806">
        <v>11</v>
      </c>
      <c r="AE1806">
        <v>0</v>
      </c>
      <c r="AF1806">
        <f t="shared" ca="1" si="255"/>
        <v>74</v>
      </c>
      <c r="AG1806">
        <f t="shared" si="256"/>
        <v>2</v>
      </c>
      <c r="AH1806">
        <f t="shared" si="257"/>
        <v>34</v>
      </c>
      <c r="AI1806">
        <f t="shared" si="258"/>
        <v>0</v>
      </c>
      <c r="AJ1806" t="str">
        <f t="shared" si="259"/>
        <v>No</v>
      </c>
      <c r="AK1806" t="str">
        <f t="shared" ca="1" si="260"/>
        <v>Senior</v>
      </c>
      <c r="AL1806" t="str">
        <f t="shared" si="254"/>
        <v>Parent</v>
      </c>
    </row>
    <row r="1807" spans="1:38" x14ac:dyDescent="0.35">
      <c r="A1807" s="1">
        <v>9284</v>
      </c>
      <c r="B1807">
        <v>1958</v>
      </c>
      <c r="C1807" t="s">
        <v>6</v>
      </c>
      <c r="D1807" t="str">
        <f t="shared" si="252"/>
        <v>Graduate (Unspecified)</v>
      </c>
      <c r="E1807" t="s">
        <v>10</v>
      </c>
      <c r="F1807">
        <v>53977</v>
      </c>
      <c r="G1807">
        <v>0</v>
      </c>
      <c r="H1807">
        <v>1</v>
      </c>
      <c r="I1807" s="3" t="s">
        <v>579</v>
      </c>
      <c r="J1807" s="3" t="str">
        <f t="shared" si="253"/>
        <v>Jun 2013</v>
      </c>
      <c r="K1807">
        <v>21</v>
      </c>
      <c r="L1807">
        <v>620</v>
      </c>
      <c r="M1807">
        <v>16</v>
      </c>
      <c r="N1807">
        <v>165</v>
      </c>
      <c r="O1807">
        <v>0</v>
      </c>
      <c r="P1807">
        <v>24</v>
      </c>
      <c r="Q1807">
        <v>82</v>
      </c>
      <c r="R1807">
        <v>5</v>
      </c>
      <c r="S1807">
        <v>5</v>
      </c>
      <c r="T1807">
        <v>5</v>
      </c>
      <c r="U1807">
        <v>12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3</v>
      </c>
      <c r="AD1807">
        <v>11</v>
      </c>
      <c r="AE1807">
        <v>0</v>
      </c>
      <c r="AF1807">
        <f t="shared" ca="1" si="255"/>
        <v>67</v>
      </c>
      <c r="AG1807">
        <f t="shared" si="256"/>
        <v>1</v>
      </c>
      <c r="AH1807">
        <f t="shared" si="257"/>
        <v>907</v>
      </c>
      <c r="AI1807">
        <f t="shared" si="258"/>
        <v>1</v>
      </c>
      <c r="AJ1807" t="str">
        <f t="shared" si="259"/>
        <v>Yes</v>
      </c>
      <c r="AK1807" t="str">
        <f t="shared" ca="1" si="260"/>
        <v>Senior</v>
      </c>
      <c r="AL1807" t="str">
        <f t="shared" si="254"/>
        <v>Parent</v>
      </c>
    </row>
    <row r="1808" spans="1:38" x14ac:dyDescent="0.35">
      <c r="A1808" s="1">
        <v>6237</v>
      </c>
      <c r="B1808">
        <v>1966</v>
      </c>
      <c r="C1808" t="s">
        <v>13</v>
      </c>
      <c r="D1808" t="str">
        <f t="shared" si="252"/>
        <v>Doctorate</v>
      </c>
      <c r="E1808" t="s">
        <v>7</v>
      </c>
      <c r="F1808">
        <v>7144</v>
      </c>
      <c r="G1808">
        <v>0</v>
      </c>
      <c r="H1808">
        <v>2</v>
      </c>
      <c r="I1808" s="3" t="s">
        <v>279</v>
      </c>
      <c r="J1808" s="3" t="str">
        <f t="shared" si="253"/>
        <v>Dec 2013</v>
      </c>
      <c r="K1808">
        <v>92</v>
      </c>
      <c r="L1808">
        <v>81</v>
      </c>
      <c r="M1808">
        <v>4</v>
      </c>
      <c r="N1808">
        <v>33</v>
      </c>
      <c r="O1808">
        <v>5</v>
      </c>
      <c r="P1808">
        <v>2</v>
      </c>
      <c r="Q1808">
        <v>291</v>
      </c>
      <c r="R1808">
        <v>0</v>
      </c>
      <c r="S1808">
        <v>23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3</v>
      </c>
      <c r="AD1808">
        <v>11</v>
      </c>
      <c r="AE1808">
        <v>0</v>
      </c>
      <c r="AF1808">
        <f t="shared" ca="1" si="255"/>
        <v>59</v>
      </c>
      <c r="AG1808">
        <f t="shared" si="256"/>
        <v>2</v>
      </c>
      <c r="AH1808">
        <f t="shared" si="257"/>
        <v>416</v>
      </c>
      <c r="AI1808">
        <f t="shared" si="258"/>
        <v>0</v>
      </c>
      <c r="AJ1808" t="str">
        <f t="shared" si="259"/>
        <v>No</v>
      </c>
      <c r="AK1808" t="str">
        <f t="shared" ca="1" si="260"/>
        <v>Adult</v>
      </c>
      <c r="AL1808" t="str">
        <f t="shared" si="254"/>
        <v>Parent</v>
      </c>
    </row>
    <row r="1809" spans="1:38" x14ac:dyDescent="0.35">
      <c r="A1809" s="1">
        <v>3130</v>
      </c>
      <c r="B1809">
        <v>1964</v>
      </c>
      <c r="C1809" t="s">
        <v>6</v>
      </c>
      <c r="D1809" t="str">
        <f t="shared" si="252"/>
        <v>Graduate (Unspecified)</v>
      </c>
      <c r="E1809" t="s">
        <v>7</v>
      </c>
      <c r="F1809">
        <v>18701</v>
      </c>
      <c r="G1809">
        <v>1</v>
      </c>
      <c r="H1809">
        <v>1</v>
      </c>
      <c r="I1809" s="3" t="s">
        <v>223</v>
      </c>
      <c r="J1809" s="3" t="str">
        <f t="shared" si="253"/>
        <v>Jun 2013</v>
      </c>
      <c r="K1809">
        <v>95</v>
      </c>
      <c r="L1809">
        <v>12</v>
      </c>
      <c r="M1809">
        <v>4</v>
      </c>
      <c r="N1809">
        <v>2</v>
      </c>
      <c r="O1809">
        <v>10</v>
      </c>
      <c r="P1809">
        <v>6</v>
      </c>
      <c r="Q1809">
        <v>10</v>
      </c>
      <c r="R1809">
        <v>4</v>
      </c>
      <c r="S1809">
        <v>2</v>
      </c>
      <c r="T1809">
        <v>0</v>
      </c>
      <c r="U1809">
        <v>4</v>
      </c>
      <c r="V1809">
        <v>5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3</v>
      </c>
      <c r="AD1809">
        <v>11</v>
      </c>
      <c r="AE1809">
        <v>0</v>
      </c>
      <c r="AF1809">
        <f t="shared" ca="1" si="255"/>
        <v>61</v>
      </c>
      <c r="AG1809">
        <f t="shared" si="256"/>
        <v>2</v>
      </c>
      <c r="AH1809">
        <f t="shared" si="257"/>
        <v>44</v>
      </c>
      <c r="AI1809">
        <f t="shared" si="258"/>
        <v>0</v>
      </c>
      <c r="AJ1809" t="str">
        <f t="shared" si="259"/>
        <v>No</v>
      </c>
      <c r="AK1809" t="str">
        <f t="shared" ca="1" si="260"/>
        <v>Senior</v>
      </c>
      <c r="AL1809" t="str">
        <f t="shared" si="254"/>
        <v>Parent</v>
      </c>
    </row>
    <row r="1810" spans="1:38" x14ac:dyDescent="0.35">
      <c r="A1810" s="1">
        <v>1619</v>
      </c>
      <c r="B1810">
        <v>1956</v>
      </c>
      <c r="C1810" t="s">
        <v>6</v>
      </c>
      <c r="D1810" t="str">
        <f t="shared" si="252"/>
        <v>Graduate (Unspecified)</v>
      </c>
      <c r="E1810" t="s">
        <v>14</v>
      </c>
      <c r="F1810">
        <v>90369</v>
      </c>
      <c r="G1810">
        <v>0</v>
      </c>
      <c r="H1810">
        <v>0</v>
      </c>
      <c r="I1810" s="3" t="s">
        <v>66</v>
      </c>
      <c r="J1810" s="3" t="str">
        <f t="shared" si="253"/>
        <v>Apr 2014</v>
      </c>
      <c r="K1810">
        <v>2</v>
      </c>
      <c r="L1810">
        <v>292</v>
      </c>
      <c r="M1810">
        <v>51</v>
      </c>
      <c r="N1810">
        <v>981</v>
      </c>
      <c r="O1810">
        <v>224</v>
      </c>
      <c r="P1810">
        <v>23</v>
      </c>
      <c r="Q1810">
        <v>17</v>
      </c>
      <c r="R1810">
        <v>1</v>
      </c>
      <c r="S1810">
        <v>4</v>
      </c>
      <c r="T1810">
        <v>6</v>
      </c>
      <c r="U1810">
        <v>6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3</v>
      </c>
      <c r="AD1810">
        <v>11</v>
      </c>
      <c r="AE1810">
        <v>1</v>
      </c>
      <c r="AF1810">
        <f t="shared" ca="1" si="255"/>
        <v>69</v>
      </c>
      <c r="AG1810">
        <f t="shared" si="256"/>
        <v>0</v>
      </c>
      <c r="AH1810">
        <f t="shared" si="257"/>
        <v>1588</v>
      </c>
      <c r="AI1810">
        <f t="shared" si="258"/>
        <v>0</v>
      </c>
      <c r="AJ1810" t="str">
        <f t="shared" si="259"/>
        <v>No</v>
      </c>
      <c r="AK1810" t="str">
        <f t="shared" ca="1" si="260"/>
        <v>Senior</v>
      </c>
      <c r="AL1810" t="str">
        <f t="shared" si="254"/>
        <v>Non-Parent</v>
      </c>
    </row>
    <row r="1811" spans="1:38" x14ac:dyDescent="0.35">
      <c r="A1811" s="1">
        <v>1990</v>
      </c>
      <c r="B1811">
        <v>1974</v>
      </c>
      <c r="C1811" t="s">
        <v>13</v>
      </c>
      <c r="D1811" t="str">
        <f t="shared" si="252"/>
        <v>Doctorate</v>
      </c>
      <c r="E1811" t="s">
        <v>7</v>
      </c>
      <c r="F1811">
        <v>63159</v>
      </c>
      <c r="G1811">
        <v>0</v>
      </c>
      <c r="H1811">
        <v>0</v>
      </c>
      <c r="I1811" s="3" t="s">
        <v>150</v>
      </c>
      <c r="J1811" s="3" t="str">
        <f t="shared" si="253"/>
        <v>Nov 2012</v>
      </c>
      <c r="K1811">
        <v>74</v>
      </c>
      <c r="L1811">
        <v>965</v>
      </c>
      <c r="M1811">
        <v>34</v>
      </c>
      <c r="N1811">
        <v>586</v>
      </c>
      <c r="O1811">
        <v>89</v>
      </c>
      <c r="P1811">
        <v>86</v>
      </c>
      <c r="Q1811">
        <v>37</v>
      </c>
      <c r="R1811">
        <v>1</v>
      </c>
      <c r="S1811">
        <v>3</v>
      </c>
      <c r="T1811">
        <v>5</v>
      </c>
      <c r="U1811">
        <v>8</v>
      </c>
      <c r="V1811">
        <v>3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3</v>
      </c>
      <c r="AD1811">
        <v>11</v>
      </c>
      <c r="AE1811">
        <v>0</v>
      </c>
      <c r="AF1811">
        <f t="shared" ca="1" si="255"/>
        <v>51</v>
      </c>
      <c r="AG1811">
        <f t="shared" si="256"/>
        <v>0</v>
      </c>
      <c r="AH1811">
        <f t="shared" si="257"/>
        <v>1797</v>
      </c>
      <c r="AI1811">
        <f t="shared" si="258"/>
        <v>0</v>
      </c>
      <c r="AJ1811" t="str">
        <f t="shared" si="259"/>
        <v>No</v>
      </c>
      <c r="AK1811" t="str">
        <f t="shared" ca="1" si="260"/>
        <v>Adult</v>
      </c>
      <c r="AL1811" t="str">
        <f t="shared" si="254"/>
        <v>Non-Parent</v>
      </c>
    </row>
    <row r="1812" spans="1:38" x14ac:dyDescent="0.35">
      <c r="A1812" s="1">
        <v>5513</v>
      </c>
      <c r="B1812">
        <v>1966</v>
      </c>
      <c r="C1812" t="s">
        <v>6</v>
      </c>
      <c r="D1812" t="str">
        <f t="shared" si="252"/>
        <v>Graduate (Unspecified)</v>
      </c>
      <c r="E1812" t="s">
        <v>10</v>
      </c>
      <c r="F1812">
        <v>37758</v>
      </c>
      <c r="G1812">
        <v>1</v>
      </c>
      <c r="H1812">
        <v>1</v>
      </c>
      <c r="I1812" s="3" t="s">
        <v>443</v>
      </c>
      <c r="J1812" s="3" t="str">
        <f t="shared" si="253"/>
        <v>Oct 2012</v>
      </c>
      <c r="K1812">
        <v>49</v>
      </c>
      <c r="L1812">
        <v>27</v>
      </c>
      <c r="M1812">
        <v>2</v>
      </c>
      <c r="N1812">
        <v>10</v>
      </c>
      <c r="O1812">
        <v>0</v>
      </c>
      <c r="P1812">
        <v>0</v>
      </c>
      <c r="Q1812">
        <v>1</v>
      </c>
      <c r="R1812">
        <v>2</v>
      </c>
      <c r="S1812">
        <v>1</v>
      </c>
      <c r="T1812">
        <v>0</v>
      </c>
      <c r="U1812">
        <v>3</v>
      </c>
      <c r="V1812">
        <v>8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3</v>
      </c>
      <c r="AD1812">
        <v>11</v>
      </c>
      <c r="AE1812">
        <v>0</v>
      </c>
      <c r="AF1812">
        <f t="shared" ca="1" si="255"/>
        <v>59</v>
      </c>
      <c r="AG1812">
        <f t="shared" si="256"/>
        <v>2</v>
      </c>
      <c r="AH1812">
        <f t="shared" si="257"/>
        <v>40</v>
      </c>
      <c r="AI1812">
        <f t="shared" si="258"/>
        <v>1</v>
      </c>
      <c r="AJ1812" t="str">
        <f t="shared" si="259"/>
        <v>Yes</v>
      </c>
      <c r="AK1812" t="str">
        <f t="shared" ca="1" si="260"/>
        <v>Adult</v>
      </c>
      <c r="AL1812" t="str">
        <f t="shared" si="254"/>
        <v>Parent</v>
      </c>
    </row>
    <row r="1813" spans="1:38" x14ac:dyDescent="0.35">
      <c r="A1813" s="1">
        <v>269</v>
      </c>
      <c r="B1813">
        <v>1963</v>
      </c>
      <c r="C1813" t="s">
        <v>13</v>
      </c>
      <c r="D1813" t="str">
        <f t="shared" si="252"/>
        <v>Doctorate</v>
      </c>
      <c r="E1813" t="s">
        <v>7</v>
      </c>
      <c r="F1813">
        <v>46757</v>
      </c>
      <c r="G1813">
        <v>0</v>
      </c>
      <c r="H1813">
        <v>1</v>
      </c>
      <c r="I1813" s="3" t="s">
        <v>612</v>
      </c>
      <c r="J1813" s="3" t="str">
        <f t="shared" si="253"/>
        <v>Nov 2012</v>
      </c>
      <c r="K1813">
        <v>71</v>
      </c>
      <c r="L1813">
        <v>777</v>
      </c>
      <c r="M1813">
        <v>30</v>
      </c>
      <c r="N1813">
        <v>163</v>
      </c>
      <c r="O1813">
        <v>0</v>
      </c>
      <c r="P1813">
        <v>51</v>
      </c>
      <c r="Q1813">
        <v>122</v>
      </c>
      <c r="R1813">
        <v>6</v>
      </c>
      <c r="S1813">
        <v>4</v>
      </c>
      <c r="T1813">
        <v>4</v>
      </c>
      <c r="U1813">
        <v>7</v>
      </c>
      <c r="V1813">
        <v>9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3</v>
      </c>
      <c r="AD1813">
        <v>11</v>
      </c>
      <c r="AE1813">
        <v>0</v>
      </c>
      <c r="AF1813">
        <f t="shared" ca="1" si="255"/>
        <v>62</v>
      </c>
      <c r="AG1813">
        <f t="shared" si="256"/>
        <v>1</v>
      </c>
      <c r="AH1813">
        <f t="shared" si="257"/>
        <v>1143</v>
      </c>
      <c r="AI1813">
        <f t="shared" si="258"/>
        <v>0</v>
      </c>
      <c r="AJ1813" t="str">
        <f t="shared" si="259"/>
        <v>No</v>
      </c>
      <c r="AK1813" t="str">
        <f t="shared" ca="1" si="260"/>
        <v>Senior</v>
      </c>
      <c r="AL1813" t="str">
        <f t="shared" si="254"/>
        <v>Parent</v>
      </c>
    </row>
    <row r="1814" spans="1:38" x14ac:dyDescent="0.35">
      <c r="A1814" s="1">
        <v>8093</v>
      </c>
      <c r="B1814">
        <v>1969</v>
      </c>
      <c r="C1814" t="s">
        <v>16</v>
      </c>
      <c r="D1814" t="str">
        <f t="shared" ref="D1814:D1877" si="261">IF(C1814="Basic", "Basic Education",
IF(C1814="2n Cycle", "Bachelor’s Degree",
IF(C1814="Master", "Master’s Degree",
IF(C1814="Graduation", "Graduate (Unspecified)",
IF(C1814= "PhD","Doctorate" )))))</f>
        <v>Master’s Degree</v>
      </c>
      <c r="E1814" t="s">
        <v>14</v>
      </c>
      <c r="F1814">
        <v>79734</v>
      </c>
      <c r="G1814">
        <v>0</v>
      </c>
      <c r="H1814">
        <v>0</v>
      </c>
      <c r="I1814" s="3" t="s">
        <v>55</v>
      </c>
      <c r="J1814" s="3" t="str">
        <f t="shared" ref="J1814:J1877" si="262">TEXT(I1814, "mmm yyyy")</f>
        <v>Jun 2014</v>
      </c>
      <c r="K1814">
        <v>72</v>
      </c>
      <c r="L1814">
        <v>572</v>
      </c>
      <c r="M1814">
        <v>8</v>
      </c>
      <c r="N1814">
        <v>232</v>
      </c>
      <c r="O1814">
        <v>23</v>
      </c>
      <c r="P1814">
        <v>62</v>
      </c>
      <c r="Q1814">
        <v>17</v>
      </c>
      <c r="R1814">
        <v>1</v>
      </c>
      <c r="S1814">
        <v>4</v>
      </c>
      <c r="T1814">
        <v>3</v>
      </c>
      <c r="U1814">
        <v>6</v>
      </c>
      <c r="V1814">
        <v>1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3</v>
      </c>
      <c r="AD1814">
        <v>11</v>
      </c>
      <c r="AE1814">
        <v>0</v>
      </c>
      <c r="AF1814">
        <f t="shared" ca="1" si="255"/>
        <v>56</v>
      </c>
      <c r="AG1814">
        <f t="shared" si="256"/>
        <v>0</v>
      </c>
      <c r="AH1814">
        <f t="shared" si="257"/>
        <v>914</v>
      </c>
      <c r="AI1814">
        <f t="shared" si="258"/>
        <v>0</v>
      </c>
      <c r="AJ1814" t="str">
        <f t="shared" si="259"/>
        <v>No</v>
      </c>
      <c r="AK1814" t="str">
        <f t="shared" ca="1" si="260"/>
        <v>Adult</v>
      </c>
      <c r="AL1814" t="str">
        <f t="shared" ref="AL1814:AL1877" si="263">IF(AG1814&gt;0,"Parent","Non-Parent")</f>
        <v>Non-Parent</v>
      </c>
    </row>
    <row r="1815" spans="1:38" x14ac:dyDescent="0.35">
      <c r="A1815" s="1">
        <v>10513</v>
      </c>
      <c r="B1815">
        <v>1992</v>
      </c>
      <c r="C1815" t="s">
        <v>6</v>
      </c>
      <c r="D1815" t="str">
        <f t="shared" si="261"/>
        <v>Graduate (Unspecified)</v>
      </c>
      <c r="E1815" t="s">
        <v>10</v>
      </c>
      <c r="F1815">
        <v>63207</v>
      </c>
      <c r="G1815">
        <v>0</v>
      </c>
      <c r="H1815">
        <v>0</v>
      </c>
      <c r="I1815" s="3" t="s">
        <v>417</v>
      </c>
      <c r="J1815" s="3" t="str">
        <f t="shared" si="262"/>
        <v>Jan 2013</v>
      </c>
      <c r="K1815">
        <v>68</v>
      </c>
      <c r="L1815">
        <v>438</v>
      </c>
      <c r="M1815">
        <v>169</v>
      </c>
      <c r="N1815">
        <v>565</v>
      </c>
      <c r="O1815">
        <v>91</v>
      </c>
      <c r="P1815">
        <v>169</v>
      </c>
      <c r="Q1815">
        <v>70</v>
      </c>
      <c r="R1815">
        <v>1</v>
      </c>
      <c r="S1815">
        <v>2</v>
      </c>
      <c r="T1815">
        <v>3</v>
      </c>
      <c r="U1815">
        <v>6</v>
      </c>
      <c r="V1815">
        <v>7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3</v>
      </c>
      <c r="AD1815">
        <v>11</v>
      </c>
      <c r="AE1815">
        <v>0</v>
      </c>
      <c r="AF1815">
        <f t="shared" ca="1" si="255"/>
        <v>33</v>
      </c>
      <c r="AG1815">
        <f t="shared" si="256"/>
        <v>0</v>
      </c>
      <c r="AH1815">
        <f t="shared" si="257"/>
        <v>1502</v>
      </c>
      <c r="AI1815">
        <f t="shared" si="258"/>
        <v>1</v>
      </c>
      <c r="AJ1815" t="str">
        <f t="shared" si="259"/>
        <v>Yes</v>
      </c>
      <c r="AK1815" t="str">
        <f t="shared" ca="1" si="260"/>
        <v>Adult</v>
      </c>
      <c r="AL1815" t="str">
        <f t="shared" si="263"/>
        <v>Non-Parent</v>
      </c>
    </row>
    <row r="1816" spans="1:38" x14ac:dyDescent="0.35">
      <c r="A1816" s="1">
        <v>10177</v>
      </c>
      <c r="B1816">
        <v>1954</v>
      </c>
      <c r="C1816" t="s">
        <v>6</v>
      </c>
      <c r="D1816" t="str">
        <f t="shared" si="261"/>
        <v>Graduate (Unspecified)</v>
      </c>
      <c r="E1816" t="s">
        <v>18</v>
      </c>
      <c r="F1816">
        <v>72071</v>
      </c>
      <c r="G1816">
        <v>0</v>
      </c>
      <c r="H1816">
        <v>1</v>
      </c>
      <c r="I1816" s="3" t="s">
        <v>493</v>
      </c>
      <c r="J1816" s="3" t="str">
        <f t="shared" si="262"/>
        <v>Feb 2013</v>
      </c>
      <c r="K1816">
        <v>4</v>
      </c>
      <c r="L1816">
        <v>531</v>
      </c>
      <c r="M1816">
        <v>69</v>
      </c>
      <c r="N1816">
        <v>300</v>
      </c>
      <c r="O1816">
        <v>150</v>
      </c>
      <c r="P1816">
        <v>138</v>
      </c>
      <c r="Q1816">
        <v>150</v>
      </c>
      <c r="R1816">
        <v>3</v>
      </c>
      <c r="S1816">
        <v>5</v>
      </c>
      <c r="T1816">
        <v>4</v>
      </c>
      <c r="U1816">
        <v>8</v>
      </c>
      <c r="V1816">
        <v>2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3</v>
      </c>
      <c r="AD1816">
        <v>11</v>
      </c>
      <c r="AE1816">
        <v>0</v>
      </c>
      <c r="AF1816">
        <f t="shared" ca="1" si="255"/>
        <v>71</v>
      </c>
      <c r="AG1816">
        <f t="shared" si="256"/>
        <v>1</v>
      </c>
      <c r="AH1816">
        <f t="shared" si="257"/>
        <v>1338</v>
      </c>
      <c r="AI1816">
        <f t="shared" si="258"/>
        <v>1</v>
      </c>
      <c r="AJ1816" t="str">
        <f t="shared" si="259"/>
        <v>Yes</v>
      </c>
      <c r="AK1816" t="str">
        <f t="shared" ca="1" si="260"/>
        <v>Senior</v>
      </c>
      <c r="AL1816" t="str">
        <f t="shared" si="263"/>
        <v>Parent</v>
      </c>
    </row>
    <row r="1817" spans="1:38" x14ac:dyDescent="0.35">
      <c r="A1817" s="1">
        <v>2549</v>
      </c>
      <c r="B1817">
        <v>1983</v>
      </c>
      <c r="C1817" t="s">
        <v>13</v>
      </c>
      <c r="D1817" t="str">
        <f t="shared" si="261"/>
        <v>Doctorate</v>
      </c>
      <c r="E1817" t="s">
        <v>10</v>
      </c>
      <c r="F1817">
        <v>21840</v>
      </c>
      <c r="G1817">
        <v>1</v>
      </c>
      <c r="H1817">
        <v>0</v>
      </c>
      <c r="I1817" s="3" t="s">
        <v>561</v>
      </c>
      <c r="J1817" s="3" t="str">
        <f t="shared" si="262"/>
        <v>Jul 2013</v>
      </c>
      <c r="K1817">
        <v>80</v>
      </c>
      <c r="L1817">
        <v>17</v>
      </c>
      <c r="M1817">
        <v>0</v>
      </c>
      <c r="N1817">
        <v>9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3</v>
      </c>
      <c r="V1817">
        <v>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3</v>
      </c>
      <c r="AD1817">
        <v>11</v>
      </c>
      <c r="AE1817">
        <v>0</v>
      </c>
      <c r="AF1817">
        <f t="shared" ca="1" si="255"/>
        <v>42</v>
      </c>
      <c r="AG1817">
        <f t="shared" si="256"/>
        <v>1</v>
      </c>
      <c r="AH1817">
        <f t="shared" si="257"/>
        <v>27</v>
      </c>
      <c r="AI1817">
        <f t="shared" si="258"/>
        <v>0</v>
      </c>
      <c r="AJ1817" t="str">
        <f t="shared" si="259"/>
        <v>No</v>
      </c>
      <c r="AK1817" t="str">
        <f t="shared" ca="1" si="260"/>
        <v>Adult</v>
      </c>
      <c r="AL1817" t="str">
        <f t="shared" si="263"/>
        <v>Parent</v>
      </c>
    </row>
    <row r="1818" spans="1:38" x14ac:dyDescent="0.35">
      <c r="A1818" s="1">
        <v>5782</v>
      </c>
      <c r="B1818">
        <v>1982</v>
      </c>
      <c r="C1818" t="s">
        <v>30</v>
      </c>
      <c r="D1818" t="str">
        <f t="shared" si="261"/>
        <v>Bachelor’s Degree</v>
      </c>
      <c r="E1818" t="s">
        <v>10</v>
      </c>
      <c r="F1818">
        <v>58582</v>
      </c>
      <c r="G1818">
        <v>0</v>
      </c>
      <c r="H1818">
        <v>1</v>
      </c>
      <c r="I1818" s="3" t="s">
        <v>164</v>
      </c>
      <c r="J1818" s="3" t="str">
        <f t="shared" si="262"/>
        <v>Sep 2013</v>
      </c>
      <c r="K1818">
        <v>15</v>
      </c>
      <c r="L1818">
        <v>402</v>
      </c>
      <c r="M1818">
        <v>35</v>
      </c>
      <c r="N1818">
        <v>106</v>
      </c>
      <c r="O1818">
        <v>101</v>
      </c>
      <c r="P1818">
        <v>77</v>
      </c>
      <c r="Q1818">
        <v>42</v>
      </c>
      <c r="R1818">
        <v>2</v>
      </c>
      <c r="S1818">
        <v>9</v>
      </c>
      <c r="T1818">
        <v>2</v>
      </c>
      <c r="U1818">
        <v>9</v>
      </c>
      <c r="V1818">
        <v>5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3</v>
      </c>
      <c r="AD1818">
        <v>11</v>
      </c>
      <c r="AE1818">
        <v>0</v>
      </c>
      <c r="AF1818">
        <f t="shared" ca="1" si="255"/>
        <v>43</v>
      </c>
      <c r="AG1818">
        <f t="shared" si="256"/>
        <v>1</v>
      </c>
      <c r="AH1818">
        <f t="shared" si="257"/>
        <v>763</v>
      </c>
      <c r="AI1818">
        <f t="shared" si="258"/>
        <v>0</v>
      </c>
      <c r="AJ1818" t="str">
        <f t="shared" si="259"/>
        <v>No</v>
      </c>
      <c r="AK1818" t="str">
        <f t="shared" ca="1" si="260"/>
        <v>Adult</v>
      </c>
      <c r="AL1818" t="str">
        <f t="shared" si="263"/>
        <v>Parent</v>
      </c>
    </row>
    <row r="1819" spans="1:38" x14ac:dyDescent="0.35">
      <c r="A1819" s="1">
        <v>10057</v>
      </c>
      <c r="B1819">
        <v>1951</v>
      </c>
      <c r="C1819" t="s">
        <v>6</v>
      </c>
      <c r="D1819" t="str">
        <f t="shared" si="261"/>
        <v>Graduate (Unspecified)</v>
      </c>
      <c r="E1819" t="s">
        <v>7</v>
      </c>
      <c r="F1819">
        <v>72282</v>
      </c>
      <c r="G1819">
        <v>0</v>
      </c>
      <c r="H1819">
        <v>0</v>
      </c>
      <c r="I1819" s="3" t="s">
        <v>365</v>
      </c>
      <c r="J1819" s="3" t="str">
        <f t="shared" si="262"/>
        <v>Jul 2013</v>
      </c>
      <c r="K1819">
        <v>70</v>
      </c>
      <c r="L1819">
        <v>503</v>
      </c>
      <c r="M1819">
        <v>27</v>
      </c>
      <c r="N1819">
        <v>419</v>
      </c>
      <c r="O1819">
        <v>90</v>
      </c>
      <c r="P1819">
        <v>139</v>
      </c>
      <c r="Q1819">
        <v>153</v>
      </c>
      <c r="R1819">
        <v>1</v>
      </c>
      <c r="S1819">
        <v>5</v>
      </c>
      <c r="T1819">
        <v>7</v>
      </c>
      <c r="U1819">
        <v>9</v>
      </c>
      <c r="V1819">
        <v>7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3</v>
      </c>
      <c r="AD1819">
        <v>11</v>
      </c>
      <c r="AE1819">
        <v>1</v>
      </c>
      <c r="AF1819">
        <f t="shared" ca="1" si="255"/>
        <v>74</v>
      </c>
      <c r="AG1819">
        <f t="shared" si="256"/>
        <v>0</v>
      </c>
      <c r="AH1819">
        <f t="shared" si="257"/>
        <v>1331</v>
      </c>
      <c r="AI1819">
        <f t="shared" si="258"/>
        <v>1</v>
      </c>
      <c r="AJ1819" t="str">
        <f t="shared" si="259"/>
        <v>Yes</v>
      </c>
      <c r="AK1819" t="str">
        <f t="shared" ca="1" si="260"/>
        <v>Senior</v>
      </c>
      <c r="AL1819" t="str">
        <f t="shared" si="263"/>
        <v>Non-Parent</v>
      </c>
    </row>
    <row r="1820" spans="1:38" x14ac:dyDescent="0.35">
      <c r="A1820" s="1">
        <v>10307</v>
      </c>
      <c r="B1820">
        <v>1956</v>
      </c>
      <c r="C1820" t="s">
        <v>6</v>
      </c>
      <c r="D1820" t="str">
        <f t="shared" si="261"/>
        <v>Graduate (Unspecified)</v>
      </c>
      <c r="E1820" t="s">
        <v>14</v>
      </c>
      <c r="F1820">
        <v>50387</v>
      </c>
      <c r="G1820">
        <v>0</v>
      </c>
      <c r="H1820">
        <v>2</v>
      </c>
      <c r="I1820" s="3" t="s">
        <v>192</v>
      </c>
      <c r="J1820" s="3" t="str">
        <f t="shared" si="262"/>
        <v>Aug 2013</v>
      </c>
      <c r="K1820">
        <v>91</v>
      </c>
      <c r="L1820">
        <v>369</v>
      </c>
      <c r="M1820">
        <v>9</v>
      </c>
      <c r="N1820">
        <v>87</v>
      </c>
      <c r="O1820">
        <v>12</v>
      </c>
      <c r="P1820">
        <v>14</v>
      </c>
      <c r="Q1820">
        <v>34</v>
      </c>
      <c r="R1820">
        <v>3</v>
      </c>
      <c r="S1820">
        <v>6</v>
      </c>
      <c r="T1820">
        <v>2</v>
      </c>
      <c r="U1820">
        <v>8</v>
      </c>
      <c r="V1820">
        <v>5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</v>
      </c>
      <c r="AD1820">
        <v>11</v>
      </c>
      <c r="AE1820">
        <v>0</v>
      </c>
      <c r="AF1820">
        <f t="shared" ca="1" si="255"/>
        <v>69</v>
      </c>
      <c r="AG1820">
        <f t="shared" si="256"/>
        <v>2</v>
      </c>
      <c r="AH1820">
        <f t="shared" si="257"/>
        <v>525</v>
      </c>
      <c r="AI1820">
        <f t="shared" si="258"/>
        <v>0</v>
      </c>
      <c r="AJ1820" t="str">
        <f t="shared" si="259"/>
        <v>No</v>
      </c>
      <c r="AK1820" t="str">
        <f t="shared" ca="1" si="260"/>
        <v>Senior</v>
      </c>
      <c r="AL1820" t="str">
        <f t="shared" si="263"/>
        <v>Parent</v>
      </c>
    </row>
    <row r="1821" spans="1:38" x14ac:dyDescent="0.35">
      <c r="A1821" s="1">
        <v>8566</v>
      </c>
      <c r="B1821">
        <v>1961</v>
      </c>
      <c r="C1821" t="s">
        <v>13</v>
      </c>
      <c r="D1821" t="str">
        <f t="shared" si="261"/>
        <v>Doctorate</v>
      </c>
      <c r="E1821" t="s">
        <v>10</v>
      </c>
      <c r="F1821">
        <v>32583</v>
      </c>
      <c r="G1821">
        <v>1</v>
      </c>
      <c r="H1821">
        <v>1</v>
      </c>
      <c r="I1821" s="3" t="s">
        <v>166</v>
      </c>
      <c r="J1821" s="3" t="str">
        <f t="shared" si="262"/>
        <v>Jun 2014</v>
      </c>
      <c r="K1821">
        <v>10</v>
      </c>
      <c r="L1821">
        <v>5</v>
      </c>
      <c r="M1821">
        <v>0</v>
      </c>
      <c r="N1821">
        <v>3</v>
      </c>
      <c r="O1821">
        <v>0</v>
      </c>
      <c r="P1821">
        <v>0</v>
      </c>
      <c r="Q1821">
        <v>1</v>
      </c>
      <c r="R1821">
        <v>1</v>
      </c>
      <c r="S1821">
        <v>1</v>
      </c>
      <c r="T1821">
        <v>0</v>
      </c>
      <c r="U1821">
        <v>2</v>
      </c>
      <c r="V1821">
        <v>7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3</v>
      </c>
      <c r="AD1821">
        <v>11</v>
      </c>
      <c r="AE1821">
        <v>0</v>
      </c>
      <c r="AF1821">
        <f t="shared" ca="1" si="255"/>
        <v>64</v>
      </c>
      <c r="AG1821">
        <f t="shared" si="256"/>
        <v>2</v>
      </c>
      <c r="AH1821">
        <f t="shared" si="257"/>
        <v>9</v>
      </c>
      <c r="AI1821">
        <f t="shared" si="258"/>
        <v>0</v>
      </c>
      <c r="AJ1821" t="str">
        <f t="shared" si="259"/>
        <v>No</v>
      </c>
      <c r="AK1821" t="str">
        <f t="shared" ca="1" si="260"/>
        <v>Senior</v>
      </c>
      <c r="AL1821" t="str">
        <f t="shared" si="263"/>
        <v>Parent</v>
      </c>
    </row>
    <row r="1822" spans="1:38" x14ac:dyDescent="0.35">
      <c r="A1822" s="1">
        <v>2415</v>
      </c>
      <c r="B1822">
        <v>1962</v>
      </c>
      <c r="C1822" t="s">
        <v>6</v>
      </c>
      <c r="D1822" t="str">
        <f t="shared" si="261"/>
        <v>Graduate (Unspecified)</v>
      </c>
      <c r="E1822" t="s">
        <v>10</v>
      </c>
      <c r="F1822">
        <v>62568</v>
      </c>
      <c r="G1822">
        <v>0</v>
      </c>
      <c r="H1822">
        <v>1</v>
      </c>
      <c r="I1822" s="3" t="s">
        <v>534</v>
      </c>
      <c r="J1822" s="3" t="str">
        <f t="shared" si="262"/>
        <v>Apr 2014</v>
      </c>
      <c r="K1822">
        <v>99</v>
      </c>
      <c r="L1822">
        <v>362</v>
      </c>
      <c r="M1822">
        <v>17</v>
      </c>
      <c r="N1822">
        <v>398</v>
      </c>
      <c r="O1822">
        <v>80</v>
      </c>
      <c r="P1822">
        <v>35</v>
      </c>
      <c r="Q1822">
        <v>61</v>
      </c>
      <c r="R1822">
        <v>3</v>
      </c>
      <c r="S1822">
        <v>5</v>
      </c>
      <c r="T1822">
        <v>3</v>
      </c>
      <c r="U1822">
        <v>5</v>
      </c>
      <c r="V1822">
        <v>4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3</v>
      </c>
      <c r="AD1822">
        <v>11</v>
      </c>
      <c r="AE1822">
        <v>0</v>
      </c>
      <c r="AF1822">
        <f t="shared" ca="1" si="255"/>
        <v>63</v>
      </c>
      <c r="AG1822">
        <f t="shared" si="256"/>
        <v>1</v>
      </c>
      <c r="AH1822">
        <f t="shared" si="257"/>
        <v>953</v>
      </c>
      <c r="AI1822">
        <f t="shared" si="258"/>
        <v>0</v>
      </c>
      <c r="AJ1822" t="str">
        <f t="shared" si="259"/>
        <v>No</v>
      </c>
      <c r="AK1822" t="str">
        <f t="shared" ca="1" si="260"/>
        <v>Senior</v>
      </c>
      <c r="AL1822" t="str">
        <f t="shared" si="263"/>
        <v>Parent</v>
      </c>
    </row>
    <row r="1823" spans="1:38" x14ac:dyDescent="0.35">
      <c r="A1823" s="1">
        <v>5684</v>
      </c>
      <c r="B1823">
        <v>1971</v>
      </c>
      <c r="C1823" t="s">
        <v>16</v>
      </c>
      <c r="D1823" t="str">
        <f t="shared" si="261"/>
        <v>Master’s Degree</v>
      </c>
      <c r="E1823" t="s">
        <v>18</v>
      </c>
      <c r="F1823">
        <v>44635</v>
      </c>
      <c r="G1823">
        <v>1</v>
      </c>
      <c r="H1823">
        <v>1</v>
      </c>
      <c r="I1823" s="3" t="s">
        <v>457</v>
      </c>
      <c r="J1823" s="3" t="str">
        <f t="shared" si="262"/>
        <v>Oct 2013</v>
      </c>
      <c r="K1823">
        <v>25</v>
      </c>
      <c r="L1823">
        <v>56</v>
      </c>
      <c r="M1823">
        <v>0</v>
      </c>
      <c r="N1823">
        <v>9</v>
      </c>
      <c r="O1823">
        <v>0</v>
      </c>
      <c r="P1823">
        <v>0</v>
      </c>
      <c r="Q1823">
        <v>3</v>
      </c>
      <c r="R1823">
        <v>2</v>
      </c>
      <c r="S1823">
        <v>2</v>
      </c>
      <c r="T1823">
        <v>0</v>
      </c>
      <c r="U1823">
        <v>3</v>
      </c>
      <c r="V1823">
        <v>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</v>
      </c>
      <c r="AD1823">
        <v>11</v>
      </c>
      <c r="AE1823">
        <v>0</v>
      </c>
      <c r="AF1823">
        <f t="shared" ca="1" si="255"/>
        <v>54</v>
      </c>
      <c r="AG1823">
        <f t="shared" si="256"/>
        <v>2</v>
      </c>
      <c r="AH1823">
        <f t="shared" si="257"/>
        <v>68</v>
      </c>
      <c r="AI1823">
        <f t="shared" si="258"/>
        <v>1</v>
      </c>
      <c r="AJ1823" t="str">
        <f t="shared" si="259"/>
        <v>Yes</v>
      </c>
      <c r="AK1823" t="str">
        <f t="shared" ca="1" si="260"/>
        <v>Adult</v>
      </c>
      <c r="AL1823" t="str">
        <f t="shared" si="263"/>
        <v>Parent</v>
      </c>
    </row>
    <row r="1824" spans="1:38" x14ac:dyDescent="0.35">
      <c r="A1824" s="1">
        <v>8334</v>
      </c>
      <c r="B1824">
        <v>1971</v>
      </c>
      <c r="C1824" t="s">
        <v>16</v>
      </c>
      <c r="D1824" t="str">
        <f t="shared" si="261"/>
        <v>Master’s Degree</v>
      </c>
      <c r="E1824" t="s">
        <v>7</v>
      </c>
      <c r="F1824">
        <v>33316</v>
      </c>
      <c r="G1824">
        <v>1</v>
      </c>
      <c r="H1824">
        <v>1</v>
      </c>
      <c r="I1824" s="3" t="s">
        <v>207</v>
      </c>
      <c r="J1824" s="3" t="str">
        <f t="shared" si="262"/>
        <v>Oct 2013</v>
      </c>
      <c r="K1824">
        <v>34</v>
      </c>
      <c r="L1824">
        <v>79</v>
      </c>
      <c r="M1824">
        <v>1</v>
      </c>
      <c r="N1824">
        <v>31</v>
      </c>
      <c r="O1824">
        <v>4</v>
      </c>
      <c r="P1824">
        <v>4</v>
      </c>
      <c r="Q1824">
        <v>12</v>
      </c>
      <c r="R1824">
        <v>3</v>
      </c>
      <c r="S1824">
        <v>2</v>
      </c>
      <c r="T1824">
        <v>1</v>
      </c>
      <c r="U1824">
        <v>4</v>
      </c>
      <c r="V1824">
        <v>6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3</v>
      </c>
      <c r="AD1824">
        <v>11</v>
      </c>
      <c r="AE1824">
        <v>0</v>
      </c>
      <c r="AF1824">
        <f t="shared" ca="1" si="255"/>
        <v>54</v>
      </c>
      <c r="AG1824">
        <f t="shared" si="256"/>
        <v>2</v>
      </c>
      <c r="AH1824">
        <f t="shared" si="257"/>
        <v>131</v>
      </c>
      <c r="AI1824">
        <f t="shared" si="258"/>
        <v>0</v>
      </c>
      <c r="AJ1824" t="str">
        <f t="shared" si="259"/>
        <v>No</v>
      </c>
      <c r="AK1824" t="str">
        <f t="shared" ca="1" si="260"/>
        <v>Adult</v>
      </c>
      <c r="AL1824" t="str">
        <f t="shared" si="263"/>
        <v>Parent</v>
      </c>
    </row>
    <row r="1825" spans="1:38" x14ac:dyDescent="0.35">
      <c r="A1825" s="1">
        <v>9166</v>
      </c>
      <c r="B1825">
        <v>1968</v>
      </c>
      <c r="C1825" t="s">
        <v>6</v>
      </c>
      <c r="D1825" t="str">
        <f t="shared" si="261"/>
        <v>Graduate (Unspecified)</v>
      </c>
      <c r="E1825" t="s">
        <v>14</v>
      </c>
      <c r="F1825">
        <v>63967</v>
      </c>
      <c r="G1825">
        <v>0</v>
      </c>
      <c r="H1825">
        <v>1</v>
      </c>
      <c r="I1825" s="3" t="s">
        <v>518</v>
      </c>
      <c r="J1825" s="3" t="str">
        <f t="shared" si="262"/>
        <v>Aug 2013</v>
      </c>
      <c r="K1825">
        <v>57</v>
      </c>
      <c r="L1825">
        <v>387</v>
      </c>
      <c r="M1825">
        <v>84</v>
      </c>
      <c r="N1825">
        <v>141</v>
      </c>
      <c r="O1825">
        <v>73</v>
      </c>
      <c r="P1825">
        <v>35</v>
      </c>
      <c r="Q1825">
        <v>162</v>
      </c>
      <c r="R1825">
        <v>3</v>
      </c>
      <c r="S1825">
        <v>4</v>
      </c>
      <c r="T1825">
        <v>4</v>
      </c>
      <c r="U1825">
        <v>12</v>
      </c>
      <c r="V1825">
        <v>2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3</v>
      </c>
      <c r="AD1825">
        <v>11</v>
      </c>
      <c r="AE1825">
        <v>0</v>
      </c>
      <c r="AF1825">
        <f t="shared" ca="1" si="255"/>
        <v>57</v>
      </c>
      <c r="AG1825">
        <f t="shared" si="256"/>
        <v>1</v>
      </c>
      <c r="AH1825">
        <f t="shared" si="257"/>
        <v>882</v>
      </c>
      <c r="AI1825">
        <f t="shared" si="258"/>
        <v>0</v>
      </c>
      <c r="AJ1825" t="str">
        <f t="shared" si="259"/>
        <v>No</v>
      </c>
      <c r="AK1825" t="str">
        <f t="shared" ca="1" si="260"/>
        <v>Adult</v>
      </c>
      <c r="AL1825" t="str">
        <f t="shared" si="263"/>
        <v>Parent</v>
      </c>
    </row>
    <row r="1826" spans="1:38" x14ac:dyDescent="0.35">
      <c r="A1826" s="1">
        <v>1440</v>
      </c>
      <c r="B1826">
        <v>1978</v>
      </c>
      <c r="C1826" t="s">
        <v>30</v>
      </c>
      <c r="D1826" t="str">
        <f t="shared" si="261"/>
        <v>Bachelor’s Degree</v>
      </c>
      <c r="E1826" t="s">
        <v>10</v>
      </c>
      <c r="F1826">
        <v>52513</v>
      </c>
      <c r="G1826">
        <v>0</v>
      </c>
      <c r="H1826">
        <v>0</v>
      </c>
      <c r="I1826" s="3" t="s">
        <v>8</v>
      </c>
      <c r="J1826" s="3" t="str">
        <f t="shared" si="262"/>
        <v>Sep 2012</v>
      </c>
      <c r="K1826">
        <v>84</v>
      </c>
      <c r="L1826">
        <v>367</v>
      </c>
      <c r="M1826">
        <v>17</v>
      </c>
      <c r="N1826">
        <v>241</v>
      </c>
      <c r="O1826">
        <v>104</v>
      </c>
      <c r="P1826">
        <v>188</v>
      </c>
      <c r="Q1826">
        <v>232</v>
      </c>
      <c r="R1826">
        <v>2</v>
      </c>
      <c r="S1826">
        <v>9</v>
      </c>
      <c r="T1826">
        <v>5</v>
      </c>
      <c r="U1826">
        <v>9</v>
      </c>
      <c r="V1826">
        <v>7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3</v>
      </c>
      <c r="AD1826">
        <v>11</v>
      </c>
      <c r="AE1826">
        <v>0</v>
      </c>
      <c r="AF1826">
        <f t="shared" ca="1" si="255"/>
        <v>47</v>
      </c>
      <c r="AG1826">
        <f t="shared" si="256"/>
        <v>0</v>
      </c>
      <c r="AH1826">
        <f t="shared" si="257"/>
        <v>1149</v>
      </c>
      <c r="AI1826">
        <f t="shared" si="258"/>
        <v>0</v>
      </c>
      <c r="AJ1826" t="str">
        <f t="shared" si="259"/>
        <v>No</v>
      </c>
      <c r="AK1826" t="str">
        <f t="shared" ca="1" si="260"/>
        <v>Adult</v>
      </c>
      <c r="AL1826" t="str">
        <f t="shared" si="263"/>
        <v>Non-Parent</v>
      </c>
    </row>
    <row r="1827" spans="1:38" x14ac:dyDescent="0.35">
      <c r="A1827" s="1">
        <v>78</v>
      </c>
      <c r="B1827">
        <v>1969</v>
      </c>
      <c r="C1827" t="s">
        <v>6</v>
      </c>
      <c r="D1827" t="str">
        <f t="shared" si="261"/>
        <v>Graduate (Unspecified)</v>
      </c>
      <c r="E1827" t="s">
        <v>14</v>
      </c>
      <c r="F1827">
        <v>25293</v>
      </c>
      <c r="G1827">
        <v>1</v>
      </c>
      <c r="H1827">
        <v>0</v>
      </c>
      <c r="I1827" s="3" t="s">
        <v>465</v>
      </c>
      <c r="J1827" s="3" t="str">
        <f t="shared" si="262"/>
        <v>Sep 2013</v>
      </c>
      <c r="K1827">
        <v>51</v>
      </c>
      <c r="L1827">
        <v>15</v>
      </c>
      <c r="M1827">
        <v>0</v>
      </c>
      <c r="N1827">
        <v>11</v>
      </c>
      <c r="O1827">
        <v>0</v>
      </c>
      <c r="P1827">
        <v>2</v>
      </c>
      <c r="Q1827">
        <v>9</v>
      </c>
      <c r="R1827">
        <v>1</v>
      </c>
      <c r="S1827">
        <v>1</v>
      </c>
      <c r="T1827">
        <v>1</v>
      </c>
      <c r="U1827">
        <v>2</v>
      </c>
      <c r="V1827">
        <v>8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3</v>
      </c>
      <c r="AD1827">
        <v>11</v>
      </c>
      <c r="AE1827">
        <v>0</v>
      </c>
      <c r="AF1827">
        <f t="shared" ca="1" si="255"/>
        <v>56</v>
      </c>
      <c r="AG1827">
        <f t="shared" si="256"/>
        <v>1</v>
      </c>
      <c r="AH1827">
        <f t="shared" si="257"/>
        <v>37</v>
      </c>
      <c r="AI1827">
        <f t="shared" si="258"/>
        <v>0</v>
      </c>
      <c r="AJ1827" t="str">
        <f t="shared" si="259"/>
        <v>No</v>
      </c>
      <c r="AK1827" t="str">
        <f t="shared" ca="1" si="260"/>
        <v>Adult</v>
      </c>
      <c r="AL1827" t="str">
        <f t="shared" si="263"/>
        <v>Parent</v>
      </c>
    </row>
    <row r="1828" spans="1:38" x14ac:dyDescent="0.35">
      <c r="A1828" s="1">
        <v>5441</v>
      </c>
      <c r="B1828">
        <v>1965</v>
      </c>
      <c r="C1828" t="s">
        <v>13</v>
      </c>
      <c r="D1828" t="str">
        <f t="shared" si="261"/>
        <v>Doctorate</v>
      </c>
      <c r="E1828" t="s">
        <v>48</v>
      </c>
      <c r="F1828">
        <v>54111</v>
      </c>
      <c r="G1828">
        <v>0</v>
      </c>
      <c r="H1828">
        <v>1</v>
      </c>
      <c r="I1828" s="3" t="s">
        <v>444</v>
      </c>
      <c r="J1828" s="3" t="str">
        <f t="shared" si="262"/>
        <v>Aug 2013</v>
      </c>
      <c r="K1828">
        <v>97</v>
      </c>
      <c r="L1828">
        <v>267</v>
      </c>
      <c r="M1828">
        <v>6</v>
      </c>
      <c r="N1828">
        <v>54</v>
      </c>
      <c r="O1828">
        <v>8</v>
      </c>
      <c r="P1828">
        <v>3</v>
      </c>
      <c r="Q1828">
        <v>50</v>
      </c>
      <c r="R1828">
        <v>2</v>
      </c>
      <c r="S1828">
        <v>5</v>
      </c>
      <c r="T1828">
        <v>2</v>
      </c>
      <c r="U1828">
        <v>6</v>
      </c>
      <c r="V1828">
        <v>5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3</v>
      </c>
      <c r="AD1828">
        <v>11</v>
      </c>
      <c r="AE1828">
        <v>0</v>
      </c>
      <c r="AF1828">
        <f t="shared" ca="1" si="255"/>
        <v>60</v>
      </c>
      <c r="AG1828">
        <f t="shared" si="256"/>
        <v>1</v>
      </c>
      <c r="AH1828">
        <f t="shared" si="257"/>
        <v>388</v>
      </c>
      <c r="AI1828">
        <f t="shared" si="258"/>
        <v>0</v>
      </c>
      <c r="AJ1828" t="str">
        <f t="shared" si="259"/>
        <v>No</v>
      </c>
      <c r="AK1828" t="str">
        <f t="shared" ca="1" si="260"/>
        <v>Adult</v>
      </c>
      <c r="AL1828" t="str">
        <f t="shared" si="263"/>
        <v>Parent</v>
      </c>
    </row>
    <row r="1829" spans="1:38" x14ac:dyDescent="0.35">
      <c r="A1829" s="1">
        <v>5302</v>
      </c>
      <c r="B1829">
        <v>1986</v>
      </c>
      <c r="C1829" t="s">
        <v>6</v>
      </c>
      <c r="D1829" t="str">
        <f t="shared" si="261"/>
        <v>Graduate (Unspecified)</v>
      </c>
      <c r="E1829" t="s">
        <v>10</v>
      </c>
      <c r="F1829">
        <v>78394</v>
      </c>
      <c r="G1829">
        <v>0</v>
      </c>
      <c r="H1829">
        <v>0</v>
      </c>
      <c r="I1829" s="3" t="s">
        <v>375</v>
      </c>
      <c r="J1829" s="3" t="str">
        <f t="shared" si="262"/>
        <v>Feb 2013</v>
      </c>
      <c r="K1829">
        <v>13</v>
      </c>
      <c r="L1829">
        <v>298</v>
      </c>
      <c r="M1829">
        <v>27</v>
      </c>
      <c r="N1829">
        <v>697</v>
      </c>
      <c r="O1829">
        <v>216</v>
      </c>
      <c r="P1829">
        <v>24</v>
      </c>
      <c r="Q1829">
        <v>166</v>
      </c>
      <c r="R1829">
        <v>1</v>
      </c>
      <c r="S1829">
        <v>4</v>
      </c>
      <c r="T1829">
        <v>6</v>
      </c>
      <c r="U1829">
        <v>5</v>
      </c>
      <c r="V1829">
        <v>2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3</v>
      </c>
      <c r="AD1829">
        <v>11</v>
      </c>
      <c r="AE1829">
        <v>1</v>
      </c>
      <c r="AF1829">
        <f t="shared" ca="1" si="255"/>
        <v>39</v>
      </c>
      <c r="AG1829">
        <f t="shared" si="256"/>
        <v>0</v>
      </c>
      <c r="AH1829">
        <f t="shared" si="257"/>
        <v>1428</v>
      </c>
      <c r="AI1829">
        <f t="shared" si="258"/>
        <v>0</v>
      </c>
      <c r="AJ1829" t="str">
        <f t="shared" si="259"/>
        <v>No</v>
      </c>
      <c r="AK1829" t="str">
        <f t="shared" ca="1" si="260"/>
        <v>Adult</v>
      </c>
      <c r="AL1829" t="str">
        <f t="shared" si="263"/>
        <v>Non-Parent</v>
      </c>
    </row>
    <row r="1830" spans="1:38" x14ac:dyDescent="0.35">
      <c r="A1830" s="1">
        <v>4687</v>
      </c>
      <c r="B1830">
        <v>1958</v>
      </c>
      <c r="C1830" t="s">
        <v>16</v>
      </c>
      <c r="D1830" t="str">
        <f t="shared" si="261"/>
        <v>Master’s Degree</v>
      </c>
      <c r="E1830" t="s">
        <v>14</v>
      </c>
      <c r="F1830">
        <v>80739</v>
      </c>
      <c r="G1830">
        <v>0</v>
      </c>
      <c r="H1830">
        <v>0</v>
      </c>
      <c r="I1830" s="3" t="s">
        <v>563</v>
      </c>
      <c r="J1830" s="3" t="str">
        <f t="shared" si="262"/>
        <v>May 2013</v>
      </c>
      <c r="K1830">
        <v>92</v>
      </c>
      <c r="L1830">
        <v>674</v>
      </c>
      <c r="M1830">
        <v>92</v>
      </c>
      <c r="N1830">
        <v>736</v>
      </c>
      <c r="O1830">
        <v>39</v>
      </c>
      <c r="P1830">
        <v>0</v>
      </c>
      <c r="Q1830">
        <v>92</v>
      </c>
      <c r="R1830">
        <v>1</v>
      </c>
      <c r="S1830">
        <v>3</v>
      </c>
      <c r="T1830">
        <v>11</v>
      </c>
      <c r="U1830">
        <v>9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3</v>
      </c>
      <c r="AD1830">
        <v>11</v>
      </c>
      <c r="AE1830">
        <v>0</v>
      </c>
      <c r="AF1830">
        <f t="shared" ca="1" si="255"/>
        <v>67</v>
      </c>
      <c r="AG1830">
        <f t="shared" si="256"/>
        <v>0</v>
      </c>
      <c r="AH1830">
        <f t="shared" si="257"/>
        <v>1633</v>
      </c>
      <c r="AI1830">
        <f t="shared" si="258"/>
        <v>0</v>
      </c>
      <c r="AJ1830" t="str">
        <f t="shared" si="259"/>
        <v>No</v>
      </c>
      <c r="AK1830" t="str">
        <f t="shared" ca="1" si="260"/>
        <v>Senior</v>
      </c>
      <c r="AL1830" t="str">
        <f t="shared" si="263"/>
        <v>Non-Parent</v>
      </c>
    </row>
    <row r="1831" spans="1:38" x14ac:dyDescent="0.35">
      <c r="A1831" s="1">
        <v>1087</v>
      </c>
      <c r="B1831">
        <v>1975</v>
      </c>
      <c r="C1831" t="s">
        <v>16</v>
      </c>
      <c r="D1831" t="str">
        <f t="shared" si="261"/>
        <v>Master’s Degree</v>
      </c>
      <c r="E1831" t="s">
        <v>10</v>
      </c>
      <c r="F1831">
        <v>22669</v>
      </c>
      <c r="G1831">
        <v>1</v>
      </c>
      <c r="H1831">
        <v>0</v>
      </c>
      <c r="I1831" s="3" t="s">
        <v>224</v>
      </c>
      <c r="J1831" s="3" t="str">
        <f t="shared" si="262"/>
        <v>May 2013</v>
      </c>
      <c r="K1831">
        <v>30</v>
      </c>
      <c r="L1831">
        <v>16</v>
      </c>
      <c r="M1831">
        <v>14</v>
      </c>
      <c r="N1831">
        <v>36</v>
      </c>
      <c r="O1831">
        <v>37</v>
      </c>
      <c r="P1831">
        <v>22</v>
      </c>
      <c r="Q1831">
        <v>48</v>
      </c>
      <c r="R1831">
        <v>3</v>
      </c>
      <c r="S1831">
        <v>4</v>
      </c>
      <c r="T1831">
        <v>1</v>
      </c>
      <c r="U1831">
        <v>2</v>
      </c>
      <c r="V1831">
        <v>9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3</v>
      </c>
      <c r="AD1831">
        <v>11</v>
      </c>
      <c r="AE1831">
        <v>1</v>
      </c>
      <c r="AF1831">
        <f t="shared" ca="1" si="255"/>
        <v>50</v>
      </c>
      <c r="AG1831">
        <f t="shared" si="256"/>
        <v>1</v>
      </c>
      <c r="AH1831">
        <f t="shared" si="257"/>
        <v>173</v>
      </c>
      <c r="AI1831">
        <f t="shared" si="258"/>
        <v>0</v>
      </c>
      <c r="AJ1831" t="str">
        <f t="shared" si="259"/>
        <v>No</v>
      </c>
      <c r="AK1831" t="str">
        <f t="shared" ca="1" si="260"/>
        <v>Adult</v>
      </c>
      <c r="AL1831" t="str">
        <f t="shared" si="263"/>
        <v>Parent</v>
      </c>
    </row>
    <row r="1832" spans="1:38" x14ac:dyDescent="0.35">
      <c r="A1832" s="1">
        <v>6859</v>
      </c>
      <c r="B1832">
        <v>1987</v>
      </c>
      <c r="C1832" t="s">
        <v>6</v>
      </c>
      <c r="D1832" t="str">
        <f t="shared" si="261"/>
        <v>Graduate (Unspecified)</v>
      </c>
      <c r="E1832" t="s">
        <v>7</v>
      </c>
      <c r="F1832">
        <v>29236</v>
      </c>
      <c r="G1832">
        <v>1</v>
      </c>
      <c r="H1832">
        <v>0</v>
      </c>
      <c r="I1832" s="3" t="s">
        <v>288</v>
      </c>
      <c r="J1832" s="3" t="str">
        <f t="shared" si="262"/>
        <v>Oct 2013</v>
      </c>
      <c r="K1832">
        <v>30</v>
      </c>
      <c r="L1832">
        <v>37</v>
      </c>
      <c r="M1832">
        <v>4</v>
      </c>
      <c r="N1832">
        <v>24</v>
      </c>
      <c r="O1832">
        <v>16</v>
      </c>
      <c r="P1832">
        <v>9</v>
      </c>
      <c r="Q1832">
        <v>9</v>
      </c>
      <c r="R1832">
        <v>2</v>
      </c>
      <c r="S1832">
        <v>4</v>
      </c>
      <c r="T1832">
        <v>0</v>
      </c>
      <c r="U1832">
        <v>3</v>
      </c>
      <c r="V1832">
        <v>9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3</v>
      </c>
      <c r="AD1832">
        <v>11</v>
      </c>
      <c r="AE1832">
        <v>0</v>
      </c>
      <c r="AF1832">
        <f t="shared" ca="1" si="255"/>
        <v>38</v>
      </c>
      <c r="AG1832">
        <f t="shared" si="256"/>
        <v>1</v>
      </c>
      <c r="AH1832">
        <f t="shared" si="257"/>
        <v>99</v>
      </c>
      <c r="AI1832">
        <f t="shared" si="258"/>
        <v>0</v>
      </c>
      <c r="AJ1832" t="str">
        <f t="shared" si="259"/>
        <v>No</v>
      </c>
      <c r="AK1832" t="str">
        <f t="shared" ca="1" si="260"/>
        <v>Adult</v>
      </c>
      <c r="AL1832" t="str">
        <f t="shared" si="263"/>
        <v>Parent</v>
      </c>
    </row>
    <row r="1833" spans="1:38" x14ac:dyDescent="0.35">
      <c r="A1833" s="1">
        <v>9860</v>
      </c>
      <c r="B1833">
        <v>1959</v>
      </c>
      <c r="C1833" t="s">
        <v>6</v>
      </c>
      <c r="D1833" t="str">
        <f t="shared" si="261"/>
        <v>Graduate (Unspecified)</v>
      </c>
      <c r="E1833" t="s">
        <v>10</v>
      </c>
      <c r="F1833">
        <v>44911</v>
      </c>
      <c r="G1833">
        <v>0</v>
      </c>
      <c r="H1833">
        <v>1</v>
      </c>
      <c r="I1833" s="3" t="s">
        <v>471</v>
      </c>
      <c r="J1833" s="3" t="str">
        <f t="shared" si="262"/>
        <v>Mar 2013</v>
      </c>
      <c r="K1833">
        <v>11</v>
      </c>
      <c r="L1833">
        <v>159</v>
      </c>
      <c r="M1833">
        <v>0</v>
      </c>
      <c r="N1833">
        <v>22</v>
      </c>
      <c r="O1833">
        <v>2</v>
      </c>
      <c r="P1833">
        <v>1</v>
      </c>
      <c r="Q1833">
        <v>31</v>
      </c>
      <c r="R1833">
        <v>3</v>
      </c>
      <c r="S1833">
        <v>4</v>
      </c>
      <c r="T1833">
        <v>1</v>
      </c>
      <c r="U1833">
        <v>4</v>
      </c>
      <c r="V1833">
        <v>7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3</v>
      </c>
      <c r="AD1833">
        <v>11</v>
      </c>
      <c r="AE1833">
        <v>0</v>
      </c>
      <c r="AF1833">
        <f t="shared" ca="1" si="255"/>
        <v>66</v>
      </c>
      <c r="AG1833">
        <f t="shared" si="256"/>
        <v>1</v>
      </c>
      <c r="AH1833">
        <f t="shared" si="257"/>
        <v>215</v>
      </c>
      <c r="AI1833">
        <f t="shared" si="258"/>
        <v>0</v>
      </c>
      <c r="AJ1833" t="str">
        <f t="shared" si="259"/>
        <v>No</v>
      </c>
      <c r="AK1833" t="str">
        <f t="shared" ca="1" si="260"/>
        <v>Senior</v>
      </c>
      <c r="AL1833" t="str">
        <f t="shared" si="263"/>
        <v>Parent</v>
      </c>
    </row>
    <row r="1834" spans="1:38" x14ac:dyDescent="0.35">
      <c r="A1834" s="1">
        <v>7129</v>
      </c>
      <c r="B1834">
        <v>1962</v>
      </c>
      <c r="C1834" t="s">
        <v>13</v>
      </c>
      <c r="D1834" t="str">
        <f t="shared" si="261"/>
        <v>Doctorate</v>
      </c>
      <c r="E1834" t="s">
        <v>14</v>
      </c>
      <c r="F1834">
        <v>54693</v>
      </c>
      <c r="G1834">
        <v>0</v>
      </c>
      <c r="H1834">
        <v>1</v>
      </c>
      <c r="I1834" s="3" t="s">
        <v>607</v>
      </c>
      <c r="J1834" s="3" t="str">
        <f t="shared" si="262"/>
        <v>Feb 2013</v>
      </c>
      <c r="K1834">
        <v>72</v>
      </c>
      <c r="L1834">
        <v>686</v>
      </c>
      <c r="M1834">
        <v>17</v>
      </c>
      <c r="N1834">
        <v>142</v>
      </c>
      <c r="O1834">
        <v>23</v>
      </c>
      <c r="P1834">
        <v>26</v>
      </c>
      <c r="Q1834">
        <v>35</v>
      </c>
      <c r="R1834">
        <v>8</v>
      </c>
      <c r="S1834">
        <v>6</v>
      </c>
      <c r="T1834">
        <v>4</v>
      </c>
      <c r="U1834">
        <v>13</v>
      </c>
      <c r="V1834">
        <v>6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3</v>
      </c>
      <c r="AD1834">
        <v>11</v>
      </c>
      <c r="AE1834">
        <v>0</v>
      </c>
      <c r="AF1834">
        <f t="shared" ca="1" si="255"/>
        <v>63</v>
      </c>
      <c r="AG1834">
        <f t="shared" si="256"/>
        <v>1</v>
      </c>
      <c r="AH1834">
        <f t="shared" si="257"/>
        <v>929</v>
      </c>
      <c r="AI1834">
        <f t="shared" si="258"/>
        <v>0</v>
      </c>
      <c r="AJ1834" t="str">
        <f t="shared" si="259"/>
        <v>No</v>
      </c>
      <c r="AK1834" t="str">
        <f t="shared" ca="1" si="260"/>
        <v>Senior</v>
      </c>
      <c r="AL1834" t="str">
        <f t="shared" si="263"/>
        <v>Parent</v>
      </c>
    </row>
    <row r="1835" spans="1:38" x14ac:dyDescent="0.35">
      <c r="A1835" s="1">
        <v>5866</v>
      </c>
      <c r="B1835">
        <v>1974</v>
      </c>
      <c r="C1835" t="s">
        <v>6</v>
      </c>
      <c r="D1835" t="str">
        <f t="shared" si="261"/>
        <v>Graduate (Unspecified)</v>
      </c>
      <c r="E1835" t="s">
        <v>10</v>
      </c>
      <c r="F1835">
        <v>48186</v>
      </c>
      <c r="G1835">
        <v>1</v>
      </c>
      <c r="H1835">
        <v>0</v>
      </c>
      <c r="I1835" s="3" t="s">
        <v>232</v>
      </c>
      <c r="J1835" s="3" t="str">
        <f t="shared" si="262"/>
        <v>Mar 2014</v>
      </c>
      <c r="K1835">
        <v>39</v>
      </c>
      <c r="L1835">
        <v>97</v>
      </c>
      <c r="M1835">
        <v>3</v>
      </c>
      <c r="N1835">
        <v>66</v>
      </c>
      <c r="O1835">
        <v>12</v>
      </c>
      <c r="P1835">
        <v>7</v>
      </c>
      <c r="Q1835">
        <v>34</v>
      </c>
      <c r="R1835">
        <v>3</v>
      </c>
      <c r="S1835">
        <v>4</v>
      </c>
      <c r="T1835">
        <v>1</v>
      </c>
      <c r="U1835">
        <v>4</v>
      </c>
      <c r="V1835">
        <v>7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3</v>
      </c>
      <c r="AD1835">
        <v>11</v>
      </c>
      <c r="AE1835">
        <v>0</v>
      </c>
      <c r="AF1835">
        <f t="shared" ca="1" si="255"/>
        <v>51</v>
      </c>
      <c r="AG1835">
        <f t="shared" si="256"/>
        <v>1</v>
      </c>
      <c r="AH1835">
        <f t="shared" si="257"/>
        <v>219</v>
      </c>
      <c r="AI1835">
        <f t="shared" si="258"/>
        <v>0</v>
      </c>
      <c r="AJ1835" t="str">
        <f t="shared" si="259"/>
        <v>No</v>
      </c>
      <c r="AK1835" t="str">
        <f t="shared" ca="1" si="260"/>
        <v>Adult</v>
      </c>
      <c r="AL1835" t="str">
        <f t="shared" si="263"/>
        <v>Parent</v>
      </c>
    </row>
    <row r="1836" spans="1:38" x14ac:dyDescent="0.35">
      <c r="A1836" s="1">
        <v>10521</v>
      </c>
      <c r="B1836">
        <v>1977</v>
      </c>
      <c r="C1836" t="s">
        <v>6</v>
      </c>
      <c r="D1836" t="str">
        <f t="shared" si="261"/>
        <v>Graduate (Unspecified)</v>
      </c>
      <c r="E1836" t="s">
        <v>14</v>
      </c>
      <c r="F1836">
        <v>54809</v>
      </c>
      <c r="G1836">
        <v>1</v>
      </c>
      <c r="H1836">
        <v>1</v>
      </c>
      <c r="I1836" s="3" t="s">
        <v>271</v>
      </c>
      <c r="J1836" s="3" t="str">
        <f t="shared" si="262"/>
        <v>Sep 2013</v>
      </c>
      <c r="K1836">
        <v>0</v>
      </c>
      <c r="L1836">
        <v>63</v>
      </c>
      <c r="M1836">
        <v>6</v>
      </c>
      <c r="N1836">
        <v>57</v>
      </c>
      <c r="O1836">
        <v>13</v>
      </c>
      <c r="P1836">
        <v>13</v>
      </c>
      <c r="Q1836">
        <v>22</v>
      </c>
      <c r="R1836">
        <v>4</v>
      </c>
      <c r="S1836">
        <v>2</v>
      </c>
      <c r="T1836">
        <v>1</v>
      </c>
      <c r="U1836">
        <v>5</v>
      </c>
      <c r="V1836">
        <v>4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3</v>
      </c>
      <c r="AD1836">
        <v>11</v>
      </c>
      <c r="AE1836">
        <v>1</v>
      </c>
      <c r="AF1836">
        <f t="shared" ca="1" si="255"/>
        <v>48</v>
      </c>
      <c r="AG1836">
        <f t="shared" si="256"/>
        <v>2</v>
      </c>
      <c r="AH1836">
        <f t="shared" si="257"/>
        <v>174</v>
      </c>
      <c r="AI1836">
        <f t="shared" si="258"/>
        <v>0</v>
      </c>
      <c r="AJ1836" t="str">
        <f t="shared" si="259"/>
        <v>No</v>
      </c>
      <c r="AK1836" t="str">
        <f t="shared" ca="1" si="260"/>
        <v>Adult</v>
      </c>
      <c r="AL1836" t="str">
        <f t="shared" si="263"/>
        <v>Parent</v>
      </c>
    </row>
    <row r="1837" spans="1:38" x14ac:dyDescent="0.35">
      <c r="A1837" s="1">
        <v>7393</v>
      </c>
      <c r="B1837">
        <v>1978</v>
      </c>
      <c r="C1837" t="s">
        <v>6</v>
      </c>
      <c r="D1837" t="str">
        <f t="shared" si="261"/>
        <v>Graduate (Unspecified)</v>
      </c>
      <c r="E1837" t="s">
        <v>10</v>
      </c>
      <c r="F1837">
        <v>41580</v>
      </c>
      <c r="G1837">
        <v>1</v>
      </c>
      <c r="H1837">
        <v>1</v>
      </c>
      <c r="I1837" s="3" t="s">
        <v>600</v>
      </c>
      <c r="J1837" s="3" t="str">
        <f t="shared" si="262"/>
        <v>Dec 2012</v>
      </c>
      <c r="K1837">
        <v>15</v>
      </c>
      <c r="L1837">
        <v>56</v>
      </c>
      <c r="M1837">
        <v>5</v>
      </c>
      <c r="N1837">
        <v>24</v>
      </c>
      <c r="O1837">
        <v>4</v>
      </c>
      <c r="P1837">
        <v>0</v>
      </c>
      <c r="Q1837">
        <v>3</v>
      </c>
      <c r="R1837">
        <v>3</v>
      </c>
      <c r="S1837">
        <v>2</v>
      </c>
      <c r="T1837">
        <v>1</v>
      </c>
      <c r="U1837">
        <v>3</v>
      </c>
      <c r="V1837">
        <v>5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3</v>
      </c>
      <c r="AD1837">
        <v>11</v>
      </c>
      <c r="AE1837">
        <v>0</v>
      </c>
      <c r="AF1837">
        <f t="shared" ca="1" si="255"/>
        <v>47</v>
      </c>
      <c r="AG1837">
        <f t="shared" si="256"/>
        <v>2</v>
      </c>
      <c r="AH1837">
        <f t="shared" si="257"/>
        <v>92</v>
      </c>
      <c r="AI1837">
        <f t="shared" si="258"/>
        <v>0</v>
      </c>
      <c r="AJ1837" t="str">
        <f t="shared" si="259"/>
        <v>No</v>
      </c>
      <c r="AK1837" t="str">
        <f t="shared" ca="1" si="260"/>
        <v>Adult</v>
      </c>
      <c r="AL1837" t="str">
        <f t="shared" si="263"/>
        <v>Parent</v>
      </c>
    </row>
    <row r="1838" spans="1:38" x14ac:dyDescent="0.35">
      <c r="A1838" s="1">
        <v>7849</v>
      </c>
      <c r="B1838">
        <v>1970</v>
      </c>
      <c r="C1838" t="s">
        <v>13</v>
      </c>
      <c r="D1838" t="str">
        <f t="shared" si="261"/>
        <v>Doctorate</v>
      </c>
      <c r="E1838" t="s">
        <v>14</v>
      </c>
      <c r="F1838">
        <v>80336</v>
      </c>
      <c r="G1838">
        <v>0</v>
      </c>
      <c r="H1838">
        <v>0</v>
      </c>
      <c r="I1838" s="3" t="s">
        <v>17</v>
      </c>
      <c r="J1838" s="3" t="str">
        <f t="shared" si="262"/>
        <v>Sep 2013</v>
      </c>
      <c r="K1838">
        <v>12</v>
      </c>
      <c r="L1838">
        <v>209</v>
      </c>
      <c r="M1838">
        <v>19</v>
      </c>
      <c r="N1838">
        <v>456</v>
      </c>
      <c r="O1838">
        <v>160</v>
      </c>
      <c r="P1838">
        <v>142</v>
      </c>
      <c r="Q1838">
        <v>66</v>
      </c>
      <c r="R1838">
        <v>1</v>
      </c>
      <c r="S1838">
        <v>2</v>
      </c>
      <c r="T1838">
        <v>9</v>
      </c>
      <c r="U1838">
        <v>13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</v>
      </c>
      <c r="AD1838">
        <v>11</v>
      </c>
      <c r="AE1838">
        <v>0</v>
      </c>
      <c r="AF1838">
        <f t="shared" ca="1" si="255"/>
        <v>55</v>
      </c>
      <c r="AG1838">
        <f t="shared" si="256"/>
        <v>0</v>
      </c>
      <c r="AH1838">
        <f t="shared" si="257"/>
        <v>1052</v>
      </c>
      <c r="AI1838">
        <f t="shared" si="258"/>
        <v>0</v>
      </c>
      <c r="AJ1838" t="str">
        <f t="shared" si="259"/>
        <v>No</v>
      </c>
      <c r="AK1838" t="str">
        <f t="shared" ca="1" si="260"/>
        <v>Adult</v>
      </c>
      <c r="AL1838" t="str">
        <f t="shared" si="263"/>
        <v>Non-Parent</v>
      </c>
    </row>
    <row r="1839" spans="1:38" x14ac:dyDescent="0.35">
      <c r="A1839" s="1">
        <v>332</v>
      </c>
      <c r="B1839">
        <v>1957</v>
      </c>
      <c r="C1839" t="s">
        <v>6</v>
      </c>
      <c r="D1839" t="str">
        <f t="shared" si="261"/>
        <v>Graduate (Unspecified)</v>
      </c>
      <c r="E1839" t="s">
        <v>14</v>
      </c>
      <c r="F1839">
        <v>47743</v>
      </c>
      <c r="G1839">
        <v>0</v>
      </c>
      <c r="H1839">
        <v>1</v>
      </c>
      <c r="I1839" s="3" t="s">
        <v>489</v>
      </c>
      <c r="J1839" s="3" t="str">
        <f t="shared" si="262"/>
        <v>Mar 2013</v>
      </c>
      <c r="K1839">
        <v>56</v>
      </c>
      <c r="L1839">
        <v>198</v>
      </c>
      <c r="M1839">
        <v>2</v>
      </c>
      <c r="N1839">
        <v>43</v>
      </c>
      <c r="O1839">
        <v>0</v>
      </c>
      <c r="P1839">
        <v>12</v>
      </c>
      <c r="Q1839">
        <v>20</v>
      </c>
      <c r="R1839">
        <v>3</v>
      </c>
      <c r="S1839">
        <v>4</v>
      </c>
      <c r="T1839">
        <v>1</v>
      </c>
      <c r="U1839">
        <v>6</v>
      </c>
      <c r="V1839">
        <v>6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3</v>
      </c>
      <c r="AD1839">
        <v>11</v>
      </c>
      <c r="AE1839">
        <v>0</v>
      </c>
      <c r="AF1839">
        <f t="shared" ca="1" si="255"/>
        <v>68</v>
      </c>
      <c r="AG1839">
        <f t="shared" si="256"/>
        <v>1</v>
      </c>
      <c r="AH1839">
        <f t="shared" si="257"/>
        <v>275</v>
      </c>
      <c r="AI1839">
        <f t="shared" si="258"/>
        <v>0</v>
      </c>
      <c r="AJ1839" t="str">
        <f t="shared" si="259"/>
        <v>No</v>
      </c>
      <c r="AK1839" t="str">
        <f t="shared" ca="1" si="260"/>
        <v>Senior</v>
      </c>
      <c r="AL1839" t="str">
        <f t="shared" si="263"/>
        <v>Parent</v>
      </c>
    </row>
    <row r="1840" spans="1:38" x14ac:dyDescent="0.35">
      <c r="A1840" s="1">
        <v>9847</v>
      </c>
      <c r="B1840">
        <v>1955</v>
      </c>
      <c r="C1840" t="s">
        <v>30</v>
      </c>
      <c r="D1840" t="str">
        <f t="shared" si="261"/>
        <v>Bachelor’s Degree</v>
      </c>
      <c r="E1840" t="s">
        <v>14</v>
      </c>
      <c r="F1840">
        <v>62972</v>
      </c>
      <c r="G1840">
        <v>0</v>
      </c>
      <c r="H1840">
        <v>1</v>
      </c>
      <c r="I1840" s="3" t="s">
        <v>427</v>
      </c>
      <c r="J1840" s="3" t="str">
        <f t="shared" si="262"/>
        <v>Aug 2012</v>
      </c>
      <c r="K1840">
        <v>39</v>
      </c>
      <c r="L1840">
        <v>313</v>
      </c>
      <c r="M1840">
        <v>15</v>
      </c>
      <c r="N1840">
        <v>47</v>
      </c>
      <c r="O1840">
        <v>20</v>
      </c>
      <c r="P1840">
        <v>0</v>
      </c>
      <c r="Q1840">
        <v>192</v>
      </c>
      <c r="R1840">
        <v>2</v>
      </c>
      <c r="S1840">
        <v>7</v>
      </c>
      <c r="T1840">
        <v>4</v>
      </c>
      <c r="U1840">
        <v>3</v>
      </c>
      <c r="V1840">
        <v>6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3</v>
      </c>
      <c r="AD1840">
        <v>11</v>
      </c>
      <c r="AE1840">
        <v>0</v>
      </c>
      <c r="AF1840">
        <f t="shared" ca="1" si="255"/>
        <v>70</v>
      </c>
      <c r="AG1840">
        <f t="shared" si="256"/>
        <v>1</v>
      </c>
      <c r="AH1840">
        <f t="shared" si="257"/>
        <v>587</v>
      </c>
      <c r="AI1840">
        <f t="shared" si="258"/>
        <v>1</v>
      </c>
      <c r="AJ1840" t="str">
        <f t="shared" si="259"/>
        <v>Yes</v>
      </c>
      <c r="AK1840" t="str">
        <f t="shared" ca="1" si="260"/>
        <v>Senior</v>
      </c>
      <c r="AL1840" t="str">
        <f t="shared" si="263"/>
        <v>Parent</v>
      </c>
    </row>
    <row r="1841" spans="1:38" x14ac:dyDescent="0.35">
      <c r="A1841" s="1">
        <v>531</v>
      </c>
      <c r="B1841">
        <v>1954</v>
      </c>
      <c r="C1841" t="s">
        <v>13</v>
      </c>
      <c r="D1841" t="str">
        <f t="shared" si="261"/>
        <v>Doctorate</v>
      </c>
      <c r="E1841" t="s">
        <v>18</v>
      </c>
      <c r="F1841">
        <v>57333</v>
      </c>
      <c r="G1841">
        <v>0</v>
      </c>
      <c r="H1841">
        <v>1</v>
      </c>
      <c r="I1841" s="3" t="s">
        <v>219</v>
      </c>
      <c r="J1841" s="3" t="str">
        <f t="shared" si="262"/>
        <v>Sep 2012</v>
      </c>
      <c r="K1841">
        <v>55</v>
      </c>
      <c r="L1841">
        <v>941</v>
      </c>
      <c r="M1841">
        <v>14</v>
      </c>
      <c r="N1841">
        <v>397</v>
      </c>
      <c r="O1841">
        <v>76</v>
      </c>
      <c r="P1841">
        <v>58</v>
      </c>
      <c r="Q1841">
        <v>176</v>
      </c>
      <c r="R1841">
        <v>11</v>
      </c>
      <c r="S1841">
        <v>8</v>
      </c>
      <c r="T1841">
        <v>5</v>
      </c>
      <c r="U1841">
        <v>9</v>
      </c>
      <c r="V1841">
        <v>6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3</v>
      </c>
      <c r="AD1841">
        <v>11</v>
      </c>
      <c r="AE1841">
        <v>1</v>
      </c>
      <c r="AF1841">
        <f t="shared" ca="1" si="255"/>
        <v>71</v>
      </c>
      <c r="AG1841">
        <f t="shared" si="256"/>
        <v>1</v>
      </c>
      <c r="AH1841">
        <f t="shared" si="257"/>
        <v>1662</v>
      </c>
      <c r="AI1841">
        <f t="shared" si="258"/>
        <v>0</v>
      </c>
      <c r="AJ1841" t="str">
        <f t="shared" si="259"/>
        <v>No</v>
      </c>
      <c r="AK1841" t="str">
        <f t="shared" ca="1" si="260"/>
        <v>Senior</v>
      </c>
      <c r="AL1841" t="str">
        <f t="shared" si="263"/>
        <v>Parent</v>
      </c>
    </row>
    <row r="1842" spans="1:38" x14ac:dyDescent="0.35">
      <c r="A1842" s="1">
        <v>9576</v>
      </c>
      <c r="B1842">
        <v>1982</v>
      </c>
      <c r="C1842" t="s">
        <v>13</v>
      </c>
      <c r="D1842" t="str">
        <f t="shared" si="261"/>
        <v>Doctorate</v>
      </c>
      <c r="E1842" t="s">
        <v>10</v>
      </c>
      <c r="F1842">
        <v>32313</v>
      </c>
      <c r="G1842">
        <v>1</v>
      </c>
      <c r="H1842">
        <v>0</v>
      </c>
      <c r="I1842" s="3" t="s">
        <v>236</v>
      </c>
      <c r="J1842" s="3" t="str">
        <f t="shared" si="262"/>
        <v>Feb 2013</v>
      </c>
      <c r="K1842">
        <v>60</v>
      </c>
      <c r="L1842">
        <v>86</v>
      </c>
      <c r="M1842">
        <v>4</v>
      </c>
      <c r="N1842">
        <v>56</v>
      </c>
      <c r="O1842">
        <v>2</v>
      </c>
      <c r="P1842">
        <v>4</v>
      </c>
      <c r="Q1842">
        <v>7</v>
      </c>
      <c r="R1842">
        <v>3</v>
      </c>
      <c r="S1842">
        <v>4</v>
      </c>
      <c r="T1842">
        <v>0</v>
      </c>
      <c r="U1842">
        <v>4</v>
      </c>
      <c r="V1842">
        <v>9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3</v>
      </c>
      <c r="AD1842">
        <v>11</v>
      </c>
      <c r="AE1842">
        <v>0</v>
      </c>
      <c r="AF1842">
        <f t="shared" ca="1" si="255"/>
        <v>43</v>
      </c>
      <c r="AG1842">
        <f t="shared" si="256"/>
        <v>1</v>
      </c>
      <c r="AH1842">
        <f t="shared" si="257"/>
        <v>159</v>
      </c>
      <c r="AI1842">
        <f t="shared" si="258"/>
        <v>0</v>
      </c>
      <c r="AJ1842" t="str">
        <f t="shared" si="259"/>
        <v>No</v>
      </c>
      <c r="AK1842" t="str">
        <f t="shared" ca="1" si="260"/>
        <v>Adult</v>
      </c>
      <c r="AL1842" t="str">
        <f t="shared" si="263"/>
        <v>Parent</v>
      </c>
    </row>
    <row r="1843" spans="1:38" x14ac:dyDescent="0.35">
      <c r="A1843" s="1">
        <v>6906</v>
      </c>
      <c r="B1843">
        <v>1953</v>
      </c>
      <c r="C1843" t="s">
        <v>16</v>
      </c>
      <c r="D1843" t="str">
        <f t="shared" si="261"/>
        <v>Master’s Degree</v>
      </c>
      <c r="E1843" t="s">
        <v>48</v>
      </c>
      <c r="F1843">
        <v>84953</v>
      </c>
      <c r="G1843">
        <v>0</v>
      </c>
      <c r="H1843">
        <v>0</v>
      </c>
      <c r="I1843" s="3" t="s">
        <v>256</v>
      </c>
      <c r="J1843" s="3" t="str">
        <f t="shared" si="262"/>
        <v>Jun 2013</v>
      </c>
      <c r="K1843">
        <v>73</v>
      </c>
      <c r="L1843">
        <v>167</v>
      </c>
      <c r="M1843">
        <v>48</v>
      </c>
      <c r="N1843">
        <v>602</v>
      </c>
      <c r="O1843">
        <v>63</v>
      </c>
      <c r="P1843">
        <v>72</v>
      </c>
      <c r="Q1843">
        <v>72</v>
      </c>
      <c r="R1843">
        <v>1</v>
      </c>
      <c r="S1843">
        <v>3</v>
      </c>
      <c r="T1843">
        <v>10</v>
      </c>
      <c r="U1843">
        <v>4</v>
      </c>
      <c r="V1843">
        <v>2</v>
      </c>
      <c r="W1843">
        <v>0</v>
      </c>
      <c r="X1843">
        <v>1</v>
      </c>
      <c r="Y1843">
        <v>1</v>
      </c>
      <c r="Z1843">
        <v>1</v>
      </c>
      <c r="AA1843">
        <v>0</v>
      </c>
      <c r="AB1843">
        <v>0</v>
      </c>
      <c r="AC1843">
        <v>3</v>
      </c>
      <c r="AD1843">
        <v>11</v>
      </c>
      <c r="AE1843">
        <v>1</v>
      </c>
      <c r="AF1843">
        <f t="shared" ca="1" si="255"/>
        <v>72</v>
      </c>
      <c r="AG1843">
        <f t="shared" si="256"/>
        <v>0</v>
      </c>
      <c r="AH1843">
        <f t="shared" si="257"/>
        <v>1024</v>
      </c>
      <c r="AI1843">
        <f t="shared" si="258"/>
        <v>0</v>
      </c>
      <c r="AJ1843" t="str">
        <f t="shared" si="259"/>
        <v>No</v>
      </c>
      <c r="AK1843" t="str">
        <f t="shared" ca="1" si="260"/>
        <v>Senior</v>
      </c>
      <c r="AL1843" t="str">
        <f t="shared" si="263"/>
        <v>Non-Parent</v>
      </c>
    </row>
    <row r="1844" spans="1:38" x14ac:dyDescent="0.35">
      <c r="A1844" s="1">
        <v>7419</v>
      </c>
      <c r="B1844">
        <v>1968</v>
      </c>
      <c r="C1844" t="s">
        <v>16</v>
      </c>
      <c r="D1844" t="str">
        <f t="shared" si="261"/>
        <v>Master’s Degree</v>
      </c>
      <c r="E1844" t="s">
        <v>18</v>
      </c>
      <c r="F1844">
        <v>27071</v>
      </c>
      <c r="G1844">
        <v>1</v>
      </c>
      <c r="H1844">
        <v>0</v>
      </c>
      <c r="I1844" s="3" t="s">
        <v>539</v>
      </c>
      <c r="J1844" s="3" t="str">
        <f t="shared" si="262"/>
        <v>Apr 2014</v>
      </c>
      <c r="K1844">
        <v>90</v>
      </c>
      <c r="L1844">
        <v>8</v>
      </c>
      <c r="M1844">
        <v>3</v>
      </c>
      <c r="N1844">
        <v>19</v>
      </c>
      <c r="O1844">
        <v>0</v>
      </c>
      <c r="P1844">
        <v>2</v>
      </c>
      <c r="Q1844">
        <v>3</v>
      </c>
      <c r="R1844">
        <v>2</v>
      </c>
      <c r="S1844">
        <v>2</v>
      </c>
      <c r="T1844">
        <v>0</v>
      </c>
      <c r="U1844">
        <v>3</v>
      </c>
      <c r="V1844">
        <v>6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3</v>
      </c>
      <c r="AD1844">
        <v>11</v>
      </c>
      <c r="AE1844">
        <v>0</v>
      </c>
      <c r="AF1844">
        <f t="shared" ca="1" si="255"/>
        <v>57</v>
      </c>
      <c r="AG1844">
        <f t="shared" si="256"/>
        <v>1</v>
      </c>
      <c r="AH1844">
        <f t="shared" si="257"/>
        <v>35</v>
      </c>
      <c r="AI1844">
        <f t="shared" si="258"/>
        <v>3</v>
      </c>
      <c r="AJ1844" t="str">
        <f t="shared" si="259"/>
        <v>Yes</v>
      </c>
      <c r="AK1844" t="str">
        <f t="shared" ca="1" si="260"/>
        <v>Adult</v>
      </c>
      <c r="AL1844" t="str">
        <f t="shared" si="263"/>
        <v>Parent</v>
      </c>
    </row>
    <row r="1845" spans="1:38" x14ac:dyDescent="0.35">
      <c r="A1845" s="1">
        <v>3170</v>
      </c>
      <c r="B1845">
        <v>1957</v>
      </c>
      <c r="C1845" t="s">
        <v>16</v>
      </c>
      <c r="D1845" t="str">
        <f t="shared" si="261"/>
        <v>Master’s Degree</v>
      </c>
      <c r="E1845" t="s">
        <v>10</v>
      </c>
      <c r="F1845">
        <v>68148</v>
      </c>
      <c r="G1845">
        <v>0</v>
      </c>
      <c r="H1845">
        <v>0</v>
      </c>
      <c r="I1845" s="3" t="s">
        <v>192</v>
      </c>
      <c r="J1845" s="3" t="str">
        <f t="shared" si="262"/>
        <v>Aug 2013</v>
      </c>
      <c r="K1845">
        <v>86</v>
      </c>
      <c r="L1845">
        <v>389</v>
      </c>
      <c r="M1845">
        <v>66</v>
      </c>
      <c r="N1845">
        <v>408</v>
      </c>
      <c r="O1845">
        <v>37</v>
      </c>
      <c r="P1845">
        <v>57</v>
      </c>
      <c r="Q1845">
        <v>85</v>
      </c>
      <c r="R1845">
        <v>1</v>
      </c>
      <c r="S1845">
        <v>4</v>
      </c>
      <c r="T1845">
        <v>4</v>
      </c>
      <c r="U1845">
        <v>6</v>
      </c>
      <c r="V1845">
        <v>2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3</v>
      </c>
      <c r="AD1845">
        <v>11</v>
      </c>
      <c r="AE1845">
        <v>0</v>
      </c>
      <c r="AF1845">
        <f t="shared" ca="1" si="255"/>
        <v>68</v>
      </c>
      <c r="AG1845">
        <f t="shared" si="256"/>
        <v>0</v>
      </c>
      <c r="AH1845">
        <f t="shared" si="257"/>
        <v>1042</v>
      </c>
      <c r="AI1845">
        <f t="shared" si="258"/>
        <v>0</v>
      </c>
      <c r="AJ1845" t="str">
        <f t="shared" si="259"/>
        <v>No</v>
      </c>
      <c r="AK1845" t="str">
        <f t="shared" ca="1" si="260"/>
        <v>Senior</v>
      </c>
      <c r="AL1845" t="str">
        <f t="shared" si="263"/>
        <v>Non-Parent</v>
      </c>
    </row>
    <row r="1846" spans="1:38" x14ac:dyDescent="0.35">
      <c r="A1846" s="1">
        <v>8527</v>
      </c>
      <c r="B1846">
        <v>1965</v>
      </c>
      <c r="C1846" t="s">
        <v>16</v>
      </c>
      <c r="D1846" t="str">
        <f t="shared" si="261"/>
        <v>Master’s Degree</v>
      </c>
      <c r="E1846" t="s">
        <v>10</v>
      </c>
      <c r="F1846">
        <v>65735</v>
      </c>
      <c r="G1846">
        <v>1</v>
      </c>
      <c r="H1846">
        <v>1</v>
      </c>
      <c r="I1846" s="3" t="s">
        <v>279</v>
      </c>
      <c r="J1846" s="3" t="str">
        <f t="shared" si="262"/>
        <v>Dec 2013</v>
      </c>
      <c r="K1846">
        <v>37</v>
      </c>
      <c r="L1846">
        <v>239</v>
      </c>
      <c r="M1846">
        <v>7</v>
      </c>
      <c r="N1846">
        <v>119</v>
      </c>
      <c r="O1846">
        <v>4</v>
      </c>
      <c r="P1846">
        <v>15</v>
      </c>
      <c r="Q1846">
        <v>11</v>
      </c>
      <c r="R1846">
        <v>5</v>
      </c>
      <c r="S1846">
        <v>6</v>
      </c>
      <c r="T1846">
        <v>2</v>
      </c>
      <c r="U1846">
        <v>6</v>
      </c>
      <c r="V1846">
        <v>7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3</v>
      </c>
      <c r="AD1846">
        <v>11</v>
      </c>
      <c r="AE1846">
        <v>0</v>
      </c>
      <c r="AF1846">
        <f t="shared" ca="1" si="255"/>
        <v>60</v>
      </c>
      <c r="AG1846">
        <f t="shared" si="256"/>
        <v>2</v>
      </c>
      <c r="AH1846">
        <f t="shared" si="257"/>
        <v>395</v>
      </c>
      <c r="AI1846">
        <f t="shared" si="258"/>
        <v>0</v>
      </c>
      <c r="AJ1846" t="str">
        <f t="shared" si="259"/>
        <v>No</v>
      </c>
      <c r="AK1846" t="str">
        <f t="shared" ca="1" si="260"/>
        <v>Adult</v>
      </c>
      <c r="AL1846" t="str">
        <f t="shared" si="263"/>
        <v>Parent</v>
      </c>
    </row>
    <row r="1847" spans="1:38" x14ac:dyDescent="0.35">
      <c r="A1847" s="1">
        <v>7872</v>
      </c>
      <c r="B1847">
        <v>1975</v>
      </c>
      <c r="C1847" t="s">
        <v>13</v>
      </c>
      <c r="D1847" t="str">
        <f t="shared" si="261"/>
        <v>Doctorate</v>
      </c>
      <c r="E1847" t="s">
        <v>14</v>
      </c>
      <c r="F1847">
        <v>86836</v>
      </c>
      <c r="G1847">
        <v>0</v>
      </c>
      <c r="H1847">
        <v>0</v>
      </c>
      <c r="I1847" s="3" t="s">
        <v>160</v>
      </c>
      <c r="J1847" s="3" t="str">
        <f t="shared" si="262"/>
        <v>Sep 2012</v>
      </c>
      <c r="K1847">
        <v>7</v>
      </c>
      <c r="L1847">
        <v>179</v>
      </c>
      <c r="M1847">
        <v>21</v>
      </c>
      <c r="N1847">
        <v>273</v>
      </c>
      <c r="O1847">
        <v>0</v>
      </c>
      <c r="P1847">
        <v>21</v>
      </c>
      <c r="Q1847">
        <v>63</v>
      </c>
      <c r="R1847">
        <v>1</v>
      </c>
      <c r="S1847">
        <v>6</v>
      </c>
      <c r="T1847">
        <v>10</v>
      </c>
      <c r="U1847">
        <v>6</v>
      </c>
      <c r="V1847">
        <v>5</v>
      </c>
      <c r="W1847">
        <v>1</v>
      </c>
      <c r="X1847">
        <v>0</v>
      </c>
      <c r="Y1847">
        <v>1</v>
      </c>
      <c r="Z1847">
        <v>1</v>
      </c>
      <c r="AA1847">
        <v>0</v>
      </c>
      <c r="AB1847">
        <v>0</v>
      </c>
      <c r="AC1847">
        <v>3</v>
      </c>
      <c r="AD1847">
        <v>11</v>
      </c>
      <c r="AE1847">
        <v>1</v>
      </c>
      <c r="AF1847">
        <f t="shared" ca="1" si="255"/>
        <v>50</v>
      </c>
      <c r="AG1847">
        <f t="shared" si="256"/>
        <v>0</v>
      </c>
      <c r="AH1847">
        <f t="shared" si="257"/>
        <v>557</v>
      </c>
      <c r="AI1847">
        <f t="shared" si="258"/>
        <v>0</v>
      </c>
      <c r="AJ1847" t="str">
        <f t="shared" si="259"/>
        <v>No</v>
      </c>
      <c r="AK1847" t="str">
        <f t="shared" ca="1" si="260"/>
        <v>Adult</v>
      </c>
      <c r="AL1847" t="str">
        <f t="shared" si="263"/>
        <v>Non-Parent</v>
      </c>
    </row>
    <row r="1848" spans="1:38" x14ac:dyDescent="0.35">
      <c r="A1848" s="1">
        <v>9931</v>
      </c>
      <c r="B1848">
        <v>1963</v>
      </c>
      <c r="C1848" t="s">
        <v>13</v>
      </c>
      <c r="D1848" t="str">
        <f t="shared" si="261"/>
        <v>Doctorate</v>
      </c>
      <c r="E1848" t="s">
        <v>14</v>
      </c>
      <c r="F1848">
        <v>4023</v>
      </c>
      <c r="G1848">
        <v>1</v>
      </c>
      <c r="H1848">
        <v>1</v>
      </c>
      <c r="I1848" s="3" t="s">
        <v>633</v>
      </c>
      <c r="J1848" s="3" t="str">
        <f t="shared" si="262"/>
        <v>Jun 2014</v>
      </c>
      <c r="K1848">
        <v>29</v>
      </c>
      <c r="L1848">
        <v>5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15</v>
      </c>
      <c r="S1848">
        <v>0</v>
      </c>
      <c r="T1848">
        <v>0</v>
      </c>
      <c r="U1848">
        <v>0</v>
      </c>
      <c r="V1848">
        <v>19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3</v>
      </c>
      <c r="AD1848">
        <v>11</v>
      </c>
      <c r="AE1848">
        <v>0</v>
      </c>
      <c r="AF1848">
        <f t="shared" ca="1" si="255"/>
        <v>62</v>
      </c>
      <c r="AG1848">
        <f t="shared" si="256"/>
        <v>2</v>
      </c>
      <c r="AH1848">
        <f t="shared" si="257"/>
        <v>9</v>
      </c>
      <c r="AI1848">
        <f t="shared" si="258"/>
        <v>3</v>
      </c>
      <c r="AJ1848" t="str">
        <f t="shared" si="259"/>
        <v>Yes</v>
      </c>
      <c r="AK1848" t="str">
        <f t="shared" ca="1" si="260"/>
        <v>Senior</v>
      </c>
      <c r="AL1848" t="str">
        <f t="shared" si="263"/>
        <v>Parent</v>
      </c>
    </row>
    <row r="1849" spans="1:38" x14ac:dyDescent="0.35">
      <c r="A1849" s="1">
        <v>10595</v>
      </c>
      <c r="B1849">
        <v>1990</v>
      </c>
      <c r="C1849" t="s">
        <v>6</v>
      </c>
      <c r="D1849" t="str">
        <f t="shared" si="261"/>
        <v>Graduate (Unspecified)</v>
      </c>
      <c r="E1849" t="s">
        <v>14</v>
      </c>
      <c r="F1849">
        <v>30093</v>
      </c>
      <c r="G1849">
        <v>0</v>
      </c>
      <c r="H1849">
        <v>0</v>
      </c>
      <c r="I1849" s="3" t="s">
        <v>145</v>
      </c>
      <c r="J1849" s="3" t="str">
        <f t="shared" si="262"/>
        <v>Jul 2013</v>
      </c>
      <c r="K1849">
        <v>19</v>
      </c>
      <c r="L1849">
        <v>2</v>
      </c>
      <c r="M1849">
        <v>6</v>
      </c>
      <c r="N1849">
        <v>28</v>
      </c>
      <c r="O1849">
        <v>13</v>
      </c>
      <c r="P1849">
        <v>4</v>
      </c>
      <c r="Q1849">
        <v>16</v>
      </c>
      <c r="R1849">
        <v>1</v>
      </c>
      <c r="S1849">
        <v>2</v>
      </c>
      <c r="T1849">
        <v>0</v>
      </c>
      <c r="U1849">
        <v>3</v>
      </c>
      <c r="V1849">
        <v>7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</v>
      </c>
      <c r="AD1849">
        <v>11</v>
      </c>
      <c r="AE1849">
        <v>0</v>
      </c>
      <c r="AF1849">
        <f t="shared" ca="1" si="255"/>
        <v>35</v>
      </c>
      <c r="AG1849">
        <f t="shared" si="256"/>
        <v>0</v>
      </c>
      <c r="AH1849">
        <f t="shared" si="257"/>
        <v>69</v>
      </c>
      <c r="AI1849">
        <f t="shared" si="258"/>
        <v>0</v>
      </c>
      <c r="AJ1849" t="str">
        <f t="shared" si="259"/>
        <v>No</v>
      </c>
      <c r="AK1849" t="str">
        <f t="shared" ca="1" si="260"/>
        <v>Adult</v>
      </c>
      <c r="AL1849" t="str">
        <f t="shared" si="263"/>
        <v>Non-Parent</v>
      </c>
    </row>
    <row r="1850" spans="1:38" x14ac:dyDescent="0.35">
      <c r="A1850" s="1">
        <v>4609</v>
      </c>
      <c r="B1850">
        <v>1966</v>
      </c>
      <c r="C1850" t="s">
        <v>13</v>
      </c>
      <c r="D1850" t="str">
        <f t="shared" si="261"/>
        <v>Doctorate</v>
      </c>
      <c r="E1850" t="s">
        <v>14</v>
      </c>
      <c r="F1850">
        <v>57705</v>
      </c>
      <c r="G1850">
        <v>0</v>
      </c>
      <c r="H1850">
        <v>1</v>
      </c>
      <c r="I1850" s="3" t="s">
        <v>35</v>
      </c>
      <c r="J1850" s="3" t="str">
        <f t="shared" si="262"/>
        <v>Jan 2014</v>
      </c>
      <c r="K1850">
        <v>14</v>
      </c>
      <c r="L1850">
        <v>383</v>
      </c>
      <c r="M1850">
        <v>0</v>
      </c>
      <c r="N1850">
        <v>53</v>
      </c>
      <c r="O1850">
        <v>6</v>
      </c>
      <c r="P1850">
        <v>4</v>
      </c>
      <c r="Q1850">
        <v>40</v>
      </c>
      <c r="R1850">
        <v>3</v>
      </c>
      <c r="S1850">
        <v>8</v>
      </c>
      <c r="T1850">
        <v>1</v>
      </c>
      <c r="U1850">
        <v>6</v>
      </c>
      <c r="V1850">
        <v>6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3</v>
      </c>
      <c r="AD1850">
        <v>11</v>
      </c>
      <c r="AE1850">
        <v>0</v>
      </c>
      <c r="AF1850">
        <f t="shared" ca="1" si="255"/>
        <v>59</v>
      </c>
      <c r="AG1850">
        <f t="shared" si="256"/>
        <v>1</v>
      </c>
      <c r="AH1850">
        <f t="shared" si="257"/>
        <v>486</v>
      </c>
      <c r="AI1850">
        <f t="shared" si="258"/>
        <v>0</v>
      </c>
      <c r="AJ1850" t="str">
        <f t="shared" si="259"/>
        <v>No</v>
      </c>
      <c r="AK1850" t="str">
        <f t="shared" ca="1" si="260"/>
        <v>Adult</v>
      </c>
      <c r="AL1850" t="str">
        <f t="shared" si="263"/>
        <v>Parent</v>
      </c>
    </row>
    <row r="1851" spans="1:38" x14ac:dyDescent="0.35">
      <c r="A1851" s="1">
        <v>5010</v>
      </c>
      <c r="B1851">
        <v>1988</v>
      </c>
      <c r="C1851" t="s">
        <v>6</v>
      </c>
      <c r="D1851" t="str">
        <f t="shared" si="261"/>
        <v>Graduate (Unspecified)</v>
      </c>
      <c r="E1851" t="s">
        <v>7</v>
      </c>
      <c r="F1851">
        <v>25008</v>
      </c>
      <c r="G1851">
        <v>1</v>
      </c>
      <c r="H1851">
        <v>0</v>
      </c>
      <c r="I1851" s="3" t="s">
        <v>325</v>
      </c>
      <c r="J1851" s="3" t="str">
        <f t="shared" si="262"/>
        <v>Feb 2014</v>
      </c>
      <c r="K1851">
        <v>72</v>
      </c>
      <c r="L1851">
        <v>2</v>
      </c>
      <c r="M1851">
        <v>8</v>
      </c>
      <c r="N1851">
        <v>8</v>
      </c>
      <c r="O1851">
        <v>6</v>
      </c>
      <c r="P1851">
        <v>1</v>
      </c>
      <c r="Q1851">
        <v>9</v>
      </c>
      <c r="R1851">
        <v>2</v>
      </c>
      <c r="S1851">
        <v>1</v>
      </c>
      <c r="T1851">
        <v>0</v>
      </c>
      <c r="U1851">
        <v>3</v>
      </c>
      <c r="V1851">
        <v>8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3</v>
      </c>
      <c r="AD1851">
        <v>11</v>
      </c>
      <c r="AE1851">
        <v>0</v>
      </c>
      <c r="AF1851">
        <f t="shared" ca="1" si="255"/>
        <v>37</v>
      </c>
      <c r="AG1851">
        <f t="shared" si="256"/>
        <v>1</v>
      </c>
      <c r="AH1851">
        <f t="shared" si="257"/>
        <v>34</v>
      </c>
      <c r="AI1851">
        <f t="shared" si="258"/>
        <v>0</v>
      </c>
      <c r="AJ1851" t="str">
        <f t="shared" si="259"/>
        <v>No</v>
      </c>
      <c r="AK1851" t="str">
        <f t="shared" ca="1" si="260"/>
        <v>Adult</v>
      </c>
      <c r="AL1851" t="str">
        <f t="shared" si="263"/>
        <v>Parent</v>
      </c>
    </row>
    <row r="1852" spans="1:38" x14ac:dyDescent="0.35">
      <c r="A1852" s="1">
        <v>4427</v>
      </c>
      <c r="B1852">
        <v>1995</v>
      </c>
      <c r="C1852" t="s">
        <v>30</v>
      </c>
      <c r="D1852" t="str">
        <f t="shared" si="261"/>
        <v>Bachelor’s Degree</v>
      </c>
      <c r="E1852" t="s">
        <v>7</v>
      </c>
      <c r="F1852">
        <v>83257</v>
      </c>
      <c r="G1852">
        <v>0</v>
      </c>
      <c r="H1852">
        <v>0</v>
      </c>
      <c r="I1852" s="3" t="s">
        <v>252</v>
      </c>
      <c r="J1852" s="3" t="str">
        <f t="shared" si="262"/>
        <v>Sep 2012</v>
      </c>
      <c r="K1852">
        <v>56</v>
      </c>
      <c r="L1852">
        <v>536</v>
      </c>
      <c r="M1852">
        <v>27</v>
      </c>
      <c r="N1852">
        <v>590</v>
      </c>
      <c r="O1852">
        <v>38</v>
      </c>
      <c r="P1852">
        <v>107</v>
      </c>
      <c r="Q1852">
        <v>67</v>
      </c>
      <c r="R1852">
        <v>1</v>
      </c>
      <c r="S1852">
        <v>5</v>
      </c>
      <c r="T1852">
        <v>10</v>
      </c>
      <c r="U1852">
        <v>12</v>
      </c>
      <c r="V1852">
        <v>6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3</v>
      </c>
      <c r="AD1852">
        <v>11</v>
      </c>
      <c r="AE1852">
        <v>1</v>
      </c>
      <c r="AF1852">
        <f t="shared" ca="1" si="255"/>
        <v>30</v>
      </c>
      <c r="AG1852">
        <f t="shared" si="256"/>
        <v>0</v>
      </c>
      <c r="AH1852">
        <f t="shared" si="257"/>
        <v>1365</v>
      </c>
      <c r="AI1852">
        <f t="shared" si="258"/>
        <v>0</v>
      </c>
      <c r="AJ1852" t="str">
        <f t="shared" si="259"/>
        <v>No</v>
      </c>
      <c r="AK1852" t="str">
        <f t="shared" ca="1" si="260"/>
        <v>Young Adult</v>
      </c>
      <c r="AL1852" t="str">
        <f t="shared" si="263"/>
        <v>Non-Parent</v>
      </c>
    </row>
    <row r="1853" spans="1:38" x14ac:dyDescent="0.35">
      <c r="A1853" s="1">
        <v>11148</v>
      </c>
      <c r="B1853">
        <v>1975</v>
      </c>
      <c r="C1853" t="s">
        <v>6</v>
      </c>
      <c r="D1853" t="str">
        <f t="shared" si="261"/>
        <v>Graduate (Unspecified)</v>
      </c>
      <c r="E1853" t="s">
        <v>10</v>
      </c>
      <c r="F1853">
        <v>22280</v>
      </c>
      <c r="G1853">
        <v>1</v>
      </c>
      <c r="H1853">
        <v>0</v>
      </c>
      <c r="I1853" s="3" t="s">
        <v>650</v>
      </c>
      <c r="J1853" s="3" t="str">
        <f t="shared" si="262"/>
        <v>May 2013</v>
      </c>
      <c r="K1853">
        <v>85</v>
      </c>
      <c r="L1853">
        <v>2</v>
      </c>
      <c r="M1853">
        <v>1</v>
      </c>
      <c r="N1853">
        <v>4</v>
      </c>
      <c r="O1853">
        <v>3</v>
      </c>
      <c r="P1853">
        <v>1</v>
      </c>
      <c r="Q1853">
        <v>2</v>
      </c>
      <c r="R1853">
        <v>1</v>
      </c>
      <c r="S1853">
        <v>1</v>
      </c>
      <c r="T1853">
        <v>0</v>
      </c>
      <c r="U1853">
        <v>2</v>
      </c>
      <c r="V1853">
        <v>8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3</v>
      </c>
      <c r="AD1853">
        <v>11</v>
      </c>
      <c r="AE1853">
        <v>0</v>
      </c>
      <c r="AF1853">
        <f t="shared" ca="1" si="255"/>
        <v>50</v>
      </c>
      <c r="AG1853">
        <f t="shared" si="256"/>
        <v>1</v>
      </c>
      <c r="AH1853">
        <f t="shared" si="257"/>
        <v>13</v>
      </c>
      <c r="AI1853">
        <f t="shared" si="258"/>
        <v>2</v>
      </c>
      <c r="AJ1853" t="str">
        <f t="shared" si="259"/>
        <v>Yes</v>
      </c>
      <c r="AK1853" t="str">
        <f t="shared" ca="1" si="260"/>
        <v>Adult</v>
      </c>
      <c r="AL1853" t="str">
        <f t="shared" si="263"/>
        <v>Parent</v>
      </c>
    </row>
    <row r="1854" spans="1:38" x14ac:dyDescent="0.35">
      <c r="A1854" s="1">
        <v>1168</v>
      </c>
      <c r="B1854">
        <v>1978</v>
      </c>
      <c r="C1854" t="s">
        <v>13</v>
      </c>
      <c r="D1854" t="str">
        <f t="shared" si="261"/>
        <v>Doctorate</v>
      </c>
      <c r="E1854" t="s">
        <v>14</v>
      </c>
      <c r="F1854">
        <v>72159</v>
      </c>
      <c r="G1854">
        <v>0</v>
      </c>
      <c r="H1854">
        <v>0</v>
      </c>
      <c r="I1854" s="3" t="s">
        <v>44</v>
      </c>
      <c r="J1854" s="3" t="str">
        <f t="shared" si="262"/>
        <v>Oct 2012</v>
      </c>
      <c r="K1854">
        <v>62</v>
      </c>
      <c r="L1854">
        <v>322</v>
      </c>
      <c r="M1854">
        <v>53</v>
      </c>
      <c r="N1854">
        <v>899</v>
      </c>
      <c r="O1854">
        <v>34</v>
      </c>
      <c r="P1854">
        <v>40</v>
      </c>
      <c r="Q1854">
        <v>53</v>
      </c>
      <c r="R1854">
        <v>1</v>
      </c>
      <c r="S1854">
        <v>4</v>
      </c>
      <c r="T1854">
        <v>6</v>
      </c>
      <c r="U1854">
        <v>10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3</v>
      </c>
      <c r="AD1854">
        <v>11</v>
      </c>
      <c r="AE1854">
        <v>0</v>
      </c>
      <c r="AF1854">
        <f t="shared" ca="1" si="255"/>
        <v>47</v>
      </c>
      <c r="AG1854">
        <f t="shared" si="256"/>
        <v>0</v>
      </c>
      <c r="AH1854">
        <f t="shared" si="257"/>
        <v>1401</v>
      </c>
      <c r="AI1854">
        <f t="shared" si="258"/>
        <v>0</v>
      </c>
      <c r="AJ1854" t="str">
        <f t="shared" si="259"/>
        <v>No</v>
      </c>
      <c r="AK1854" t="str">
        <f t="shared" ca="1" si="260"/>
        <v>Adult</v>
      </c>
      <c r="AL1854" t="str">
        <f t="shared" si="263"/>
        <v>Non-Parent</v>
      </c>
    </row>
    <row r="1855" spans="1:38" x14ac:dyDescent="0.35">
      <c r="A1855" s="1">
        <v>9595</v>
      </c>
      <c r="B1855">
        <v>1961</v>
      </c>
      <c r="C1855" t="s">
        <v>6</v>
      </c>
      <c r="D1855" t="str">
        <f t="shared" si="261"/>
        <v>Graduate (Unspecified)</v>
      </c>
      <c r="E1855" t="s">
        <v>10</v>
      </c>
      <c r="F1855">
        <v>64260</v>
      </c>
      <c r="G1855">
        <v>0</v>
      </c>
      <c r="H1855">
        <v>0</v>
      </c>
      <c r="I1855" s="3" t="s">
        <v>264</v>
      </c>
      <c r="J1855" s="3" t="str">
        <f t="shared" si="262"/>
        <v>Jan 2013</v>
      </c>
      <c r="K1855">
        <v>1</v>
      </c>
      <c r="L1855">
        <v>539</v>
      </c>
      <c r="M1855">
        <v>169</v>
      </c>
      <c r="N1855">
        <v>816</v>
      </c>
      <c r="O1855">
        <v>20</v>
      </c>
      <c r="P1855">
        <v>0</v>
      </c>
      <c r="Q1855">
        <v>30</v>
      </c>
      <c r="R1855">
        <v>1</v>
      </c>
      <c r="S1855">
        <v>4</v>
      </c>
      <c r="T1855">
        <v>5</v>
      </c>
      <c r="U1855">
        <v>4</v>
      </c>
      <c r="V1855">
        <v>3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3</v>
      </c>
      <c r="AD1855">
        <v>11</v>
      </c>
      <c r="AE1855">
        <v>1</v>
      </c>
      <c r="AF1855">
        <f t="shared" ca="1" si="255"/>
        <v>64</v>
      </c>
      <c r="AG1855">
        <f t="shared" si="256"/>
        <v>0</v>
      </c>
      <c r="AH1855">
        <f t="shared" si="257"/>
        <v>1574</v>
      </c>
      <c r="AI1855">
        <f t="shared" si="258"/>
        <v>0</v>
      </c>
      <c r="AJ1855" t="str">
        <f t="shared" si="259"/>
        <v>No</v>
      </c>
      <c r="AK1855" t="str">
        <f t="shared" ca="1" si="260"/>
        <v>Senior</v>
      </c>
      <c r="AL1855" t="str">
        <f t="shared" si="263"/>
        <v>Non-Parent</v>
      </c>
    </row>
    <row r="1856" spans="1:38" x14ac:dyDescent="0.35">
      <c r="A1856" s="1">
        <v>10163</v>
      </c>
      <c r="B1856">
        <v>1984</v>
      </c>
      <c r="C1856" t="s">
        <v>13</v>
      </c>
      <c r="D1856" t="str">
        <f t="shared" si="261"/>
        <v>Doctorate</v>
      </c>
      <c r="E1856" t="s">
        <v>7</v>
      </c>
      <c r="F1856">
        <v>82733</v>
      </c>
      <c r="G1856">
        <v>0</v>
      </c>
      <c r="H1856">
        <v>0</v>
      </c>
      <c r="I1856" s="3" t="s">
        <v>117</v>
      </c>
      <c r="J1856" s="3" t="str">
        <f t="shared" si="262"/>
        <v>Sep 2013</v>
      </c>
      <c r="K1856">
        <v>28</v>
      </c>
      <c r="L1856">
        <v>712</v>
      </c>
      <c r="M1856">
        <v>50</v>
      </c>
      <c r="N1856">
        <v>420</v>
      </c>
      <c r="O1856">
        <v>65</v>
      </c>
      <c r="P1856">
        <v>38</v>
      </c>
      <c r="Q1856">
        <v>38</v>
      </c>
      <c r="R1856">
        <v>1</v>
      </c>
      <c r="S1856">
        <v>8</v>
      </c>
      <c r="T1856">
        <v>4</v>
      </c>
      <c r="U1856">
        <v>7</v>
      </c>
      <c r="V1856">
        <v>4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3</v>
      </c>
      <c r="AD1856">
        <v>11</v>
      </c>
      <c r="AE1856">
        <v>1</v>
      </c>
      <c r="AF1856">
        <f t="shared" ca="1" si="255"/>
        <v>41</v>
      </c>
      <c r="AG1856">
        <f t="shared" si="256"/>
        <v>0</v>
      </c>
      <c r="AH1856">
        <f t="shared" si="257"/>
        <v>1323</v>
      </c>
      <c r="AI1856">
        <f t="shared" si="258"/>
        <v>0</v>
      </c>
      <c r="AJ1856" t="str">
        <f t="shared" si="259"/>
        <v>No</v>
      </c>
      <c r="AK1856" t="str">
        <f t="shared" ca="1" si="260"/>
        <v>Adult</v>
      </c>
      <c r="AL1856" t="str">
        <f t="shared" si="263"/>
        <v>Non-Parent</v>
      </c>
    </row>
    <row r="1857" spans="1:38" x14ac:dyDescent="0.35">
      <c r="A1857" s="1">
        <v>2886</v>
      </c>
      <c r="B1857">
        <v>1971</v>
      </c>
      <c r="C1857" t="s">
        <v>16</v>
      </c>
      <c r="D1857" t="str">
        <f t="shared" si="261"/>
        <v>Master’s Degree</v>
      </c>
      <c r="E1857" t="s">
        <v>18</v>
      </c>
      <c r="F1857">
        <v>74290</v>
      </c>
      <c r="G1857">
        <v>0</v>
      </c>
      <c r="H1857">
        <v>1</v>
      </c>
      <c r="I1857" s="3" t="s">
        <v>651</v>
      </c>
      <c r="J1857" s="3" t="str">
        <f t="shared" si="262"/>
        <v>Aug 2013</v>
      </c>
      <c r="K1857">
        <v>70</v>
      </c>
      <c r="L1857">
        <v>1121</v>
      </c>
      <c r="M1857">
        <v>0</v>
      </c>
      <c r="N1857">
        <v>72</v>
      </c>
      <c r="O1857">
        <v>0</v>
      </c>
      <c r="P1857">
        <v>12</v>
      </c>
      <c r="Q1857">
        <v>12</v>
      </c>
      <c r="R1857">
        <v>4</v>
      </c>
      <c r="S1857">
        <v>10</v>
      </c>
      <c r="T1857">
        <v>8</v>
      </c>
      <c r="U1857">
        <v>10</v>
      </c>
      <c r="V1857">
        <v>6</v>
      </c>
      <c r="W1857">
        <v>0</v>
      </c>
      <c r="X1857">
        <v>1</v>
      </c>
      <c r="Y1857">
        <v>0</v>
      </c>
      <c r="Z1857">
        <v>1</v>
      </c>
      <c r="AA1857">
        <v>0</v>
      </c>
      <c r="AB1857">
        <v>0</v>
      </c>
      <c r="AC1857">
        <v>3</v>
      </c>
      <c r="AD1857">
        <v>11</v>
      </c>
      <c r="AE1857">
        <v>0</v>
      </c>
      <c r="AF1857">
        <f t="shared" ca="1" si="255"/>
        <v>54</v>
      </c>
      <c r="AG1857">
        <f t="shared" si="256"/>
        <v>1</v>
      </c>
      <c r="AH1857">
        <f t="shared" si="257"/>
        <v>1217</v>
      </c>
      <c r="AI1857">
        <f t="shared" si="258"/>
        <v>0</v>
      </c>
      <c r="AJ1857" t="str">
        <f t="shared" si="259"/>
        <v>No</v>
      </c>
      <c r="AK1857" t="str">
        <f t="shared" ca="1" si="260"/>
        <v>Adult</v>
      </c>
      <c r="AL1857" t="str">
        <f t="shared" si="263"/>
        <v>Parent</v>
      </c>
    </row>
    <row r="1858" spans="1:38" x14ac:dyDescent="0.35">
      <c r="A1858" s="1">
        <v>6710</v>
      </c>
      <c r="B1858">
        <v>1951</v>
      </c>
      <c r="C1858" t="s">
        <v>16</v>
      </c>
      <c r="D1858" t="str">
        <f t="shared" si="261"/>
        <v>Master’s Degree</v>
      </c>
      <c r="E1858" t="s">
        <v>7</v>
      </c>
      <c r="F1858">
        <v>58217</v>
      </c>
      <c r="G1858">
        <v>2</v>
      </c>
      <c r="H1858">
        <v>1</v>
      </c>
      <c r="I1858" s="3" t="s">
        <v>294</v>
      </c>
      <c r="J1858" s="3" t="str">
        <f t="shared" si="262"/>
        <v>Nov 2012</v>
      </c>
      <c r="K1858">
        <v>84</v>
      </c>
      <c r="L1858">
        <v>68</v>
      </c>
      <c r="M1858">
        <v>1</v>
      </c>
      <c r="N1858">
        <v>13</v>
      </c>
      <c r="O1858">
        <v>3</v>
      </c>
      <c r="P1858">
        <v>5</v>
      </c>
      <c r="Q1858">
        <v>13</v>
      </c>
      <c r="R1858">
        <v>1</v>
      </c>
      <c r="S1858">
        <v>2</v>
      </c>
      <c r="T1858">
        <v>0</v>
      </c>
      <c r="U1858">
        <v>4</v>
      </c>
      <c r="V1858">
        <v>6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3</v>
      </c>
      <c r="AD1858">
        <v>11</v>
      </c>
      <c r="AE1858">
        <v>0</v>
      </c>
      <c r="AF1858">
        <f t="shared" ref="AF1858:AF1921" ca="1" si="264">YEAR(TODAY())-B1858</f>
        <v>74</v>
      </c>
      <c r="AG1858">
        <f t="shared" si="256"/>
        <v>3</v>
      </c>
      <c r="AH1858">
        <f t="shared" si="257"/>
        <v>103</v>
      </c>
      <c r="AI1858">
        <f t="shared" si="258"/>
        <v>2</v>
      </c>
      <c r="AJ1858" t="str">
        <f t="shared" si="259"/>
        <v>Yes</v>
      </c>
      <c r="AK1858" t="str">
        <f t="shared" ca="1" si="260"/>
        <v>Senior</v>
      </c>
      <c r="AL1858" t="str">
        <f t="shared" si="263"/>
        <v>Parent</v>
      </c>
    </row>
    <row r="1859" spans="1:38" x14ac:dyDescent="0.35">
      <c r="A1859" s="1">
        <v>5316</v>
      </c>
      <c r="B1859">
        <v>1976</v>
      </c>
      <c r="C1859" t="s">
        <v>16</v>
      </c>
      <c r="D1859" t="str">
        <f t="shared" si="261"/>
        <v>Master’s Degree</v>
      </c>
      <c r="E1859" t="s">
        <v>10</v>
      </c>
      <c r="F1859">
        <v>21024</v>
      </c>
      <c r="G1859">
        <v>0</v>
      </c>
      <c r="H1859">
        <v>0</v>
      </c>
      <c r="I1859" s="3" t="s">
        <v>69</v>
      </c>
      <c r="J1859" s="3" t="str">
        <f t="shared" si="262"/>
        <v>Jul 2013</v>
      </c>
      <c r="K1859">
        <v>89</v>
      </c>
      <c r="L1859">
        <v>36</v>
      </c>
      <c r="M1859">
        <v>4</v>
      </c>
      <c r="N1859">
        <v>18</v>
      </c>
      <c r="O1859">
        <v>6</v>
      </c>
      <c r="P1859">
        <v>2</v>
      </c>
      <c r="Q1859">
        <v>18</v>
      </c>
      <c r="R1859">
        <v>1</v>
      </c>
      <c r="S1859">
        <v>2</v>
      </c>
      <c r="T1859">
        <v>0</v>
      </c>
      <c r="U1859">
        <v>4</v>
      </c>
      <c r="V1859">
        <v>7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3</v>
      </c>
      <c r="AD1859">
        <v>11</v>
      </c>
      <c r="AE1859">
        <v>0</v>
      </c>
      <c r="AF1859">
        <f t="shared" ca="1" si="264"/>
        <v>49</v>
      </c>
      <c r="AG1859">
        <f t="shared" ref="AG1859:AG1922" si="265">G1859+H1859</f>
        <v>0</v>
      </c>
      <c r="AH1859">
        <f t="shared" ref="AH1859:AH1922" si="266">SUM(L1859:Q1859)</f>
        <v>84</v>
      </c>
      <c r="AI1859">
        <f t="shared" ref="AI1859:AI1922" si="267">SUM(W1858:AA1858)</f>
        <v>0</v>
      </c>
      <c r="AJ1859" t="str">
        <f t="shared" ref="AJ1859:AJ1922" si="268">IF(AI1859&gt;0, "Yes","No")</f>
        <v>No</v>
      </c>
      <c r="AK1859" t="str">
        <f t="shared" ref="AK1859:AK1922" ca="1" si="269">IF(AND(AF1859&gt;=18,AF1859&lt;=30),"Young Adult",IF(AND(AF1859&gt;30,AF1859&lt;=60),"Adult","Senior"))</f>
        <v>Adult</v>
      </c>
      <c r="AL1859" t="str">
        <f t="shared" si="263"/>
        <v>Non-Parent</v>
      </c>
    </row>
    <row r="1860" spans="1:38" x14ac:dyDescent="0.35">
      <c r="A1860" s="1">
        <v>9029</v>
      </c>
      <c r="B1860">
        <v>1972</v>
      </c>
      <c r="C1860" t="s">
        <v>13</v>
      </c>
      <c r="D1860" t="str">
        <f t="shared" si="261"/>
        <v>Doctorate</v>
      </c>
      <c r="E1860" t="s">
        <v>14</v>
      </c>
      <c r="F1860">
        <v>70116</v>
      </c>
      <c r="G1860">
        <v>0</v>
      </c>
      <c r="H1860">
        <v>0</v>
      </c>
      <c r="I1860" s="3" t="s">
        <v>407</v>
      </c>
      <c r="J1860" s="3" t="str">
        <f t="shared" si="262"/>
        <v>Jan 2013</v>
      </c>
      <c r="K1860">
        <v>73</v>
      </c>
      <c r="L1860">
        <v>707</v>
      </c>
      <c r="M1860">
        <v>44</v>
      </c>
      <c r="N1860">
        <v>603</v>
      </c>
      <c r="O1860">
        <v>95</v>
      </c>
      <c r="P1860">
        <v>58</v>
      </c>
      <c r="Q1860">
        <v>29</v>
      </c>
      <c r="R1860">
        <v>1</v>
      </c>
      <c r="S1860">
        <v>2</v>
      </c>
      <c r="T1860">
        <v>8</v>
      </c>
      <c r="U1860">
        <v>12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3</v>
      </c>
      <c r="AD1860">
        <v>11</v>
      </c>
      <c r="AE1860">
        <v>0</v>
      </c>
      <c r="AF1860">
        <f t="shared" ca="1" si="264"/>
        <v>53</v>
      </c>
      <c r="AG1860">
        <f t="shared" si="265"/>
        <v>0</v>
      </c>
      <c r="AH1860">
        <f t="shared" si="266"/>
        <v>1536</v>
      </c>
      <c r="AI1860">
        <f t="shared" si="267"/>
        <v>0</v>
      </c>
      <c r="AJ1860" t="str">
        <f t="shared" si="268"/>
        <v>No</v>
      </c>
      <c r="AK1860" t="str">
        <f t="shared" ca="1" si="269"/>
        <v>Adult</v>
      </c>
      <c r="AL1860" t="str">
        <f t="shared" si="263"/>
        <v>Non-Parent</v>
      </c>
    </row>
    <row r="1861" spans="1:38" x14ac:dyDescent="0.35">
      <c r="A1861" s="1">
        <v>521</v>
      </c>
      <c r="B1861">
        <v>1985</v>
      </c>
      <c r="C1861" t="s">
        <v>6</v>
      </c>
      <c r="D1861" t="str">
        <f t="shared" si="261"/>
        <v>Graduate (Unspecified)</v>
      </c>
      <c r="E1861" t="s">
        <v>10</v>
      </c>
      <c r="F1861">
        <v>54006</v>
      </c>
      <c r="G1861">
        <v>1</v>
      </c>
      <c r="H1861">
        <v>0</v>
      </c>
      <c r="I1861" s="3" t="s">
        <v>252</v>
      </c>
      <c r="J1861" s="3" t="str">
        <f t="shared" si="262"/>
        <v>Sep 2012</v>
      </c>
      <c r="K1861">
        <v>42</v>
      </c>
      <c r="L1861">
        <v>174</v>
      </c>
      <c r="M1861">
        <v>77</v>
      </c>
      <c r="N1861">
        <v>203</v>
      </c>
      <c r="O1861">
        <v>6</v>
      </c>
      <c r="P1861">
        <v>24</v>
      </c>
      <c r="Q1861">
        <v>97</v>
      </c>
      <c r="R1861">
        <v>2</v>
      </c>
      <c r="S1861">
        <v>8</v>
      </c>
      <c r="T1861">
        <v>1</v>
      </c>
      <c r="U1861">
        <v>7</v>
      </c>
      <c r="V1861">
        <v>7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3</v>
      </c>
      <c r="AD1861">
        <v>11</v>
      </c>
      <c r="AE1861">
        <v>0</v>
      </c>
      <c r="AF1861">
        <f t="shared" ca="1" si="264"/>
        <v>40</v>
      </c>
      <c r="AG1861">
        <f t="shared" si="265"/>
        <v>1</v>
      </c>
      <c r="AH1861">
        <f t="shared" si="266"/>
        <v>581</v>
      </c>
      <c r="AI1861">
        <f t="shared" si="267"/>
        <v>0</v>
      </c>
      <c r="AJ1861" t="str">
        <f t="shared" si="268"/>
        <v>No</v>
      </c>
      <c r="AK1861" t="str">
        <f t="shared" ca="1" si="269"/>
        <v>Adult</v>
      </c>
      <c r="AL1861" t="str">
        <f t="shared" si="263"/>
        <v>Parent</v>
      </c>
    </row>
    <row r="1862" spans="1:38" x14ac:dyDescent="0.35">
      <c r="A1862" s="1">
        <v>1459</v>
      </c>
      <c r="B1862">
        <v>1966</v>
      </c>
      <c r="C1862" t="s">
        <v>13</v>
      </c>
      <c r="D1862" t="str">
        <f t="shared" si="261"/>
        <v>Doctorate</v>
      </c>
      <c r="E1862" t="s">
        <v>14</v>
      </c>
      <c r="F1862">
        <v>69063</v>
      </c>
      <c r="G1862">
        <v>0</v>
      </c>
      <c r="H1862">
        <v>1</v>
      </c>
      <c r="I1862" s="3" t="s">
        <v>363</v>
      </c>
      <c r="J1862" s="3" t="str">
        <f t="shared" si="262"/>
        <v>Nov 2012</v>
      </c>
      <c r="K1862">
        <v>16</v>
      </c>
      <c r="L1862">
        <v>666</v>
      </c>
      <c r="M1862">
        <v>35</v>
      </c>
      <c r="N1862">
        <v>124</v>
      </c>
      <c r="O1862">
        <v>69</v>
      </c>
      <c r="P1862">
        <v>8</v>
      </c>
      <c r="Q1862">
        <v>26</v>
      </c>
      <c r="R1862">
        <v>1</v>
      </c>
      <c r="S1862">
        <v>5</v>
      </c>
      <c r="T1862">
        <v>3</v>
      </c>
      <c r="U1862">
        <v>5</v>
      </c>
      <c r="V1862">
        <v>3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3</v>
      </c>
      <c r="AD1862">
        <v>11</v>
      </c>
      <c r="AE1862">
        <v>0</v>
      </c>
      <c r="AF1862">
        <f t="shared" ca="1" si="264"/>
        <v>59</v>
      </c>
      <c r="AG1862">
        <f t="shared" si="265"/>
        <v>1</v>
      </c>
      <c r="AH1862">
        <f t="shared" si="266"/>
        <v>928</v>
      </c>
      <c r="AI1862">
        <f t="shared" si="267"/>
        <v>0</v>
      </c>
      <c r="AJ1862" t="str">
        <f t="shared" si="268"/>
        <v>No</v>
      </c>
      <c r="AK1862" t="str">
        <f t="shared" ca="1" si="269"/>
        <v>Adult</v>
      </c>
      <c r="AL1862" t="str">
        <f t="shared" si="263"/>
        <v>Parent</v>
      </c>
    </row>
    <row r="1863" spans="1:38" x14ac:dyDescent="0.35">
      <c r="A1863" s="1">
        <v>10241</v>
      </c>
      <c r="B1863">
        <v>1975</v>
      </c>
      <c r="C1863" t="s">
        <v>30</v>
      </c>
      <c r="D1863" t="str">
        <f t="shared" si="261"/>
        <v>Bachelor’s Degree</v>
      </c>
      <c r="E1863" t="s">
        <v>18</v>
      </c>
      <c r="F1863">
        <v>11448</v>
      </c>
      <c r="G1863">
        <v>0</v>
      </c>
      <c r="H1863">
        <v>0</v>
      </c>
      <c r="I1863" s="3" t="s">
        <v>652</v>
      </c>
      <c r="J1863" s="3" t="str">
        <f t="shared" si="262"/>
        <v>Dec 2013</v>
      </c>
      <c r="K1863">
        <v>16</v>
      </c>
      <c r="L1863">
        <v>0</v>
      </c>
      <c r="M1863">
        <v>0</v>
      </c>
      <c r="N1863">
        <v>0</v>
      </c>
      <c r="O1863">
        <v>6</v>
      </c>
      <c r="P1863">
        <v>2</v>
      </c>
      <c r="Q1863">
        <v>6</v>
      </c>
      <c r="R1863">
        <v>1</v>
      </c>
      <c r="S1863">
        <v>1</v>
      </c>
      <c r="T1863">
        <v>0</v>
      </c>
      <c r="U1863">
        <v>2</v>
      </c>
      <c r="V1863">
        <v>6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3</v>
      </c>
      <c r="AD1863">
        <v>11</v>
      </c>
      <c r="AE1863">
        <v>0</v>
      </c>
      <c r="AF1863">
        <f t="shared" ca="1" si="264"/>
        <v>50</v>
      </c>
      <c r="AG1863">
        <f t="shared" si="265"/>
        <v>0</v>
      </c>
      <c r="AH1863">
        <f t="shared" si="266"/>
        <v>14</v>
      </c>
      <c r="AI1863">
        <f t="shared" si="267"/>
        <v>0</v>
      </c>
      <c r="AJ1863" t="str">
        <f t="shared" si="268"/>
        <v>No</v>
      </c>
      <c r="AK1863" t="str">
        <f t="shared" ca="1" si="269"/>
        <v>Adult</v>
      </c>
      <c r="AL1863" t="str">
        <f t="shared" si="263"/>
        <v>Non-Parent</v>
      </c>
    </row>
    <row r="1864" spans="1:38" x14ac:dyDescent="0.35">
      <c r="A1864" s="1">
        <v>1630</v>
      </c>
      <c r="B1864">
        <v>1979</v>
      </c>
      <c r="C1864" t="s">
        <v>6</v>
      </c>
      <c r="D1864" t="str">
        <f t="shared" si="261"/>
        <v>Graduate (Unspecified)</v>
      </c>
      <c r="E1864" t="s">
        <v>7</v>
      </c>
      <c r="F1864">
        <v>61825</v>
      </c>
      <c r="G1864">
        <v>0</v>
      </c>
      <c r="H1864">
        <v>1</v>
      </c>
      <c r="I1864" s="3" t="s">
        <v>383</v>
      </c>
      <c r="J1864" s="3" t="str">
        <f t="shared" si="262"/>
        <v>Aug 2013</v>
      </c>
      <c r="K1864">
        <v>56</v>
      </c>
      <c r="L1864">
        <v>162</v>
      </c>
      <c r="M1864">
        <v>50</v>
      </c>
      <c r="N1864">
        <v>100</v>
      </c>
      <c r="O1864">
        <v>55</v>
      </c>
      <c r="P1864">
        <v>30</v>
      </c>
      <c r="Q1864">
        <v>27</v>
      </c>
      <c r="R1864">
        <v>1</v>
      </c>
      <c r="S1864">
        <v>4</v>
      </c>
      <c r="T1864">
        <v>2</v>
      </c>
      <c r="U1864">
        <v>8</v>
      </c>
      <c r="V1864">
        <v>4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3</v>
      </c>
      <c r="AD1864">
        <v>11</v>
      </c>
      <c r="AE1864">
        <v>0</v>
      </c>
      <c r="AF1864">
        <f t="shared" ca="1" si="264"/>
        <v>46</v>
      </c>
      <c r="AG1864">
        <f t="shared" si="265"/>
        <v>1</v>
      </c>
      <c r="AH1864">
        <f t="shared" si="266"/>
        <v>424</v>
      </c>
      <c r="AI1864">
        <f t="shared" si="267"/>
        <v>0</v>
      </c>
      <c r="AJ1864" t="str">
        <f t="shared" si="268"/>
        <v>No</v>
      </c>
      <c r="AK1864" t="str">
        <f t="shared" ca="1" si="269"/>
        <v>Adult</v>
      </c>
      <c r="AL1864" t="str">
        <f t="shared" si="263"/>
        <v>Parent</v>
      </c>
    </row>
    <row r="1865" spans="1:38" x14ac:dyDescent="0.35">
      <c r="A1865" s="1">
        <v>3254</v>
      </c>
      <c r="B1865">
        <v>1971</v>
      </c>
      <c r="C1865" t="s">
        <v>6</v>
      </c>
      <c r="D1865" t="str">
        <f t="shared" si="261"/>
        <v>Graduate (Unspecified)</v>
      </c>
      <c r="E1865" t="s">
        <v>14</v>
      </c>
      <c r="F1865">
        <v>70886</v>
      </c>
      <c r="G1865">
        <v>1</v>
      </c>
      <c r="H1865">
        <v>0</v>
      </c>
      <c r="I1865" s="3" t="s">
        <v>180</v>
      </c>
      <c r="J1865" s="3" t="str">
        <f t="shared" si="262"/>
        <v>Oct 2013</v>
      </c>
      <c r="K1865">
        <v>65</v>
      </c>
      <c r="L1865">
        <v>407</v>
      </c>
      <c r="M1865">
        <v>70</v>
      </c>
      <c r="N1865">
        <v>239</v>
      </c>
      <c r="O1865">
        <v>103</v>
      </c>
      <c r="P1865">
        <v>88</v>
      </c>
      <c r="Q1865">
        <v>53</v>
      </c>
      <c r="R1865">
        <v>1</v>
      </c>
      <c r="S1865">
        <v>5</v>
      </c>
      <c r="T1865">
        <v>4</v>
      </c>
      <c r="U1865">
        <v>4</v>
      </c>
      <c r="V1865">
        <v>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3</v>
      </c>
      <c r="AD1865">
        <v>11</v>
      </c>
      <c r="AE1865">
        <v>0</v>
      </c>
      <c r="AF1865">
        <f t="shared" ca="1" si="264"/>
        <v>54</v>
      </c>
      <c r="AG1865">
        <f t="shared" si="265"/>
        <v>1</v>
      </c>
      <c r="AH1865">
        <f t="shared" si="266"/>
        <v>960</v>
      </c>
      <c r="AI1865">
        <f t="shared" si="267"/>
        <v>0</v>
      </c>
      <c r="AJ1865" t="str">
        <f t="shared" si="268"/>
        <v>No</v>
      </c>
      <c r="AK1865" t="str">
        <f t="shared" ca="1" si="269"/>
        <v>Adult</v>
      </c>
      <c r="AL1865" t="str">
        <f t="shared" si="263"/>
        <v>Parent</v>
      </c>
    </row>
    <row r="1866" spans="1:38" x14ac:dyDescent="0.35">
      <c r="A1866" s="1">
        <v>9064</v>
      </c>
      <c r="B1866">
        <v>1982</v>
      </c>
      <c r="C1866" t="s">
        <v>6</v>
      </c>
      <c r="D1866" t="str">
        <f t="shared" si="261"/>
        <v>Graduate (Unspecified)</v>
      </c>
      <c r="E1866" t="s">
        <v>14</v>
      </c>
      <c r="F1866">
        <v>69109</v>
      </c>
      <c r="G1866">
        <v>0</v>
      </c>
      <c r="H1866">
        <v>0</v>
      </c>
      <c r="I1866" s="3" t="s">
        <v>56</v>
      </c>
      <c r="J1866" s="3" t="str">
        <f t="shared" si="262"/>
        <v>Nov 2012</v>
      </c>
      <c r="K1866">
        <v>10</v>
      </c>
      <c r="L1866">
        <v>823</v>
      </c>
      <c r="M1866">
        <v>25</v>
      </c>
      <c r="N1866">
        <v>459</v>
      </c>
      <c r="O1866">
        <v>124</v>
      </c>
      <c r="P1866">
        <v>29</v>
      </c>
      <c r="Q1866">
        <v>95</v>
      </c>
      <c r="R1866">
        <v>1</v>
      </c>
      <c r="S1866">
        <v>6</v>
      </c>
      <c r="T1866">
        <v>6</v>
      </c>
      <c r="U1866">
        <v>7</v>
      </c>
      <c r="V1866">
        <v>4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3</v>
      </c>
      <c r="AD1866">
        <v>11</v>
      </c>
      <c r="AE1866">
        <v>1</v>
      </c>
      <c r="AF1866">
        <f t="shared" ca="1" si="264"/>
        <v>43</v>
      </c>
      <c r="AG1866">
        <f t="shared" si="265"/>
        <v>0</v>
      </c>
      <c r="AH1866">
        <f t="shared" si="266"/>
        <v>1555</v>
      </c>
      <c r="AI1866">
        <f t="shared" si="267"/>
        <v>0</v>
      </c>
      <c r="AJ1866" t="str">
        <f t="shared" si="268"/>
        <v>No</v>
      </c>
      <c r="AK1866" t="str">
        <f t="shared" ca="1" si="269"/>
        <v>Adult</v>
      </c>
      <c r="AL1866" t="str">
        <f t="shared" si="263"/>
        <v>Non-Parent</v>
      </c>
    </row>
    <row r="1867" spans="1:38" x14ac:dyDescent="0.35">
      <c r="A1867" s="1">
        <v>3678</v>
      </c>
      <c r="B1867">
        <v>1973</v>
      </c>
      <c r="C1867" t="s">
        <v>6</v>
      </c>
      <c r="D1867" t="str">
        <f t="shared" si="261"/>
        <v>Graduate (Unspecified)</v>
      </c>
      <c r="E1867" t="s">
        <v>48</v>
      </c>
      <c r="F1867">
        <v>60208</v>
      </c>
      <c r="G1867">
        <v>1</v>
      </c>
      <c r="H1867">
        <v>1</v>
      </c>
      <c r="I1867" s="3" t="s">
        <v>653</v>
      </c>
      <c r="J1867" s="3" t="str">
        <f t="shared" si="262"/>
        <v>Oct 2012</v>
      </c>
      <c r="K1867">
        <v>13</v>
      </c>
      <c r="L1867">
        <v>488</v>
      </c>
      <c r="M1867">
        <v>23</v>
      </c>
      <c r="N1867">
        <v>71</v>
      </c>
      <c r="O1867">
        <v>15</v>
      </c>
      <c r="P1867">
        <v>0</v>
      </c>
      <c r="Q1867">
        <v>59</v>
      </c>
      <c r="R1867">
        <v>11</v>
      </c>
      <c r="S1867">
        <v>8</v>
      </c>
      <c r="T1867">
        <v>3</v>
      </c>
      <c r="U1867">
        <v>7</v>
      </c>
      <c r="V1867">
        <v>7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3</v>
      </c>
      <c r="AD1867">
        <v>11</v>
      </c>
      <c r="AE1867">
        <v>1</v>
      </c>
      <c r="AF1867">
        <f t="shared" ca="1" si="264"/>
        <v>52</v>
      </c>
      <c r="AG1867">
        <f t="shared" si="265"/>
        <v>2</v>
      </c>
      <c r="AH1867">
        <f t="shared" si="266"/>
        <v>656</v>
      </c>
      <c r="AI1867">
        <f t="shared" si="267"/>
        <v>1</v>
      </c>
      <c r="AJ1867" t="str">
        <f t="shared" si="268"/>
        <v>Yes</v>
      </c>
      <c r="AK1867" t="str">
        <f t="shared" ca="1" si="269"/>
        <v>Adult</v>
      </c>
      <c r="AL1867" t="str">
        <f t="shared" si="263"/>
        <v>Parent</v>
      </c>
    </row>
    <row r="1868" spans="1:38" x14ac:dyDescent="0.35">
      <c r="A1868" s="1">
        <v>4227</v>
      </c>
      <c r="B1868">
        <v>1968</v>
      </c>
      <c r="C1868" t="s">
        <v>16</v>
      </c>
      <c r="D1868" t="str">
        <f t="shared" si="261"/>
        <v>Master’s Degree</v>
      </c>
      <c r="E1868" t="s">
        <v>10</v>
      </c>
      <c r="F1868">
        <v>32889</v>
      </c>
      <c r="G1868">
        <v>1</v>
      </c>
      <c r="H1868">
        <v>1</v>
      </c>
      <c r="I1868" s="3" t="s">
        <v>654</v>
      </c>
      <c r="J1868" s="3" t="str">
        <f t="shared" si="262"/>
        <v>Sep 2013</v>
      </c>
      <c r="K1868">
        <v>78</v>
      </c>
      <c r="L1868">
        <v>28</v>
      </c>
      <c r="M1868">
        <v>0</v>
      </c>
      <c r="N1868">
        <v>13</v>
      </c>
      <c r="O1868">
        <v>4</v>
      </c>
      <c r="P1868">
        <v>2</v>
      </c>
      <c r="Q1868">
        <v>8</v>
      </c>
      <c r="R1868">
        <v>3</v>
      </c>
      <c r="S1868">
        <v>2</v>
      </c>
      <c r="T1868">
        <v>1</v>
      </c>
      <c r="U1868">
        <v>3</v>
      </c>
      <c r="V1868">
        <v>5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3</v>
      </c>
      <c r="AD1868">
        <v>11</v>
      </c>
      <c r="AE1868">
        <v>0</v>
      </c>
      <c r="AF1868">
        <f t="shared" ca="1" si="264"/>
        <v>57</v>
      </c>
      <c r="AG1868">
        <f t="shared" si="265"/>
        <v>2</v>
      </c>
      <c r="AH1868">
        <f t="shared" si="266"/>
        <v>55</v>
      </c>
      <c r="AI1868">
        <f t="shared" si="267"/>
        <v>1</v>
      </c>
      <c r="AJ1868" t="str">
        <f t="shared" si="268"/>
        <v>Yes</v>
      </c>
      <c r="AK1868" t="str">
        <f t="shared" ca="1" si="269"/>
        <v>Adult</v>
      </c>
      <c r="AL1868" t="str">
        <f t="shared" si="263"/>
        <v>Parent</v>
      </c>
    </row>
    <row r="1869" spans="1:38" x14ac:dyDescent="0.35">
      <c r="A1869" s="1">
        <v>9467</v>
      </c>
      <c r="B1869">
        <v>1984</v>
      </c>
      <c r="C1869" t="s">
        <v>6</v>
      </c>
      <c r="D1869" t="str">
        <f t="shared" si="261"/>
        <v>Graduate (Unspecified)</v>
      </c>
      <c r="E1869" t="s">
        <v>7</v>
      </c>
      <c r="F1869">
        <v>34738</v>
      </c>
      <c r="G1869">
        <v>1</v>
      </c>
      <c r="H1869">
        <v>0</v>
      </c>
      <c r="I1869" s="3" t="s">
        <v>75</v>
      </c>
      <c r="J1869" s="3" t="str">
        <f t="shared" si="262"/>
        <v>May 2014</v>
      </c>
      <c r="K1869">
        <v>51</v>
      </c>
      <c r="L1869">
        <v>3</v>
      </c>
      <c r="M1869">
        <v>2</v>
      </c>
      <c r="N1869">
        <v>10</v>
      </c>
      <c r="O1869">
        <v>3</v>
      </c>
      <c r="P1869">
        <v>0</v>
      </c>
      <c r="Q1869">
        <v>2</v>
      </c>
      <c r="R1869">
        <v>1</v>
      </c>
      <c r="S1869">
        <v>1</v>
      </c>
      <c r="T1869">
        <v>0</v>
      </c>
      <c r="U1869">
        <v>3</v>
      </c>
      <c r="V1869">
        <v>6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</v>
      </c>
      <c r="AD1869">
        <v>11</v>
      </c>
      <c r="AE1869">
        <v>0</v>
      </c>
      <c r="AF1869">
        <f t="shared" ca="1" si="264"/>
        <v>41</v>
      </c>
      <c r="AG1869">
        <f t="shared" si="265"/>
        <v>1</v>
      </c>
      <c r="AH1869">
        <f t="shared" si="266"/>
        <v>20</v>
      </c>
      <c r="AI1869">
        <f t="shared" si="267"/>
        <v>0</v>
      </c>
      <c r="AJ1869" t="str">
        <f t="shared" si="268"/>
        <v>No</v>
      </c>
      <c r="AK1869" t="str">
        <f t="shared" ca="1" si="269"/>
        <v>Adult</v>
      </c>
      <c r="AL1869" t="str">
        <f t="shared" si="263"/>
        <v>Parent</v>
      </c>
    </row>
    <row r="1870" spans="1:38" x14ac:dyDescent="0.35">
      <c r="A1870" s="1">
        <v>8486</v>
      </c>
      <c r="B1870">
        <v>1971</v>
      </c>
      <c r="C1870" t="s">
        <v>16</v>
      </c>
      <c r="D1870" t="str">
        <f t="shared" si="261"/>
        <v>Master’s Degree</v>
      </c>
      <c r="E1870" t="s">
        <v>10</v>
      </c>
      <c r="F1870">
        <v>30538</v>
      </c>
      <c r="G1870">
        <v>1</v>
      </c>
      <c r="H1870">
        <v>0</v>
      </c>
      <c r="I1870" s="3" t="s">
        <v>523</v>
      </c>
      <c r="J1870" s="3" t="str">
        <f t="shared" si="262"/>
        <v>Oct 2012</v>
      </c>
      <c r="K1870">
        <v>27</v>
      </c>
      <c r="L1870">
        <v>284</v>
      </c>
      <c r="M1870">
        <v>0</v>
      </c>
      <c r="N1870">
        <v>52</v>
      </c>
      <c r="O1870">
        <v>8</v>
      </c>
      <c r="P1870">
        <v>3</v>
      </c>
      <c r="Q1870">
        <v>20</v>
      </c>
      <c r="R1870">
        <v>4</v>
      </c>
      <c r="S1870">
        <v>9</v>
      </c>
      <c r="T1870">
        <v>0</v>
      </c>
      <c r="U1870">
        <v>4</v>
      </c>
      <c r="V1870">
        <v>10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3</v>
      </c>
      <c r="AD1870">
        <v>11</v>
      </c>
      <c r="AE1870">
        <v>0</v>
      </c>
      <c r="AF1870">
        <f t="shared" ca="1" si="264"/>
        <v>54</v>
      </c>
      <c r="AG1870">
        <f t="shared" si="265"/>
        <v>1</v>
      </c>
      <c r="AH1870">
        <f t="shared" si="266"/>
        <v>367</v>
      </c>
      <c r="AI1870">
        <f t="shared" si="267"/>
        <v>0</v>
      </c>
      <c r="AJ1870" t="str">
        <f t="shared" si="268"/>
        <v>No</v>
      </c>
      <c r="AK1870" t="str">
        <f t="shared" ca="1" si="269"/>
        <v>Adult</v>
      </c>
      <c r="AL1870" t="str">
        <f t="shared" si="263"/>
        <v>Parent</v>
      </c>
    </row>
    <row r="1871" spans="1:38" x14ac:dyDescent="0.35">
      <c r="A1871" s="1">
        <v>2186</v>
      </c>
      <c r="B1871">
        <v>1977</v>
      </c>
      <c r="C1871" t="s">
        <v>30</v>
      </c>
      <c r="D1871" t="str">
        <f t="shared" si="261"/>
        <v>Bachelor’s Degree</v>
      </c>
      <c r="E1871" t="s">
        <v>10</v>
      </c>
      <c r="F1871">
        <v>82326</v>
      </c>
      <c r="G1871">
        <v>0</v>
      </c>
      <c r="H1871">
        <v>0</v>
      </c>
      <c r="I1871" s="3" t="s">
        <v>415</v>
      </c>
      <c r="J1871" s="3" t="str">
        <f t="shared" si="262"/>
        <v>Mar 2014</v>
      </c>
      <c r="K1871">
        <v>30</v>
      </c>
      <c r="L1871">
        <v>938</v>
      </c>
      <c r="M1871">
        <v>142</v>
      </c>
      <c r="N1871">
        <v>754</v>
      </c>
      <c r="O1871">
        <v>159</v>
      </c>
      <c r="P1871">
        <v>81</v>
      </c>
      <c r="Q1871">
        <v>183</v>
      </c>
      <c r="R1871">
        <v>1</v>
      </c>
      <c r="S1871">
        <v>5</v>
      </c>
      <c r="T1871">
        <v>10</v>
      </c>
      <c r="U1871">
        <v>6</v>
      </c>
      <c r="V1871">
        <v>2</v>
      </c>
      <c r="W1871">
        <v>0</v>
      </c>
      <c r="X1871">
        <v>1</v>
      </c>
      <c r="Y1871">
        <v>1</v>
      </c>
      <c r="Z1871">
        <v>1</v>
      </c>
      <c r="AA1871">
        <v>0</v>
      </c>
      <c r="AB1871">
        <v>0</v>
      </c>
      <c r="AC1871">
        <v>3</v>
      </c>
      <c r="AD1871">
        <v>11</v>
      </c>
      <c r="AE1871">
        <v>1</v>
      </c>
      <c r="AF1871">
        <f t="shared" ca="1" si="264"/>
        <v>48</v>
      </c>
      <c r="AG1871">
        <f t="shared" si="265"/>
        <v>0</v>
      </c>
      <c r="AH1871">
        <f t="shared" si="266"/>
        <v>2257</v>
      </c>
      <c r="AI1871">
        <f t="shared" si="267"/>
        <v>0</v>
      </c>
      <c r="AJ1871" t="str">
        <f t="shared" si="268"/>
        <v>No</v>
      </c>
      <c r="AK1871" t="str">
        <f t="shared" ca="1" si="269"/>
        <v>Adult</v>
      </c>
      <c r="AL1871" t="str">
        <f t="shared" si="263"/>
        <v>Non-Parent</v>
      </c>
    </row>
    <row r="1872" spans="1:38" x14ac:dyDescent="0.35">
      <c r="A1872" s="1">
        <v>3286</v>
      </c>
      <c r="B1872">
        <v>1967</v>
      </c>
      <c r="C1872" t="s">
        <v>13</v>
      </c>
      <c r="D1872" t="str">
        <f t="shared" si="261"/>
        <v>Doctorate</v>
      </c>
      <c r="E1872" t="s">
        <v>18</v>
      </c>
      <c r="F1872">
        <v>26642</v>
      </c>
      <c r="G1872">
        <v>1</v>
      </c>
      <c r="H1872">
        <v>0</v>
      </c>
      <c r="I1872" s="3" t="s">
        <v>153</v>
      </c>
      <c r="J1872" s="3" t="str">
        <f t="shared" si="262"/>
        <v>Mar 2014</v>
      </c>
      <c r="K1872">
        <v>71</v>
      </c>
      <c r="L1872">
        <v>13</v>
      </c>
      <c r="M1872">
        <v>2</v>
      </c>
      <c r="N1872">
        <v>15</v>
      </c>
      <c r="O1872">
        <v>2</v>
      </c>
      <c r="P1872">
        <v>2</v>
      </c>
      <c r="Q1872">
        <v>8</v>
      </c>
      <c r="R1872">
        <v>2</v>
      </c>
      <c r="S1872">
        <v>2</v>
      </c>
      <c r="T1872">
        <v>0</v>
      </c>
      <c r="U1872">
        <v>3</v>
      </c>
      <c r="V1872">
        <v>6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3</v>
      </c>
      <c r="AD1872">
        <v>11</v>
      </c>
      <c r="AE1872">
        <v>0</v>
      </c>
      <c r="AF1872">
        <f t="shared" ca="1" si="264"/>
        <v>58</v>
      </c>
      <c r="AG1872">
        <f t="shared" si="265"/>
        <v>1</v>
      </c>
      <c r="AH1872">
        <f t="shared" si="266"/>
        <v>42</v>
      </c>
      <c r="AI1872">
        <f t="shared" si="267"/>
        <v>3</v>
      </c>
      <c r="AJ1872" t="str">
        <f t="shared" si="268"/>
        <v>Yes</v>
      </c>
      <c r="AK1872" t="str">
        <f t="shared" ca="1" si="269"/>
        <v>Adult</v>
      </c>
      <c r="AL1872" t="str">
        <f t="shared" si="263"/>
        <v>Parent</v>
      </c>
    </row>
    <row r="1873" spans="1:38" x14ac:dyDescent="0.35">
      <c r="A1873" s="1">
        <v>8602</v>
      </c>
      <c r="B1873">
        <v>1964</v>
      </c>
      <c r="C1873" t="s">
        <v>6</v>
      </c>
      <c r="D1873" t="str">
        <f t="shared" si="261"/>
        <v>Graduate (Unspecified)</v>
      </c>
      <c r="E1873" t="s">
        <v>18</v>
      </c>
      <c r="F1873">
        <v>69932</v>
      </c>
      <c r="G1873">
        <v>0</v>
      </c>
      <c r="H1873">
        <v>1</v>
      </c>
      <c r="I1873" s="3" t="s">
        <v>63</v>
      </c>
      <c r="J1873" s="3" t="str">
        <f t="shared" si="262"/>
        <v>Jun 2013</v>
      </c>
      <c r="K1873">
        <v>97</v>
      </c>
      <c r="L1873">
        <v>412</v>
      </c>
      <c r="M1873">
        <v>172</v>
      </c>
      <c r="N1873">
        <v>153</v>
      </c>
      <c r="O1873">
        <v>150</v>
      </c>
      <c r="P1873">
        <v>105</v>
      </c>
      <c r="Q1873">
        <v>57</v>
      </c>
      <c r="R1873">
        <v>2</v>
      </c>
      <c r="S1873">
        <v>7</v>
      </c>
      <c r="T1873">
        <v>6</v>
      </c>
      <c r="U1873">
        <v>11</v>
      </c>
      <c r="V1873">
        <v>4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</v>
      </c>
      <c r="AD1873">
        <v>11</v>
      </c>
      <c r="AE1873">
        <v>0</v>
      </c>
      <c r="AF1873">
        <f t="shared" ca="1" si="264"/>
        <v>61</v>
      </c>
      <c r="AG1873">
        <f t="shared" si="265"/>
        <v>1</v>
      </c>
      <c r="AH1873">
        <f t="shared" si="266"/>
        <v>1049</v>
      </c>
      <c r="AI1873">
        <f t="shared" si="267"/>
        <v>0</v>
      </c>
      <c r="AJ1873" t="str">
        <f t="shared" si="268"/>
        <v>No</v>
      </c>
      <c r="AK1873" t="str">
        <f t="shared" ca="1" si="269"/>
        <v>Senior</v>
      </c>
      <c r="AL1873" t="str">
        <f t="shared" si="263"/>
        <v>Parent</v>
      </c>
    </row>
    <row r="1874" spans="1:38" x14ac:dyDescent="0.35">
      <c r="A1874" s="1">
        <v>3722</v>
      </c>
      <c r="B1874">
        <v>1972</v>
      </c>
      <c r="C1874" t="s">
        <v>6</v>
      </c>
      <c r="D1874" t="str">
        <f t="shared" si="261"/>
        <v>Graduate (Unspecified)</v>
      </c>
      <c r="E1874" t="s">
        <v>7</v>
      </c>
      <c r="F1874">
        <v>44503</v>
      </c>
      <c r="G1874">
        <v>1</v>
      </c>
      <c r="H1874">
        <v>1</v>
      </c>
      <c r="I1874" s="3" t="s">
        <v>204</v>
      </c>
      <c r="J1874" s="3" t="str">
        <f t="shared" si="262"/>
        <v>Apr 2014</v>
      </c>
      <c r="K1874">
        <v>83</v>
      </c>
      <c r="L1874">
        <v>31</v>
      </c>
      <c r="M1874">
        <v>1</v>
      </c>
      <c r="N1874">
        <v>8</v>
      </c>
      <c r="O1874">
        <v>0</v>
      </c>
      <c r="P1874">
        <v>0</v>
      </c>
      <c r="Q1874">
        <v>8</v>
      </c>
      <c r="R1874">
        <v>2</v>
      </c>
      <c r="S1874">
        <v>2</v>
      </c>
      <c r="T1874">
        <v>0</v>
      </c>
      <c r="U1874">
        <v>3</v>
      </c>
      <c r="V1874">
        <v>6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</v>
      </c>
      <c r="AD1874">
        <v>11</v>
      </c>
      <c r="AE1874">
        <v>0</v>
      </c>
      <c r="AF1874">
        <f t="shared" ca="1" si="264"/>
        <v>53</v>
      </c>
      <c r="AG1874">
        <f t="shared" si="265"/>
        <v>2</v>
      </c>
      <c r="AH1874">
        <f t="shared" si="266"/>
        <v>48</v>
      </c>
      <c r="AI1874">
        <f t="shared" si="267"/>
        <v>0</v>
      </c>
      <c r="AJ1874" t="str">
        <f t="shared" si="268"/>
        <v>No</v>
      </c>
      <c r="AK1874" t="str">
        <f t="shared" ca="1" si="269"/>
        <v>Adult</v>
      </c>
      <c r="AL1874" t="str">
        <f t="shared" si="263"/>
        <v>Parent</v>
      </c>
    </row>
    <row r="1875" spans="1:38" x14ac:dyDescent="0.35">
      <c r="A1875" s="1">
        <v>6715</v>
      </c>
      <c r="B1875">
        <v>1948</v>
      </c>
      <c r="C1875" t="s">
        <v>13</v>
      </c>
      <c r="D1875" t="str">
        <f t="shared" si="261"/>
        <v>Doctorate</v>
      </c>
      <c r="E1875" t="s">
        <v>7</v>
      </c>
      <c r="F1875">
        <v>60200</v>
      </c>
      <c r="G1875">
        <v>0</v>
      </c>
      <c r="H1875">
        <v>1</v>
      </c>
      <c r="I1875" s="3" t="s">
        <v>37</v>
      </c>
      <c r="J1875" s="3" t="str">
        <f t="shared" si="262"/>
        <v>Jan 2013</v>
      </c>
      <c r="K1875">
        <v>3</v>
      </c>
      <c r="L1875">
        <v>502</v>
      </c>
      <c r="M1875">
        <v>19</v>
      </c>
      <c r="N1875">
        <v>132</v>
      </c>
      <c r="O1875">
        <v>0</v>
      </c>
      <c r="P1875">
        <v>6</v>
      </c>
      <c r="Q1875">
        <v>26</v>
      </c>
      <c r="R1875">
        <v>6</v>
      </c>
      <c r="S1875">
        <v>6</v>
      </c>
      <c r="T1875">
        <v>2</v>
      </c>
      <c r="U1875">
        <v>11</v>
      </c>
      <c r="V1875">
        <v>6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3</v>
      </c>
      <c r="AD1875">
        <v>11</v>
      </c>
      <c r="AE1875">
        <v>0</v>
      </c>
      <c r="AF1875">
        <f t="shared" ca="1" si="264"/>
        <v>77</v>
      </c>
      <c r="AG1875">
        <f t="shared" si="265"/>
        <v>1</v>
      </c>
      <c r="AH1875">
        <f t="shared" si="266"/>
        <v>685</v>
      </c>
      <c r="AI1875">
        <f t="shared" si="267"/>
        <v>0</v>
      </c>
      <c r="AJ1875" t="str">
        <f t="shared" si="268"/>
        <v>No</v>
      </c>
      <c r="AK1875" t="str">
        <f t="shared" ca="1" si="269"/>
        <v>Senior</v>
      </c>
      <c r="AL1875" t="str">
        <f t="shared" si="263"/>
        <v>Parent</v>
      </c>
    </row>
    <row r="1876" spans="1:38" x14ac:dyDescent="0.35">
      <c r="A1876" s="1">
        <v>4796</v>
      </c>
      <c r="B1876">
        <v>1952</v>
      </c>
      <c r="C1876" t="s">
        <v>6</v>
      </c>
      <c r="D1876" t="str">
        <f t="shared" si="261"/>
        <v>Graduate (Unspecified)</v>
      </c>
      <c r="E1876" t="s">
        <v>18</v>
      </c>
      <c r="F1876">
        <v>49638</v>
      </c>
      <c r="G1876">
        <v>0</v>
      </c>
      <c r="H1876">
        <v>1</v>
      </c>
      <c r="I1876" s="3" t="s">
        <v>533</v>
      </c>
      <c r="J1876" s="3" t="str">
        <f t="shared" si="262"/>
        <v>Apr 2014</v>
      </c>
      <c r="K1876">
        <v>71</v>
      </c>
      <c r="L1876">
        <v>18</v>
      </c>
      <c r="M1876">
        <v>10</v>
      </c>
      <c r="N1876">
        <v>3</v>
      </c>
      <c r="O1876">
        <v>3</v>
      </c>
      <c r="P1876">
        <v>5</v>
      </c>
      <c r="Q1876">
        <v>0</v>
      </c>
      <c r="R1876">
        <v>1</v>
      </c>
      <c r="S1876">
        <v>1</v>
      </c>
      <c r="T1876">
        <v>0</v>
      </c>
      <c r="U1876">
        <v>3</v>
      </c>
      <c r="V1876">
        <v>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3</v>
      </c>
      <c r="AD1876">
        <v>11</v>
      </c>
      <c r="AE1876">
        <v>0</v>
      </c>
      <c r="AF1876">
        <f t="shared" ca="1" si="264"/>
        <v>73</v>
      </c>
      <c r="AG1876">
        <f t="shared" si="265"/>
        <v>1</v>
      </c>
      <c r="AH1876">
        <f t="shared" si="266"/>
        <v>39</v>
      </c>
      <c r="AI1876">
        <f t="shared" si="267"/>
        <v>0</v>
      </c>
      <c r="AJ1876" t="str">
        <f t="shared" si="268"/>
        <v>No</v>
      </c>
      <c r="AK1876" t="str">
        <f t="shared" ca="1" si="269"/>
        <v>Senior</v>
      </c>
      <c r="AL1876" t="str">
        <f t="shared" si="263"/>
        <v>Parent</v>
      </c>
    </row>
    <row r="1877" spans="1:38" x14ac:dyDescent="0.35">
      <c r="A1877" s="1">
        <v>9612</v>
      </c>
      <c r="B1877">
        <v>1987</v>
      </c>
      <c r="C1877" t="s">
        <v>30</v>
      </c>
      <c r="D1877" t="str">
        <f t="shared" si="261"/>
        <v>Bachelor’s Degree</v>
      </c>
      <c r="E1877" t="s">
        <v>7</v>
      </c>
      <c r="F1877">
        <v>23830</v>
      </c>
      <c r="G1877">
        <v>0</v>
      </c>
      <c r="H1877">
        <v>0</v>
      </c>
      <c r="I1877" s="3" t="s">
        <v>388</v>
      </c>
      <c r="J1877" s="3" t="str">
        <f t="shared" si="262"/>
        <v>Feb 2014</v>
      </c>
      <c r="K1877">
        <v>3</v>
      </c>
      <c r="L1877">
        <v>1</v>
      </c>
      <c r="M1877">
        <v>8</v>
      </c>
      <c r="N1877">
        <v>6</v>
      </c>
      <c r="O1877">
        <v>4</v>
      </c>
      <c r="P1877">
        <v>8</v>
      </c>
      <c r="Q1877">
        <v>16</v>
      </c>
      <c r="R1877">
        <v>1</v>
      </c>
      <c r="S1877">
        <v>1</v>
      </c>
      <c r="T1877">
        <v>0</v>
      </c>
      <c r="U1877">
        <v>3</v>
      </c>
      <c r="V1877">
        <v>7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3</v>
      </c>
      <c r="AD1877">
        <v>11</v>
      </c>
      <c r="AE1877">
        <v>0</v>
      </c>
      <c r="AF1877">
        <f t="shared" ca="1" si="264"/>
        <v>38</v>
      </c>
      <c r="AG1877">
        <f t="shared" si="265"/>
        <v>0</v>
      </c>
      <c r="AH1877">
        <f t="shared" si="266"/>
        <v>43</v>
      </c>
      <c r="AI1877">
        <f t="shared" si="267"/>
        <v>0</v>
      </c>
      <c r="AJ1877" t="str">
        <f t="shared" si="268"/>
        <v>No</v>
      </c>
      <c r="AK1877" t="str">
        <f t="shared" ca="1" si="269"/>
        <v>Adult</v>
      </c>
      <c r="AL1877" t="str">
        <f t="shared" si="263"/>
        <v>Non-Parent</v>
      </c>
    </row>
    <row r="1878" spans="1:38" x14ac:dyDescent="0.35">
      <c r="A1878" s="1">
        <v>3766</v>
      </c>
      <c r="B1878">
        <v>1959</v>
      </c>
      <c r="C1878" t="s">
        <v>16</v>
      </c>
      <c r="D1878" t="str">
        <f t="shared" ref="D1878:D1941" si="270">IF(C1878="Basic", "Basic Education",
IF(C1878="2n Cycle", "Bachelor’s Degree",
IF(C1878="Master", "Master’s Degree",
IF(C1878="Graduation", "Graduate (Unspecified)",
IF(C1878= "PhD","Doctorate" )))))</f>
        <v>Master’s Degree</v>
      </c>
      <c r="E1878" t="s">
        <v>48</v>
      </c>
      <c r="F1878">
        <v>33051</v>
      </c>
      <c r="G1878">
        <v>0</v>
      </c>
      <c r="H1878">
        <v>0</v>
      </c>
      <c r="I1878" s="3" t="s">
        <v>615</v>
      </c>
      <c r="J1878" s="3" t="str">
        <f t="shared" ref="J1878:J1941" si="271">TEXT(I1878, "mmm yyyy")</f>
        <v>Aug 2012</v>
      </c>
      <c r="K1878">
        <v>15</v>
      </c>
      <c r="L1878">
        <v>100</v>
      </c>
      <c r="M1878">
        <v>71</v>
      </c>
      <c r="N1878">
        <v>243</v>
      </c>
      <c r="O1878">
        <v>108</v>
      </c>
      <c r="P1878">
        <v>94</v>
      </c>
      <c r="Q1878">
        <v>219</v>
      </c>
      <c r="R1878">
        <v>3</v>
      </c>
      <c r="S1878">
        <v>9</v>
      </c>
      <c r="T1878">
        <v>1</v>
      </c>
      <c r="U1878">
        <v>8</v>
      </c>
      <c r="V1878">
        <v>9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3</v>
      </c>
      <c r="AD1878">
        <v>11</v>
      </c>
      <c r="AE1878">
        <v>1</v>
      </c>
      <c r="AF1878">
        <f t="shared" ca="1" si="264"/>
        <v>66</v>
      </c>
      <c r="AG1878">
        <f t="shared" si="265"/>
        <v>0</v>
      </c>
      <c r="AH1878">
        <f t="shared" si="266"/>
        <v>835</v>
      </c>
      <c r="AI1878">
        <f t="shared" si="267"/>
        <v>0</v>
      </c>
      <c r="AJ1878" t="str">
        <f t="shared" si="268"/>
        <v>No</v>
      </c>
      <c r="AK1878" t="str">
        <f t="shared" ca="1" si="269"/>
        <v>Senior</v>
      </c>
      <c r="AL1878" t="str">
        <f t="shared" ref="AL1878:AL1941" si="272">IF(AG1878&gt;0,"Parent","Non-Parent")</f>
        <v>Non-Parent</v>
      </c>
    </row>
    <row r="1879" spans="1:38" x14ac:dyDescent="0.35">
      <c r="A1879" s="1">
        <v>1399</v>
      </c>
      <c r="B1879">
        <v>1958</v>
      </c>
      <c r="C1879" t="s">
        <v>6</v>
      </c>
      <c r="D1879" t="str">
        <f t="shared" si="270"/>
        <v>Graduate (Unspecified)</v>
      </c>
      <c r="E1879" t="s">
        <v>14</v>
      </c>
      <c r="F1879">
        <v>72905</v>
      </c>
      <c r="G1879">
        <v>0</v>
      </c>
      <c r="H1879">
        <v>0</v>
      </c>
      <c r="I1879" s="3" t="s">
        <v>95</v>
      </c>
      <c r="J1879" s="3" t="str">
        <f t="shared" si="271"/>
        <v>Jan 2014</v>
      </c>
      <c r="K1879">
        <v>52</v>
      </c>
      <c r="L1879">
        <v>407</v>
      </c>
      <c r="M1879">
        <v>114</v>
      </c>
      <c r="N1879">
        <v>445</v>
      </c>
      <c r="O1879">
        <v>181</v>
      </c>
      <c r="P1879">
        <v>165</v>
      </c>
      <c r="Q1879">
        <v>203</v>
      </c>
      <c r="R1879">
        <v>1</v>
      </c>
      <c r="S1879">
        <v>3</v>
      </c>
      <c r="T1879">
        <v>7</v>
      </c>
      <c r="U1879">
        <v>9</v>
      </c>
      <c r="V1879">
        <v>1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3</v>
      </c>
      <c r="AD1879">
        <v>11</v>
      </c>
      <c r="AE1879">
        <v>0</v>
      </c>
      <c r="AF1879">
        <f t="shared" ca="1" si="264"/>
        <v>67</v>
      </c>
      <c r="AG1879">
        <f t="shared" si="265"/>
        <v>0</v>
      </c>
      <c r="AH1879">
        <f t="shared" si="266"/>
        <v>1515</v>
      </c>
      <c r="AI1879">
        <f t="shared" si="267"/>
        <v>0</v>
      </c>
      <c r="AJ1879" t="str">
        <f t="shared" si="268"/>
        <v>No</v>
      </c>
      <c r="AK1879" t="str">
        <f t="shared" ca="1" si="269"/>
        <v>Senior</v>
      </c>
      <c r="AL1879" t="str">
        <f t="shared" si="272"/>
        <v>Non-Parent</v>
      </c>
    </row>
    <row r="1880" spans="1:38" x14ac:dyDescent="0.35">
      <c r="A1880" s="1">
        <v>1570</v>
      </c>
      <c r="B1880">
        <v>1951</v>
      </c>
      <c r="C1880" t="s">
        <v>13</v>
      </c>
      <c r="D1880" t="str">
        <f t="shared" si="270"/>
        <v>Doctorate</v>
      </c>
      <c r="E1880" t="s">
        <v>10</v>
      </c>
      <c r="F1880">
        <v>69702</v>
      </c>
      <c r="G1880">
        <v>0</v>
      </c>
      <c r="H1880">
        <v>1</v>
      </c>
      <c r="I1880" s="3" t="s">
        <v>119</v>
      </c>
      <c r="J1880" s="3" t="str">
        <f t="shared" si="271"/>
        <v>Feb 2013</v>
      </c>
      <c r="K1880">
        <v>8</v>
      </c>
      <c r="L1880">
        <v>664</v>
      </c>
      <c r="M1880">
        <v>9</v>
      </c>
      <c r="N1880">
        <v>240</v>
      </c>
      <c r="O1880">
        <v>50</v>
      </c>
      <c r="P1880">
        <v>19</v>
      </c>
      <c r="Q1880">
        <v>57</v>
      </c>
      <c r="R1880">
        <v>2</v>
      </c>
      <c r="S1880">
        <v>7</v>
      </c>
      <c r="T1880">
        <v>7</v>
      </c>
      <c r="U1880">
        <v>10</v>
      </c>
      <c r="V1880">
        <v>4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3</v>
      </c>
      <c r="AD1880">
        <v>11</v>
      </c>
      <c r="AE1880">
        <v>0</v>
      </c>
      <c r="AF1880">
        <f t="shared" ca="1" si="264"/>
        <v>74</v>
      </c>
      <c r="AG1880">
        <f t="shared" si="265"/>
        <v>1</v>
      </c>
      <c r="AH1880">
        <f t="shared" si="266"/>
        <v>1039</v>
      </c>
      <c r="AI1880">
        <f t="shared" si="267"/>
        <v>1</v>
      </c>
      <c r="AJ1880" t="str">
        <f t="shared" si="268"/>
        <v>Yes</v>
      </c>
      <c r="AK1880" t="str">
        <f t="shared" ca="1" si="269"/>
        <v>Senior</v>
      </c>
      <c r="AL1880" t="str">
        <f t="shared" si="272"/>
        <v>Parent</v>
      </c>
    </row>
    <row r="1881" spans="1:38" x14ac:dyDescent="0.35">
      <c r="A1881" s="1">
        <v>3426</v>
      </c>
      <c r="B1881">
        <v>1975</v>
      </c>
      <c r="C1881" t="s">
        <v>6</v>
      </c>
      <c r="D1881" t="str">
        <f t="shared" si="270"/>
        <v>Graduate (Unspecified)</v>
      </c>
      <c r="E1881" t="s">
        <v>18</v>
      </c>
      <c r="F1881">
        <v>70300</v>
      </c>
      <c r="G1881">
        <v>1</v>
      </c>
      <c r="H1881">
        <v>0</v>
      </c>
      <c r="I1881" s="3" t="s">
        <v>655</v>
      </c>
      <c r="J1881" s="3" t="str">
        <f t="shared" si="271"/>
        <v>Jul 2013</v>
      </c>
      <c r="K1881">
        <v>89</v>
      </c>
      <c r="L1881">
        <v>1045</v>
      </c>
      <c r="M1881">
        <v>61</v>
      </c>
      <c r="N1881">
        <v>338</v>
      </c>
      <c r="O1881">
        <v>60</v>
      </c>
      <c r="P1881">
        <v>46</v>
      </c>
      <c r="Q1881">
        <v>46</v>
      </c>
      <c r="R1881">
        <v>3</v>
      </c>
      <c r="S1881">
        <v>5</v>
      </c>
      <c r="T1881">
        <v>5</v>
      </c>
      <c r="U1881">
        <v>13</v>
      </c>
      <c r="V1881">
        <v>8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3</v>
      </c>
      <c r="AD1881">
        <v>11</v>
      </c>
      <c r="AE1881">
        <v>0</v>
      </c>
      <c r="AF1881">
        <f t="shared" ca="1" si="264"/>
        <v>50</v>
      </c>
      <c r="AG1881">
        <f t="shared" si="265"/>
        <v>1</v>
      </c>
      <c r="AH1881">
        <f t="shared" si="266"/>
        <v>1596</v>
      </c>
      <c r="AI1881">
        <f t="shared" si="267"/>
        <v>0</v>
      </c>
      <c r="AJ1881" t="str">
        <f t="shared" si="268"/>
        <v>No</v>
      </c>
      <c r="AK1881" t="str">
        <f t="shared" ca="1" si="269"/>
        <v>Adult</v>
      </c>
      <c r="AL1881" t="str">
        <f t="shared" si="272"/>
        <v>Parent</v>
      </c>
    </row>
    <row r="1882" spans="1:38" x14ac:dyDescent="0.35">
      <c r="A1882" s="1">
        <v>3074</v>
      </c>
      <c r="B1882">
        <v>1984</v>
      </c>
      <c r="C1882" t="s">
        <v>13</v>
      </c>
      <c r="D1882" t="str">
        <f t="shared" si="270"/>
        <v>Doctorate</v>
      </c>
      <c r="E1882" t="s">
        <v>14</v>
      </c>
      <c r="F1882">
        <v>70643</v>
      </c>
      <c r="G1882">
        <v>0</v>
      </c>
      <c r="H1882">
        <v>0</v>
      </c>
      <c r="I1882" s="3" t="s">
        <v>230</v>
      </c>
      <c r="J1882" s="3" t="str">
        <f t="shared" si="271"/>
        <v>Oct 2012</v>
      </c>
      <c r="K1882">
        <v>66</v>
      </c>
      <c r="L1882">
        <v>1218</v>
      </c>
      <c r="M1882">
        <v>107</v>
      </c>
      <c r="N1882">
        <v>304</v>
      </c>
      <c r="O1882">
        <v>23</v>
      </c>
      <c r="P1882">
        <v>143</v>
      </c>
      <c r="Q1882">
        <v>33</v>
      </c>
      <c r="R1882">
        <v>1</v>
      </c>
      <c r="S1882">
        <v>5</v>
      </c>
      <c r="T1882">
        <v>8</v>
      </c>
      <c r="U1882">
        <v>4</v>
      </c>
      <c r="V1882">
        <v>6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3</v>
      </c>
      <c r="AD1882">
        <v>11</v>
      </c>
      <c r="AE1882">
        <v>1</v>
      </c>
      <c r="AF1882">
        <f t="shared" ca="1" si="264"/>
        <v>41</v>
      </c>
      <c r="AG1882">
        <f t="shared" si="265"/>
        <v>0</v>
      </c>
      <c r="AH1882">
        <f t="shared" si="266"/>
        <v>1828</v>
      </c>
      <c r="AI1882">
        <f t="shared" si="267"/>
        <v>0</v>
      </c>
      <c r="AJ1882" t="str">
        <f t="shared" si="268"/>
        <v>No</v>
      </c>
      <c r="AK1882" t="str">
        <f t="shared" ca="1" si="269"/>
        <v>Adult</v>
      </c>
      <c r="AL1882" t="str">
        <f t="shared" si="272"/>
        <v>Non-Parent</v>
      </c>
    </row>
    <row r="1883" spans="1:38" x14ac:dyDescent="0.35">
      <c r="A1883" s="1">
        <v>8341</v>
      </c>
      <c r="B1883">
        <v>1969</v>
      </c>
      <c r="C1883" t="s">
        <v>13</v>
      </c>
      <c r="D1883" t="str">
        <f t="shared" si="270"/>
        <v>Doctorate</v>
      </c>
      <c r="E1883" t="s">
        <v>14</v>
      </c>
      <c r="F1883">
        <v>30396</v>
      </c>
      <c r="G1883">
        <v>1</v>
      </c>
      <c r="H1883">
        <v>0</v>
      </c>
      <c r="I1883" s="3" t="s">
        <v>83</v>
      </c>
      <c r="J1883" s="3" t="str">
        <f t="shared" si="271"/>
        <v>Apr 2014</v>
      </c>
      <c r="K1883">
        <v>22</v>
      </c>
      <c r="L1883">
        <v>15</v>
      </c>
      <c r="M1883">
        <v>0</v>
      </c>
      <c r="N1883">
        <v>6</v>
      </c>
      <c r="O1883">
        <v>0</v>
      </c>
      <c r="P1883">
        <v>1</v>
      </c>
      <c r="Q1883">
        <v>12</v>
      </c>
      <c r="R1883">
        <v>2</v>
      </c>
      <c r="S1883">
        <v>1</v>
      </c>
      <c r="T1883">
        <v>1</v>
      </c>
      <c r="U1883">
        <v>2</v>
      </c>
      <c r="V1883">
        <v>7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3</v>
      </c>
      <c r="AD1883">
        <v>11</v>
      </c>
      <c r="AE1883">
        <v>1</v>
      </c>
      <c r="AF1883">
        <f t="shared" ca="1" si="264"/>
        <v>56</v>
      </c>
      <c r="AG1883">
        <f t="shared" si="265"/>
        <v>1</v>
      </c>
      <c r="AH1883">
        <f t="shared" si="266"/>
        <v>34</v>
      </c>
      <c r="AI1883">
        <f t="shared" si="267"/>
        <v>0</v>
      </c>
      <c r="AJ1883" t="str">
        <f t="shared" si="268"/>
        <v>No</v>
      </c>
      <c r="AK1883" t="str">
        <f t="shared" ca="1" si="269"/>
        <v>Adult</v>
      </c>
      <c r="AL1883" t="str">
        <f t="shared" si="272"/>
        <v>Parent</v>
      </c>
    </row>
    <row r="1884" spans="1:38" x14ac:dyDescent="0.35">
      <c r="A1884" s="1">
        <v>5180</v>
      </c>
      <c r="B1884">
        <v>1968</v>
      </c>
      <c r="C1884" t="s">
        <v>13</v>
      </c>
      <c r="D1884" t="str">
        <f t="shared" si="270"/>
        <v>Doctorate</v>
      </c>
      <c r="E1884" t="s">
        <v>18</v>
      </c>
      <c r="F1884">
        <v>50616</v>
      </c>
      <c r="G1884">
        <v>0</v>
      </c>
      <c r="H1884">
        <v>1</v>
      </c>
      <c r="I1884" s="3" t="s">
        <v>400</v>
      </c>
      <c r="J1884" s="3" t="str">
        <f t="shared" si="271"/>
        <v>Apr 2014</v>
      </c>
      <c r="K1884">
        <v>56</v>
      </c>
      <c r="L1884">
        <v>128</v>
      </c>
      <c r="M1884">
        <v>0</v>
      </c>
      <c r="N1884">
        <v>16</v>
      </c>
      <c r="O1884">
        <v>0</v>
      </c>
      <c r="P1884">
        <v>1</v>
      </c>
      <c r="Q1884">
        <v>4</v>
      </c>
      <c r="R1884">
        <v>2</v>
      </c>
      <c r="S1884">
        <v>4</v>
      </c>
      <c r="T1884">
        <v>0</v>
      </c>
      <c r="U1884">
        <v>4</v>
      </c>
      <c r="V1884">
        <v>7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3</v>
      </c>
      <c r="AD1884">
        <v>11</v>
      </c>
      <c r="AE1884">
        <v>0</v>
      </c>
      <c r="AF1884">
        <f t="shared" ca="1" si="264"/>
        <v>57</v>
      </c>
      <c r="AG1884">
        <f t="shared" si="265"/>
        <v>1</v>
      </c>
      <c r="AH1884">
        <f t="shared" si="266"/>
        <v>149</v>
      </c>
      <c r="AI1884">
        <f t="shared" si="267"/>
        <v>1</v>
      </c>
      <c r="AJ1884" t="str">
        <f t="shared" si="268"/>
        <v>Yes</v>
      </c>
      <c r="AK1884" t="str">
        <f t="shared" ca="1" si="269"/>
        <v>Adult</v>
      </c>
      <c r="AL1884" t="str">
        <f t="shared" si="272"/>
        <v>Parent</v>
      </c>
    </row>
    <row r="1885" spans="1:38" x14ac:dyDescent="0.35">
      <c r="A1885" s="1">
        <v>6461</v>
      </c>
      <c r="B1885">
        <v>1969</v>
      </c>
      <c r="C1885" t="s">
        <v>16</v>
      </c>
      <c r="D1885" t="str">
        <f t="shared" si="270"/>
        <v>Master’s Degree</v>
      </c>
      <c r="E1885" t="s">
        <v>7</v>
      </c>
      <c r="F1885">
        <v>62772</v>
      </c>
      <c r="G1885">
        <v>0</v>
      </c>
      <c r="H1885">
        <v>1</v>
      </c>
      <c r="I1885" s="3" t="s">
        <v>650</v>
      </c>
      <c r="J1885" s="3" t="str">
        <f t="shared" si="271"/>
        <v>May 2013</v>
      </c>
      <c r="K1885">
        <v>74</v>
      </c>
      <c r="L1885">
        <v>581</v>
      </c>
      <c r="M1885">
        <v>49</v>
      </c>
      <c r="N1885">
        <v>157</v>
      </c>
      <c r="O1885">
        <v>43</v>
      </c>
      <c r="P1885">
        <v>8</v>
      </c>
      <c r="Q1885">
        <v>108</v>
      </c>
      <c r="R1885">
        <v>1</v>
      </c>
      <c r="S1885">
        <v>5</v>
      </c>
      <c r="T1885">
        <v>6</v>
      </c>
      <c r="U1885">
        <v>11</v>
      </c>
      <c r="V1885">
        <v>2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3</v>
      </c>
      <c r="AD1885">
        <v>11</v>
      </c>
      <c r="AE1885">
        <v>0</v>
      </c>
      <c r="AF1885">
        <f t="shared" ca="1" si="264"/>
        <v>56</v>
      </c>
      <c r="AG1885">
        <f t="shared" si="265"/>
        <v>1</v>
      </c>
      <c r="AH1885">
        <f t="shared" si="266"/>
        <v>946</v>
      </c>
      <c r="AI1885">
        <f t="shared" si="267"/>
        <v>0</v>
      </c>
      <c r="AJ1885" t="str">
        <f t="shared" si="268"/>
        <v>No</v>
      </c>
      <c r="AK1885" t="str">
        <f t="shared" ca="1" si="269"/>
        <v>Adult</v>
      </c>
      <c r="AL1885" t="str">
        <f t="shared" si="272"/>
        <v>Parent</v>
      </c>
    </row>
    <row r="1886" spans="1:38" x14ac:dyDescent="0.35">
      <c r="A1886" s="1">
        <v>7679</v>
      </c>
      <c r="B1886">
        <v>1985</v>
      </c>
      <c r="C1886" t="s">
        <v>13</v>
      </c>
      <c r="D1886" t="str">
        <f t="shared" si="270"/>
        <v>Doctorate</v>
      </c>
      <c r="E1886" t="s">
        <v>7</v>
      </c>
      <c r="F1886">
        <v>30298</v>
      </c>
      <c r="G1886">
        <v>0</v>
      </c>
      <c r="H1886">
        <v>0</v>
      </c>
      <c r="I1886" s="3" t="s">
        <v>131</v>
      </c>
      <c r="J1886" s="3" t="str">
        <f t="shared" si="271"/>
        <v>May 2014</v>
      </c>
      <c r="K1886">
        <v>48</v>
      </c>
      <c r="L1886">
        <v>6</v>
      </c>
      <c r="M1886">
        <v>3</v>
      </c>
      <c r="N1886">
        <v>12</v>
      </c>
      <c r="O1886">
        <v>6</v>
      </c>
      <c r="P1886">
        <v>1</v>
      </c>
      <c r="Q1886">
        <v>0</v>
      </c>
      <c r="R1886">
        <v>1</v>
      </c>
      <c r="S1886">
        <v>1</v>
      </c>
      <c r="T1886">
        <v>1</v>
      </c>
      <c r="U1886">
        <v>3</v>
      </c>
      <c r="V1886">
        <v>3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3</v>
      </c>
      <c r="AD1886">
        <v>11</v>
      </c>
      <c r="AE1886">
        <v>0</v>
      </c>
      <c r="AF1886">
        <f t="shared" ca="1" si="264"/>
        <v>40</v>
      </c>
      <c r="AG1886">
        <f t="shared" si="265"/>
        <v>0</v>
      </c>
      <c r="AH1886">
        <f t="shared" si="266"/>
        <v>28</v>
      </c>
      <c r="AI1886">
        <f t="shared" si="267"/>
        <v>1</v>
      </c>
      <c r="AJ1886" t="str">
        <f t="shared" si="268"/>
        <v>Yes</v>
      </c>
      <c r="AK1886" t="str">
        <f t="shared" ca="1" si="269"/>
        <v>Adult</v>
      </c>
      <c r="AL1886" t="str">
        <f t="shared" si="272"/>
        <v>Non-Parent</v>
      </c>
    </row>
    <row r="1887" spans="1:38" x14ac:dyDescent="0.35">
      <c r="A1887" s="1">
        <v>10702</v>
      </c>
      <c r="B1887">
        <v>1984</v>
      </c>
      <c r="C1887" t="s">
        <v>6</v>
      </c>
      <c r="D1887" t="str">
        <f t="shared" si="270"/>
        <v>Graduate (Unspecified)</v>
      </c>
      <c r="E1887" t="s">
        <v>7</v>
      </c>
      <c r="F1887">
        <v>52413</v>
      </c>
      <c r="G1887">
        <v>1</v>
      </c>
      <c r="H1887">
        <v>0</v>
      </c>
      <c r="I1887" s="3" t="s">
        <v>31</v>
      </c>
      <c r="J1887" s="3" t="str">
        <f t="shared" si="271"/>
        <v>Nov 2012</v>
      </c>
      <c r="K1887">
        <v>67</v>
      </c>
      <c r="L1887">
        <v>185</v>
      </c>
      <c r="M1887">
        <v>8</v>
      </c>
      <c r="N1887">
        <v>133</v>
      </c>
      <c r="O1887">
        <v>56</v>
      </c>
      <c r="P1887">
        <v>56</v>
      </c>
      <c r="Q1887">
        <v>12</v>
      </c>
      <c r="R1887">
        <v>2</v>
      </c>
      <c r="S1887">
        <v>7</v>
      </c>
      <c r="T1887">
        <v>1</v>
      </c>
      <c r="U1887">
        <v>7</v>
      </c>
      <c r="V1887">
        <v>7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3</v>
      </c>
      <c r="AD1887">
        <v>11</v>
      </c>
      <c r="AE1887">
        <v>0</v>
      </c>
      <c r="AF1887">
        <f t="shared" ca="1" si="264"/>
        <v>41</v>
      </c>
      <c r="AG1887">
        <f t="shared" si="265"/>
        <v>1</v>
      </c>
      <c r="AH1887">
        <f t="shared" si="266"/>
        <v>450</v>
      </c>
      <c r="AI1887">
        <f t="shared" si="267"/>
        <v>0</v>
      </c>
      <c r="AJ1887" t="str">
        <f t="shared" si="268"/>
        <v>No</v>
      </c>
      <c r="AK1887" t="str">
        <f t="shared" ca="1" si="269"/>
        <v>Adult</v>
      </c>
      <c r="AL1887" t="str">
        <f t="shared" si="272"/>
        <v>Parent</v>
      </c>
    </row>
    <row r="1888" spans="1:38" x14ac:dyDescent="0.35">
      <c r="A1888" s="1">
        <v>7505</v>
      </c>
      <c r="B1888">
        <v>1957</v>
      </c>
      <c r="C1888" t="s">
        <v>13</v>
      </c>
      <c r="D1888" t="str">
        <f t="shared" si="270"/>
        <v>Doctorate</v>
      </c>
      <c r="E1888" t="s">
        <v>14</v>
      </c>
      <c r="F1888">
        <v>44155</v>
      </c>
      <c r="G1888">
        <v>1</v>
      </c>
      <c r="H1888">
        <v>1</v>
      </c>
      <c r="I1888" s="3" t="s">
        <v>15</v>
      </c>
      <c r="J1888" s="3" t="str">
        <f t="shared" si="271"/>
        <v>Jan 2014</v>
      </c>
      <c r="K1888">
        <v>24</v>
      </c>
      <c r="L1888">
        <v>22</v>
      </c>
      <c r="M1888">
        <v>1</v>
      </c>
      <c r="N1888">
        <v>9</v>
      </c>
      <c r="O1888">
        <v>0</v>
      </c>
      <c r="P1888">
        <v>0</v>
      </c>
      <c r="Q1888">
        <v>14</v>
      </c>
      <c r="R1888">
        <v>1</v>
      </c>
      <c r="S1888">
        <v>1</v>
      </c>
      <c r="T1888">
        <v>1</v>
      </c>
      <c r="U1888">
        <v>2</v>
      </c>
      <c r="V1888">
        <v>4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3</v>
      </c>
      <c r="AD1888">
        <v>11</v>
      </c>
      <c r="AE1888">
        <v>0</v>
      </c>
      <c r="AF1888">
        <f t="shared" ca="1" si="264"/>
        <v>68</v>
      </c>
      <c r="AG1888">
        <f t="shared" si="265"/>
        <v>2</v>
      </c>
      <c r="AH1888">
        <f t="shared" si="266"/>
        <v>46</v>
      </c>
      <c r="AI1888">
        <f t="shared" si="267"/>
        <v>0</v>
      </c>
      <c r="AJ1888" t="str">
        <f t="shared" si="268"/>
        <v>No</v>
      </c>
      <c r="AK1888" t="str">
        <f t="shared" ca="1" si="269"/>
        <v>Senior</v>
      </c>
      <c r="AL1888" t="str">
        <f t="shared" si="272"/>
        <v>Parent</v>
      </c>
    </row>
    <row r="1889" spans="1:38" x14ac:dyDescent="0.35">
      <c r="A1889" s="1">
        <v>5113</v>
      </c>
      <c r="B1889">
        <v>1971</v>
      </c>
      <c r="C1889" t="s">
        <v>13</v>
      </c>
      <c r="D1889" t="str">
        <f t="shared" si="270"/>
        <v>Doctorate</v>
      </c>
      <c r="E1889" t="s">
        <v>18</v>
      </c>
      <c r="F1889">
        <v>86979</v>
      </c>
      <c r="G1889">
        <v>0</v>
      </c>
      <c r="H1889">
        <v>0</v>
      </c>
      <c r="I1889" s="3" t="s">
        <v>267</v>
      </c>
      <c r="J1889" s="3" t="str">
        <f t="shared" si="271"/>
        <v>Nov 2013</v>
      </c>
      <c r="K1889">
        <v>67</v>
      </c>
      <c r="L1889">
        <v>584</v>
      </c>
      <c r="M1889">
        <v>100</v>
      </c>
      <c r="N1889">
        <v>835</v>
      </c>
      <c r="O1889">
        <v>65</v>
      </c>
      <c r="P1889">
        <v>83</v>
      </c>
      <c r="Q1889">
        <v>35</v>
      </c>
      <c r="R1889">
        <v>1</v>
      </c>
      <c r="S1889">
        <v>5</v>
      </c>
      <c r="T1889">
        <v>5</v>
      </c>
      <c r="U1889">
        <v>5</v>
      </c>
      <c r="V1889">
        <v>2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3</v>
      </c>
      <c r="AD1889">
        <v>11</v>
      </c>
      <c r="AE1889">
        <v>1</v>
      </c>
      <c r="AF1889">
        <f t="shared" ca="1" si="264"/>
        <v>54</v>
      </c>
      <c r="AG1889">
        <f t="shared" si="265"/>
        <v>0</v>
      </c>
      <c r="AH1889">
        <f t="shared" si="266"/>
        <v>1702</v>
      </c>
      <c r="AI1889">
        <f t="shared" si="267"/>
        <v>0</v>
      </c>
      <c r="AJ1889" t="str">
        <f t="shared" si="268"/>
        <v>No</v>
      </c>
      <c r="AK1889" t="str">
        <f t="shared" ca="1" si="269"/>
        <v>Adult</v>
      </c>
      <c r="AL1889" t="str">
        <f t="shared" si="272"/>
        <v>Non-Parent</v>
      </c>
    </row>
    <row r="1890" spans="1:38" x14ac:dyDescent="0.35">
      <c r="A1890" s="1">
        <v>10858</v>
      </c>
      <c r="B1890">
        <v>1975</v>
      </c>
      <c r="C1890" t="s">
        <v>6</v>
      </c>
      <c r="D1890" t="str">
        <f t="shared" si="270"/>
        <v>Graduate (Unspecified)</v>
      </c>
      <c r="E1890" t="s">
        <v>10</v>
      </c>
      <c r="F1890">
        <v>76532</v>
      </c>
      <c r="G1890">
        <v>1</v>
      </c>
      <c r="H1890">
        <v>1</v>
      </c>
      <c r="I1890" s="3" t="s">
        <v>17</v>
      </c>
      <c r="J1890" s="3" t="str">
        <f t="shared" si="271"/>
        <v>Sep 2013</v>
      </c>
      <c r="K1890">
        <v>38</v>
      </c>
      <c r="L1890">
        <v>355</v>
      </c>
      <c r="M1890">
        <v>30</v>
      </c>
      <c r="N1890">
        <v>177</v>
      </c>
      <c r="O1890">
        <v>90</v>
      </c>
      <c r="P1890">
        <v>138</v>
      </c>
      <c r="Q1890">
        <v>30</v>
      </c>
      <c r="R1890">
        <v>4</v>
      </c>
      <c r="S1890">
        <v>9</v>
      </c>
      <c r="T1890">
        <v>5</v>
      </c>
      <c r="U1890">
        <v>7</v>
      </c>
      <c r="V1890">
        <v>5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3</v>
      </c>
      <c r="AD1890">
        <v>11</v>
      </c>
      <c r="AE1890">
        <v>0</v>
      </c>
      <c r="AF1890">
        <f t="shared" ca="1" si="264"/>
        <v>50</v>
      </c>
      <c r="AG1890">
        <f t="shared" si="265"/>
        <v>2</v>
      </c>
      <c r="AH1890">
        <f t="shared" si="266"/>
        <v>820</v>
      </c>
      <c r="AI1890">
        <f t="shared" si="267"/>
        <v>1</v>
      </c>
      <c r="AJ1890" t="str">
        <f t="shared" si="268"/>
        <v>Yes</v>
      </c>
      <c r="AK1890" t="str">
        <f t="shared" ca="1" si="269"/>
        <v>Adult</v>
      </c>
      <c r="AL1890" t="str">
        <f t="shared" si="272"/>
        <v>Parent</v>
      </c>
    </row>
    <row r="1891" spans="1:38" x14ac:dyDescent="0.35">
      <c r="A1891" s="1">
        <v>2961</v>
      </c>
      <c r="B1891">
        <v>1982</v>
      </c>
      <c r="C1891" t="s">
        <v>6</v>
      </c>
      <c r="D1891" t="str">
        <f t="shared" si="270"/>
        <v>Graduate (Unspecified)</v>
      </c>
      <c r="E1891" t="s">
        <v>14</v>
      </c>
      <c r="F1891">
        <v>42081</v>
      </c>
      <c r="G1891">
        <v>1</v>
      </c>
      <c r="H1891">
        <v>0</v>
      </c>
      <c r="I1891" s="3" t="s">
        <v>577</v>
      </c>
      <c r="J1891" s="3" t="str">
        <f t="shared" si="271"/>
        <v>Feb 2013</v>
      </c>
      <c r="K1891">
        <v>86</v>
      </c>
      <c r="L1891">
        <v>175</v>
      </c>
      <c r="M1891">
        <v>10</v>
      </c>
      <c r="N1891">
        <v>110</v>
      </c>
      <c r="O1891">
        <v>54</v>
      </c>
      <c r="P1891">
        <v>6</v>
      </c>
      <c r="Q1891">
        <v>27</v>
      </c>
      <c r="R1891">
        <v>2</v>
      </c>
      <c r="S1891">
        <v>6</v>
      </c>
      <c r="T1891">
        <v>3</v>
      </c>
      <c r="U1891">
        <v>4</v>
      </c>
      <c r="V1891">
        <v>6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3</v>
      </c>
      <c r="AD1891">
        <v>11</v>
      </c>
      <c r="AE1891">
        <v>0</v>
      </c>
      <c r="AF1891">
        <f t="shared" ca="1" si="264"/>
        <v>43</v>
      </c>
      <c r="AG1891">
        <f t="shared" si="265"/>
        <v>1</v>
      </c>
      <c r="AH1891">
        <f t="shared" si="266"/>
        <v>382</v>
      </c>
      <c r="AI1891">
        <f t="shared" si="267"/>
        <v>0</v>
      </c>
      <c r="AJ1891" t="str">
        <f t="shared" si="268"/>
        <v>No</v>
      </c>
      <c r="AK1891" t="str">
        <f t="shared" ca="1" si="269"/>
        <v>Adult</v>
      </c>
      <c r="AL1891" t="str">
        <f t="shared" si="272"/>
        <v>Parent</v>
      </c>
    </row>
    <row r="1892" spans="1:38" x14ac:dyDescent="0.35">
      <c r="A1892" s="1">
        <v>2747</v>
      </c>
      <c r="B1892">
        <v>1988</v>
      </c>
      <c r="C1892" t="s">
        <v>13</v>
      </c>
      <c r="D1892" t="str">
        <f t="shared" si="270"/>
        <v>Doctorate</v>
      </c>
      <c r="E1892" t="s">
        <v>14</v>
      </c>
      <c r="F1892">
        <v>67546</v>
      </c>
      <c r="G1892">
        <v>0</v>
      </c>
      <c r="H1892">
        <v>0</v>
      </c>
      <c r="I1892" s="3" t="s">
        <v>28</v>
      </c>
      <c r="J1892" s="3" t="str">
        <f t="shared" si="271"/>
        <v>Aug 2012</v>
      </c>
      <c r="K1892">
        <v>90</v>
      </c>
      <c r="L1892">
        <v>864</v>
      </c>
      <c r="M1892">
        <v>134</v>
      </c>
      <c r="N1892">
        <v>768</v>
      </c>
      <c r="O1892">
        <v>150</v>
      </c>
      <c r="P1892">
        <v>38</v>
      </c>
      <c r="Q1892">
        <v>172</v>
      </c>
      <c r="R1892">
        <v>1</v>
      </c>
      <c r="S1892">
        <v>4</v>
      </c>
      <c r="T1892">
        <v>10</v>
      </c>
      <c r="U1892">
        <v>5</v>
      </c>
      <c r="V1892">
        <v>3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3</v>
      </c>
      <c r="AD1892">
        <v>11</v>
      </c>
      <c r="AE1892">
        <v>0</v>
      </c>
      <c r="AF1892">
        <f t="shared" ca="1" si="264"/>
        <v>37</v>
      </c>
      <c r="AG1892">
        <f t="shared" si="265"/>
        <v>0</v>
      </c>
      <c r="AH1892">
        <f t="shared" si="266"/>
        <v>2126</v>
      </c>
      <c r="AI1892">
        <f t="shared" si="267"/>
        <v>1</v>
      </c>
      <c r="AJ1892" t="str">
        <f t="shared" si="268"/>
        <v>Yes</v>
      </c>
      <c r="AK1892" t="str">
        <f t="shared" ca="1" si="269"/>
        <v>Adult</v>
      </c>
      <c r="AL1892" t="str">
        <f t="shared" si="272"/>
        <v>Non-Parent</v>
      </c>
    </row>
    <row r="1893" spans="1:38" x14ac:dyDescent="0.35">
      <c r="A1893" s="1">
        <v>3010</v>
      </c>
      <c r="B1893">
        <v>1989</v>
      </c>
      <c r="C1893" t="s">
        <v>16</v>
      </c>
      <c r="D1893" t="str">
        <f t="shared" si="270"/>
        <v>Master’s Degree</v>
      </c>
      <c r="E1893" t="s">
        <v>10</v>
      </c>
      <c r="F1893">
        <v>88420</v>
      </c>
      <c r="G1893">
        <v>0</v>
      </c>
      <c r="H1893">
        <v>0</v>
      </c>
      <c r="I1893" s="3" t="s">
        <v>469</v>
      </c>
      <c r="J1893" s="3" t="str">
        <f t="shared" si="271"/>
        <v>May 2014</v>
      </c>
      <c r="K1893">
        <v>87</v>
      </c>
      <c r="L1893">
        <v>957</v>
      </c>
      <c r="M1893">
        <v>153</v>
      </c>
      <c r="N1893">
        <v>612</v>
      </c>
      <c r="O1893">
        <v>99</v>
      </c>
      <c r="P1893">
        <v>95</v>
      </c>
      <c r="Q1893">
        <v>153</v>
      </c>
      <c r="R1893">
        <v>1</v>
      </c>
      <c r="S1893">
        <v>4</v>
      </c>
      <c r="T1893">
        <v>7</v>
      </c>
      <c r="U1893">
        <v>8</v>
      </c>
      <c r="V1893">
        <v>1</v>
      </c>
      <c r="W1893">
        <v>1</v>
      </c>
      <c r="X1893">
        <v>0</v>
      </c>
      <c r="Y1893">
        <v>1</v>
      </c>
      <c r="Z1893">
        <v>1</v>
      </c>
      <c r="AA1893">
        <v>0</v>
      </c>
      <c r="AB1893">
        <v>0</v>
      </c>
      <c r="AC1893">
        <v>3</v>
      </c>
      <c r="AD1893">
        <v>11</v>
      </c>
      <c r="AE1893">
        <v>0</v>
      </c>
      <c r="AF1893">
        <f t="shared" ca="1" si="264"/>
        <v>36</v>
      </c>
      <c r="AG1893">
        <f t="shared" si="265"/>
        <v>0</v>
      </c>
      <c r="AH1893">
        <f t="shared" si="266"/>
        <v>2069</v>
      </c>
      <c r="AI1893">
        <f t="shared" si="267"/>
        <v>0</v>
      </c>
      <c r="AJ1893" t="str">
        <f t="shared" si="268"/>
        <v>No</v>
      </c>
      <c r="AK1893" t="str">
        <f t="shared" ca="1" si="269"/>
        <v>Adult</v>
      </c>
      <c r="AL1893" t="str">
        <f t="shared" si="272"/>
        <v>Non-Parent</v>
      </c>
    </row>
    <row r="1894" spans="1:38" x14ac:dyDescent="0.35">
      <c r="A1894" s="1">
        <v>5790</v>
      </c>
      <c r="B1894">
        <v>1985</v>
      </c>
      <c r="C1894" t="s">
        <v>6</v>
      </c>
      <c r="D1894" t="str">
        <f t="shared" si="270"/>
        <v>Graduate (Unspecified)</v>
      </c>
      <c r="E1894" t="s">
        <v>14</v>
      </c>
      <c r="F1894">
        <v>31158</v>
      </c>
      <c r="G1894">
        <v>1</v>
      </c>
      <c r="H1894">
        <v>0</v>
      </c>
      <c r="I1894" s="3" t="s">
        <v>656</v>
      </c>
      <c r="J1894" s="3" t="str">
        <f t="shared" si="271"/>
        <v>Jan 2013</v>
      </c>
      <c r="K1894">
        <v>62</v>
      </c>
      <c r="L1894">
        <v>25</v>
      </c>
      <c r="M1894">
        <v>6</v>
      </c>
      <c r="N1894">
        <v>16</v>
      </c>
      <c r="O1894">
        <v>20</v>
      </c>
      <c r="P1894">
        <v>0</v>
      </c>
      <c r="Q1894">
        <v>5</v>
      </c>
      <c r="R1894">
        <v>2</v>
      </c>
      <c r="S1894">
        <v>2</v>
      </c>
      <c r="T1894">
        <v>0</v>
      </c>
      <c r="U1894">
        <v>3</v>
      </c>
      <c r="V1894">
        <v>8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3</v>
      </c>
      <c r="AD1894">
        <v>11</v>
      </c>
      <c r="AE1894">
        <v>0</v>
      </c>
      <c r="AF1894">
        <f t="shared" ca="1" si="264"/>
        <v>40</v>
      </c>
      <c r="AG1894">
        <f t="shared" si="265"/>
        <v>1</v>
      </c>
      <c r="AH1894">
        <f t="shared" si="266"/>
        <v>72</v>
      </c>
      <c r="AI1894">
        <f t="shared" si="267"/>
        <v>3</v>
      </c>
      <c r="AJ1894" t="str">
        <f t="shared" si="268"/>
        <v>Yes</v>
      </c>
      <c r="AK1894" t="str">
        <f t="shared" ca="1" si="269"/>
        <v>Adult</v>
      </c>
      <c r="AL1894" t="str">
        <f t="shared" si="272"/>
        <v>Parent</v>
      </c>
    </row>
    <row r="1895" spans="1:38" x14ac:dyDescent="0.35">
      <c r="A1895" s="1">
        <v>6892</v>
      </c>
      <c r="B1895">
        <v>1968</v>
      </c>
      <c r="C1895" t="s">
        <v>6</v>
      </c>
      <c r="D1895" t="str">
        <f t="shared" si="270"/>
        <v>Graduate (Unspecified)</v>
      </c>
      <c r="E1895" t="s">
        <v>18</v>
      </c>
      <c r="F1895">
        <v>61671</v>
      </c>
      <c r="G1895">
        <v>0</v>
      </c>
      <c r="H1895">
        <v>1</v>
      </c>
      <c r="I1895" s="3" t="s">
        <v>460</v>
      </c>
      <c r="J1895" s="3" t="str">
        <f t="shared" si="271"/>
        <v>Jun 2014</v>
      </c>
      <c r="K1895">
        <v>23</v>
      </c>
      <c r="L1895">
        <v>641</v>
      </c>
      <c r="M1895">
        <v>7</v>
      </c>
      <c r="N1895">
        <v>56</v>
      </c>
      <c r="O1895">
        <v>0</v>
      </c>
      <c r="P1895">
        <v>0</v>
      </c>
      <c r="Q1895">
        <v>28</v>
      </c>
      <c r="R1895">
        <v>8</v>
      </c>
      <c r="S1895">
        <v>10</v>
      </c>
      <c r="T1895">
        <v>4</v>
      </c>
      <c r="U1895">
        <v>6</v>
      </c>
      <c r="V1895">
        <v>8</v>
      </c>
      <c r="W1895">
        <v>0</v>
      </c>
      <c r="X1895">
        <v>1</v>
      </c>
      <c r="Y1895">
        <v>0</v>
      </c>
      <c r="Z1895">
        <v>1</v>
      </c>
      <c r="AA1895">
        <v>0</v>
      </c>
      <c r="AB1895">
        <v>0</v>
      </c>
      <c r="AC1895">
        <v>3</v>
      </c>
      <c r="AD1895">
        <v>11</v>
      </c>
      <c r="AE1895">
        <v>0</v>
      </c>
      <c r="AF1895">
        <f t="shared" ca="1" si="264"/>
        <v>57</v>
      </c>
      <c r="AG1895">
        <f t="shared" si="265"/>
        <v>1</v>
      </c>
      <c r="AH1895">
        <f t="shared" si="266"/>
        <v>732</v>
      </c>
      <c r="AI1895">
        <f t="shared" si="267"/>
        <v>0</v>
      </c>
      <c r="AJ1895" t="str">
        <f t="shared" si="268"/>
        <v>No</v>
      </c>
      <c r="AK1895" t="str">
        <f t="shared" ca="1" si="269"/>
        <v>Adult</v>
      </c>
      <c r="AL1895" t="str">
        <f t="shared" si="272"/>
        <v>Parent</v>
      </c>
    </row>
    <row r="1896" spans="1:38" x14ac:dyDescent="0.35">
      <c r="A1896" s="1">
        <v>1743</v>
      </c>
      <c r="B1896">
        <v>1974</v>
      </c>
      <c r="C1896" t="s">
        <v>6</v>
      </c>
      <c r="D1896" t="str">
        <f t="shared" si="270"/>
        <v>Graduate (Unspecified)</v>
      </c>
      <c r="E1896" t="s">
        <v>7</v>
      </c>
      <c r="F1896">
        <v>69719</v>
      </c>
      <c r="G1896">
        <v>0</v>
      </c>
      <c r="H1896">
        <v>0</v>
      </c>
      <c r="I1896" s="3" t="s">
        <v>502</v>
      </c>
      <c r="J1896" s="3" t="str">
        <f t="shared" si="271"/>
        <v>May 2014</v>
      </c>
      <c r="K1896">
        <v>99</v>
      </c>
      <c r="L1896">
        <v>273</v>
      </c>
      <c r="M1896">
        <v>86</v>
      </c>
      <c r="N1896">
        <v>208</v>
      </c>
      <c r="O1896">
        <v>177</v>
      </c>
      <c r="P1896">
        <v>14</v>
      </c>
      <c r="Q1896">
        <v>43</v>
      </c>
      <c r="R1896">
        <v>1</v>
      </c>
      <c r="S1896">
        <v>2</v>
      </c>
      <c r="T1896">
        <v>3</v>
      </c>
      <c r="U1896">
        <v>5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3</v>
      </c>
      <c r="AD1896">
        <v>11</v>
      </c>
      <c r="AE1896">
        <v>0</v>
      </c>
      <c r="AF1896">
        <f t="shared" ca="1" si="264"/>
        <v>51</v>
      </c>
      <c r="AG1896">
        <f t="shared" si="265"/>
        <v>0</v>
      </c>
      <c r="AH1896">
        <f t="shared" si="266"/>
        <v>801</v>
      </c>
      <c r="AI1896">
        <f t="shared" si="267"/>
        <v>2</v>
      </c>
      <c r="AJ1896" t="str">
        <f t="shared" si="268"/>
        <v>Yes</v>
      </c>
      <c r="AK1896" t="str">
        <f t="shared" ca="1" si="269"/>
        <v>Adult</v>
      </c>
      <c r="AL1896" t="str">
        <f t="shared" si="272"/>
        <v>Non-Parent</v>
      </c>
    </row>
    <row r="1897" spans="1:38" x14ac:dyDescent="0.35">
      <c r="A1897" s="1">
        <v>3578</v>
      </c>
      <c r="B1897">
        <v>1949</v>
      </c>
      <c r="C1897" t="s">
        <v>6</v>
      </c>
      <c r="D1897" t="str">
        <f t="shared" si="270"/>
        <v>Graduate (Unspecified)</v>
      </c>
      <c r="E1897" t="s">
        <v>18</v>
      </c>
      <c r="F1897">
        <v>49160</v>
      </c>
      <c r="G1897">
        <v>0</v>
      </c>
      <c r="H1897">
        <v>1</v>
      </c>
      <c r="I1897" s="3" t="s">
        <v>367</v>
      </c>
      <c r="J1897" s="3" t="str">
        <f t="shared" si="271"/>
        <v>Oct 2013</v>
      </c>
      <c r="K1897">
        <v>29</v>
      </c>
      <c r="L1897">
        <v>122</v>
      </c>
      <c r="M1897">
        <v>21</v>
      </c>
      <c r="N1897">
        <v>43</v>
      </c>
      <c r="O1897">
        <v>25</v>
      </c>
      <c r="P1897">
        <v>10</v>
      </c>
      <c r="Q1897">
        <v>15</v>
      </c>
      <c r="R1897">
        <v>2</v>
      </c>
      <c r="S1897">
        <v>3</v>
      </c>
      <c r="T1897">
        <v>1</v>
      </c>
      <c r="U1897">
        <v>6</v>
      </c>
      <c r="V1897">
        <v>6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3</v>
      </c>
      <c r="AD1897">
        <v>11</v>
      </c>
      <c r="AE1897">
        <v>0</v>
      </c>
      <c r="AF1897">
        <f t="shared" ca="1" si="264"/>
        <v>76</v>
      </c>
      <c r="AG1897">
        <f t="shared" si="265"/>
        <v>1</v>
      </c>
      <c r="AH1897">
        <f t="shared" si="266"/>
        <v>236</v>
      </c>
      <c r="AI1897">
        <f t="shared" si="267"/>
        <v>0</v>
      </c>
      <c r="AJ1897" t="str">
        <f t="shared" si="268"/>
        <v>No</v>
      </c>
      <c r="AK1897" t="str">
        <f t="shared" ca="1" si="269"/>
        <v>Senior</v>
      </c>
      <c r="AL1897" t="str">
        <f t="shared" si="272"/>
        <v>Parent</v>
      </c>
    </row>
    <row r="1898" spans="1:38" x14ac:dyDescent="0.35">
      <c r="A1898" s="1">
        <v>8462</v>
      </c>
      <c r="B1898">
        <v>1978</v>
      </c>
      <c r="C1898" t="s">
        <v>24</v>
      </c>
      <c r="D1898" t="str">
        <f t="shared" si="270"/>
        <v>Basic Education</v>
      </c>
      <c r="E1898" t="s">
        <v>10</v>
      </c>
      <c r="F1898">
        <v>24882</v>
      </c>
      <c r="G1898">
        <v>1</v>
      </c>
      <c r="H1898">
        <v>0</v>
      </c>
      <c r="I1898" s="3" t="s">
        <v>170</v>
      </c>
      <c r="J1898" s="3" t="str">
        <f t="shared" si="271"/>
        <v>Sep 2012</v>
      </c>
      <c r="K1898">
        <v>52</v>
      </c>
      <c r="L1898">
        <v>1</v>
      </c>
      <c r="M1898">
        <v>4</v>
      </c>
      <c r="N1898">
        <v>10</v>
      </c>
      <c r="O1898">
        <v>29</v>
      </c>
      <c r="P1898">
        <v>0</v>
      </c>
      <c r="Q1898">
        <v>36</v>
      </c>
      <c r="R1898">
        <v>1</v>
      </c>
      <c r="S1898">
        <v>1</v>
      </c>
      <c r="T1898">
        <v>1</v>
      </c>
      <c r="U1898">
        <v>2</v>
      </c>
      <c r="V1898">
        <v>6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</v>
      </c>
      <c r="AD1898">
        <v>11</v>
      </c>
      <c r="AE1898">
        <v>0</v>
      </c>
      <c r="AF1898">
        <f t="shared" ca="1" si="264"/>
        <v>47</v>
      </c>
      <c r="AG1898">
        <f t="shared" si="265"/>
        <v>1</v>
      </c>
      <c r="AH1898">
        <f t="shared" si="266"/>
        <v>80</v>
      </c>
      <c r="AI1898">
        <f t="shared" si="267"/>
        <v>0</v>
      </c>
      <c r="AJ1898" t="str">
        <f t="shared" si="268"/>
        <v>No</v>
      </c>
      <c r="AK1898" t="str">
        <f t="shared" ca="1" si="269"/>
        <v>Adult</v>
      </c>
      <c r="AL1898" t="str">
        <f t="shared" si="272"/>
        <v>Parent</v>
      </c>
    </row>
    <row r="1899" spans="1:38" x14ac:dyDescent="0.35">
      <c r="A1899" s="1">
        <v>5558</v>
      </c>
      <c r="B1899">
        <v>1954</v>
      </c>
      <c r="C1899" t="s">
        <v>13</v>
      </c>
      <c r="D1899" t="str">
        <f t="shared" si="270"/>
        <v>Doctorate</v>
      </c>
      <c r="E1899" t="s">
        <v>7</v>
      </c>
      <c r="F1899">
        <v>90933</v>
      </c>
      <c r="G1899">
        <v>0</v>
      </c>
      <c r="H1899">
        <v>0</v>
      </c>
      <c r="I1899" s="3" t="s">
        <v>177</v>
      </c>
      <c r="J1899" s="3" t="str">
        <f t="shared" si="271"/>
        <v>Mar 2014</v>
      </c>
      <c r="K1899">
        <v>90</v>
      </c>
      <c r="L1899">
        <v>1020</v>
      </c>
      <c r="M1899">
        <v>31</v>
      </c>
      <c r="N1899">
        <v>430</v>
      </c>
      <c r="O1899">
        <v>62</v>
      </c>
      <c r="P1899">
        <v>63</v>
      </c>
      <c r="Q1899">
        <v>79</v>
      </c>
      <c r="R1899">
        <v>1</v>
      </c>
      <c r="S1899">
        <v>4</v>
      </c>
      <c r="T1899">
        <v>6</v>
      </c>
      <c r="U1899">
        <v>4</v>
      </c>
      <c r="V1899">
        <v>1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3</v>
      </c>
      <c r="AD1899">
        <v>11</v>
      </c>
      <c r="AE1899">
        <v>0</v>
      </c>
      <c r="AF1899">
        <f t="shared" ca="1" si="264"/>
        <v>71</v>
      </c>
      <c r="AG1899">
        <f t="shared" si="265"/>
        <v>0</v>
      </c>
      <c r="AH1899">
        <f t="shared" si="266"/>
        <v>1685</v>
      </c>
      <c r="AI1899">
        <f t="shared" si="267"/>
        <v>1</v>
      </c>
      <c r="AJ1899" t="str">
        <f t="shared" si="268"/>
        <v>Yes</v>
      </c>
      <c r="AK1899" t="str">
        <f t="shared" ca="1" si="269"/>
        <v>Senior</v>
      </c>
      <c r="AL1899" t="str">
        <f t="shared" si="272"/>
        <v>Non-Parent</v>
      </c>
    </row>
    <row r="1900" spans="1:38" x14ac:dyDescent="0.35">
      <c r="A1900" s="1">
        <v>4619</v>
      </c>
      <c r="B1900">
        <v>1945</v>
      </c>
      <c r="C1900" t="s">
        <v>13</v>
      </c>
      <c r="D1900" t="str">
        <f t="shared" si="270"/>
        <v>Doctorate</v>
      </c>
      <c r="E1900" t="s">
        <v>7</v>
      </c>
      <c r="F1900">
        <v>113734</v>
      </c>
      <c r="G1900">
        <v>0</v>
      </c>
      <c r="H1900">
        <v>0</v>
      </c>
      <c r="I1900" s="3" t="s">
        <v>94</v>
      </c>
      <c r="J1900" s="3" t="str">
        <f t="shared" si="271"/>
        <v>May 2014</v>
      </c>
      <c r="K1900">
        <v>9</v>
      </c>
      <c r="L1900">
        <v>6</v>
      </c>
      <c r="M1900">
        <v>2</v>
      </c>
      <c r="N1900">
        <v>3</v>
      </c>
      <c r="O1900">
        <v>1</v>
      </c>
      <c r="P1900">
        <v>262</v>
      </c>
      <c r="Q1900">
        <v>3</v>
      </c>
      <c r="R1900">
        <v>0</v>
      </c>
      <c r="S1900">
        <v>27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3</v>
      </c>
      <c r="AD1900">
        <v>11</v>
      </c>
      <c r="AE1900">
        <v>0</v>
      </c>
      <c r="AF1900">
        <f t="shared" ca="1" si="264"/>
        <v>80</v>
      </c>
      <c r="AG1900">
        <f t="shared" si="265"/>
        <v>0</v>
      </c>
      <c r="AH1900">
        <f t="shared" si="266"/>
        <v>277</v>
      </c>
      <c r="AI1900">
        <f t="shared" si="267"/>
        <v>1</v>
      </c>
      <c r="AJ1900" t="str">
        <f t="shared" si="268"/>
        <v>Yes</v>
      </c>
      <c r="AK1900" t="str">
        <f t="shared" ca="1" si="269"/>
        <v>Senior</v>
      </c>
      <c r="AL1900" t="str">
        <f t="shared" si="272"/>
        <v>Non-Parent</v>
      </c>
    </row>
    <row r="1901" spans="1:38" x14ac:dyDescent="0.35">
      <c r="A1901" s="1">
        <v>8780</v>
      </c>
      <c r="B1901">
        <v>1950</v>
      </c>
      <c r="C1901" t="s">
        <v>13</v>
      </c>
      <c r="D1901" t="str">
        <f t="shared" si="270"/>
        <v>Doctorate</v>
      </c>
      <c r="E1901" t="s">
        <v>10</v>
      </c>
      <c r="F1901">
        <v>59292</v>
      </c>
      <c r="G1901">
        <v>0</v>
      </c>
      <c r="H1901">
        <v>1</v>
      </c>
      <c r="I1901" s="3" t="s">
        <v>241</v>
      </c>
      <c r="J1901" s="3" t="str">
        <f t="shared" si="271"/>
        <v>Jun 2013</v>
      </c>
      <c r="K1901">
        <v>71</v>
      </c>
      <c r="L1901">
        <v>378</v>
      </c>
      <c r="M1901">
        <v>14</v>
      </c>
      <c r="N1901">
        <v>68</v>
      </c>
      <c r="O1901">
        <v>19</v>
      </c>
      <c r="P1901">
        <v>14</v>
      </c>
      <c r="Q1901">
        <v>14</v>
      </c>
      <c r="R1901">
        <v>2</v>
      </c>
      <c r="S1901">
        <v>3</v>
      </c>
      <c r="T1901">
        <v>5</v>
      </c>
      <c r="U1901">
        <v>8</v>
      </c>
      <c r="V1901">
        <v>3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3</v>
      </c>
      <c r="AD1901">
        <v>11</v>
      </c>
      <c r="AE1901">
        <v>0</v>
      </c>
      <c r="AF1901">
        <f t="shared" ca="1" si="264"/>
        <v>75</v>
      </c>
      <c r="AG1901">
        <f t="shared" si="265"/>
        <v>1</v>
      </c>
      <c r="AH1901">
        <f t="shared" si="266"/>
        <v>507</v>
      </c>
      <c r="AI1901">
        <f t="shared" si="267"/>
        <v>0</v>
      </c>
      <c r="AJ1901" t="str">
        <f t="shared" si="268"/>
        <v>No</v>
      </c>
      <c r="AK1901" t="str">
        <f t="shared" ca="1" si="269"/>
        <v>Senior</v>
      </c>
      <c r="AL1901" t="str">
        <f t="shared" si="272"/>
        <v>Parent</v>
      </c>
    </row>
    <row r="1902" spans="1:38" x14ac:dyDescent="0.35">
      <c r="A1902" s="1">
        <v>10789</v>
      </c>
      <c r="B1902">
        <v>1964</v>
      </c>
      <c r="C1902" t="s">
        <v>13</v>
      </c>
      <c r="D1902" t="str">
        <f t="shared" si="270"/>
        <v>Doctorate</v>
      </c>
      <c r="E1902" t="s">
        <v>14</v>
      </c>
      <c r="F1902">
        <v>45759</v>
      </c>
      <c r="G1902">
        <v>1</v>
      </c>
      <c r="H1902">
        <v>1</v>
      </c>
      <c r="I1902" s="3" t="s">
        <v>169</v>
      </c>
      <c r="J1902" s="3" t="str">
        <f t="shared" si="271"/>
        <v>Feb 2013</v>
      </c>
      <c r="K1902">
        <v>13</v>
      </c>
      <c r="L1902">
        <v>42</v>
      </c>
      <c r="M1902">
        <v>1</v>
      </c>
      <c r="N1902">
        <v>18</v>
      </c>
      <c r="O1902">
        <v>3</v>
      </c>
      <c r="P1902">
        <v>0</v>
      </c>
      <c r="Q1902">
        <v>4</v>
      </c>
      <c r="R1902">
        <v>2</v>
      </c>
      <c r="S1902">
        <v>2</v>
      </c>
      <c r="T1902">
        <v>0</v>
      </c>
      <c r="U1902">
        <v>3</v>
      </c>
      <c r="V1902">
        <v>7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3</v>
      </c>
      <c r="AD1902">
        <v>11</v>
      </c>
      <c r="AE1902">
        <v>0</v>
      </c>
      <c r="AF1902">
        <f t="shared" ca="1" si="264"/>
        <v>61</v>
      </c>
      <c r="AG1902">
        <f t="shared" si="265"/>
        <v>2</v>
      </c>
      <c r="AH1902">
        <f t="shared" si="266"/>
        <v>68</v>
      </c>
      <c r="AI1902">
        <f t="shared" si="267"/>
        <v>0</v>
      </c>
      <c r="AJ1902" t="str">
        <f t="shared" si="268"/>
        <v>No</v>
      </c>
      <c r="AK1902" t="str">
        <f t="shared" ca="1" si="269"/>
        <v>Senior</v>
      </c>
      <c r="AL1902" t="str">
        <f t="shared" si="272"/>
        <v>Parent</v>
      </c>
    </row>
    <row r="1903" spans="1:38" x14ac:dyDescent="0.35">
      <c r="A1903" s="1">
        <v>10779</v>
      </c>
      <c r="B1903">
        <v>1983</v>
      </c>
      <c r="C1903" t="s">
        <v>6</v>
      </c>
      <c r="D1903" t="str">
        <f t="shared" si="270"/>
        <v>Graduate (Unspecified)</v>
      </c>
      <c r="E1903" t="s">
        <v>7</v>
      </c>
      <c r="F1903">
        <v>22148</v>
      </c>
      <c r="G1903">
        <v>0</v>
      </c>
      <c r="H1903">
        <v>0</v>
      </c>
      <c r="I1903" s="3" t="s">
        <v>251</v>
      </c>
      <c r="J1903" s="3" t="str">
        <f t="shared" si="271"/>
        <v>Apr 2014</v>
      </c>
      <c r="K1903">
        <v>16</v>
      </c>
      <c r="L1903">
        <v>15</v>
      </c>
      <c r="M1903">
        <v>5</v>
      </c>
      <c r="N1903">
        <v>14</v>
      </c>
      <c r="O1903">
        <v>0</v>
      </c>
      <c r="P1903">
        <v>4</v>
      </c>
      <c r="Q1903">
        <v>11</v>
      </c>
      <c r="R1903">
        <v>1</v>
      </c>
      <c r="S1903">
        <v>1</v>
      </c>
      <c r="T1903">
        <v>0</v>
      </c>
      <c r="U1903">
        <v>3</v>
      </c>
      <c r="V1903">
        <v>7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3</v>
      </c>
      <c r="AD1903">
        <v>11</v>
      </c>
      <c r="AE1903">
        <v>0</v>
      </c>
      <c r="AF1903">
        <f t="shared" ca="1" si="264"/>
        <v>42</v>
      </c>
      <c r="AG1903">
        <f t="shared" si="265"/>
        <v>0</v>
      </c>
      <c r="AH1903">
        <f t="shared" si="266"/>
        <v>49</v>
      </c>
      <c r="AI1903">
        <f t="shared" si="267"/>
        <v>0</v>
      </c>
      <c r="AJ1903" t="str">
        <f t="shared" si="268"/>
        <v>No</v>
      </c>
      <c r="AK1903" t="str">
        <f t="shared" ca="1" si="269"/>
        <v>Adult</v>
      </c>
      <c r="AL1903" t="str">
        <f t="shared" si="272"/>
        <v>Non-Parent</v>
      </c>
    </row>
    <row r="1904" spans="1:38" x14ac:dyDescent="0.35">
      <c r="A1904" s="1">
        <v>5896</v>
      </c>
      <c r="B1904">
        <v>1987</v>
      </c>
      <c r="C1904" t="s">
        <v>16</v>
      </c>
      <c r="D1904" t="str">
        <f t="shared" si="270"/>
        <v>Master’s Degree</v>
      </c>
      <c r="E1904" t="s">
        <v>14</v>
      </c>
      <c r="F1904">
        <v>73395</v>
      </c>
      <c r="G1904">
        <v>0</v>
      </c>
      <c r="H1904">
        <v>0</v>
      </c>
      <c r="I1904" s="3" t="s">
        <v>187</v>
      </c>
      <c r="J1904" s="3" t="str">
        <f t="shared" si="271"/>
        <v>Mar 2014</v>
      </c>
      <c r="K1904">
        <v>94</v>
      </c>
      <c r="L1904">
        <v>272</v>
      </c>
      <c r="M1904">
        <v>7</v>
      </c>
      <c r="N1904">
        <v>80</v>
      </c>
      <c r="O1904">
        <v>20</v>
      </c>
      <c r="P1904">
        <v>7</v>
      </c>
      <c r="Q1904">
        <v>11</v>
      </c>
      <c r="R1904">
        <v>1</v>
      </c>
      <c r="S1904">
        <v>4</v>
      </c>
      <c r="T1904">
        <v>4</v>
      </c>
      <c r="U1904">
        <v>6</v>
      </c>
      <c r="V1904">
        <v>2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3</v>
      </c>
      <c r="AD1904">
        <v>11</v>
      </c>
      <c r="AE1904">
        <v>0</v>
      </c>
      <c r="AF1904">
        <f t="shared" ca="1" si="264"/>
        <v>38</v>
      </c>
      <c r="AG1904">
        <f t="shared" si="265"/>
        <v>0</v>
      </c>
      <c r="AH1904">
        <f t="shared" si="266"/>
        <v>397</v>
      </c>
      <c r="AI1904">
        <f t="shared" si="267"/>
        <v>0</v>
      </c>
      <c r="AJ1904" t="str">
        <f t="shared" si="268"/>
        <v>No</v>
      </c>
      <c r="AK1904" t="str">
        <f t="shared" ca="1" si="269"/>
        <v>Adult</v>
      </c>
      <c r="AL1904" t="str">
        <f t="shared" si="272"/>
        <v>Non-Parent</v>
      </c>
    </row>
    <row r="1905" spans="1:38" x14ac:dyDescent="0.35">
      <c r="A1905" s="1">
        <v>2337</v>
      </c>
      <c r="B1905">
        <v>1971</v>
      </c>
      <c r="C1905" t="s">
        <v>6</v>
      </c>
      <c r="D1905" t="str">
        <f t="shared" si="270"/>
        <v>Graduate (Unspecified)</v>
      </c>
      <c r="E1905" t="s">
        <v>18</v>
      </c>
      <c r="F1905">
        <v>29819</v>
      </c>
      <c r="G1905">
        <v>1</v>
      </c>
      <c r="H1905">
        <v>0</v>
      </c>
      <c r="I1905" s="3" t="s">
        <v>440</v>
      </c>
      <c r="J1905" s="3" t="str">
        <f t="shared" si="271"/>
        <v>Oct 2013</v>
      </c>
      <c r="K1905">
        <v>77</v>
      </c>
      <c r="L1905">
        <v>9</v>
      </c>
      <c r="M1905">
        <v>1</v>
      </c>
      <c r="N1905">
        <v>24</v>
      </c>
      <c r="O1905">
        <v>2</v>
      </c>
      <c r="P1905">
        <v>1</v>
      </c>
      <c r="Q1905">
        <v>2</v>
      </c>
      <c r="R1905">
        <v>3</v>
      </c>
      <c r="S1905">
        <v>3</v>
      </c>
      <c r="T1905">
        <v>0</v>
      </c>
      <c r="U1905">
        <v>3</v>
      </c>
      <c r="V1905">
        <v>6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3</v>
      </c>
      <c r="AD1905">
        <v>11</v>
      </c>
      <c r="AE1905">
        <v>0</v>
      </c>
      <c r="AF1905">
        <f t="shared" ca="1" si="264"/>
        <v>54</v>
      </c>
      <c r="AG1905">
        <f t="shared" si="265"/>
        <v>1</v>
      </c>
      <c r="AH1905">
        <f t="shared" si="266"/>
        <v>39</v>
      </c>
      <c r="AI1905">
        <f t="shared" si="267"/>
        <v>0</v>
      </c>
      <c r="AJ1905" t="str">
        <f t="shared" si="268"/>
        <v>No</v>
      </c>
      <c r="AK1905" t="str">
        <f t="shared" ca="1" si="269"/>
        <v>Adult</v>
      </c>
      <c r="AL1905" t="str">
        <f t="shared" si="272"/>
        <v>Parent</v>
      </c>
    </row>
    <row r="1906" spans="1:38" x14ac:dyDescent="0.35">
      <c r="A1906" s="1">
        <v>10951</v>
      </c>
      <c r="B1906">
        <v>1968</v>
      </c>
      <c r="C1906" t="s">
        <v>6</v>
      </c>
      <c r="D1906" t="str">
        <f t="shared" si="270"/>
        <v>Graduate (Unspecified)</v>
      </c>
      <c r="E1906" t="s">
        <v>14</v>
      </c>
      <c r="F1906">
        <v>45688</v>
      </c>
      <c r="G1906">
        <v>0</v>
      </c>
      <c r="H1906">
        <v>1</v>
      </c>
      <c r="I1906" s="3" t="s">
        <v>456</v>
      </c>
      <c r="J1906" s="3" t="str">
        <f t="shared" si="271"/>
        <v>Jan 2014</v>
      </c>
      <c r="K1906">
        <v>20</v>
      </c>
      <c r="L1906">
        <v>279</v>
      </c>
      <c r="M1906">
        <v>0</v>
      </c>
      <c r="N1906">
        <v>18</v>
      </c>
      <c r="O1906">
        <v>0</v>
      </c>
      <c r="P1906">
        <v>0</v>
      </c>
      <c r="Q1906">
        <v>9</v>
      </c>
      <c r="R1906">
        <v>2</v>
      </c>
      <c r="S1906">
        <v>3</v>
      </c>
      <c r="T1906">
        <v>1</v>
      </c>
      <c r="U1906">
        <v>8</v>
      </c>
      <c r="V1906">
        <v>4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3</v>
      </c>
      <c r="AD1906">
        <v>11</v>
      </c>
      <c r="AE1906">
        <v>0</v>
      </c>
      <c r="AF1906">
        <f t="shared" ca="1" si="264"/>
        <v>57</v>
      </c>
      <c r="AG1906">
        <f t="shared" si="265"/>
        <v>1</v>
      </c>
      <c r="AH1906">
        <f t="shared" si="266"/>
        <v>306</v>
      </c>
      <c r="AI1906">
        <f t="shared" si="267"/>
        <v>0</v>
      </c>
      <c r="AJ1906" t="str">
        <f t="shared" si="268"/>
        <v>No</v>
      </c>
      <c r="AK1906" t="str">
        <f t="shared" ca="1" si="269"/>
        <v>Adult</v>
      </c>
      <c r="AL1906" t="str">
        <f t="shared" si="272"/>
        <v>Parent</v>
      </c>
    </row>
    <row r="1907" spans="1:38" x14ac:dyDescent="0.35">
      <c r="A1907" s="1">
        <v>544</v>
      </c>
      <c r="B1907">
        <v>1954</v>
      </c>
      <c r="C1907" t="s">
        <v>6</v>
      </c>
      <c r="D1907" t="str">
        <f t="shared" si="270"/>
        <v>Graduate (Unspecified)</v>
      </c>
      <c r="E1907" t="s">
        <v>14</v>
      </c>
      <c r="F1907">
        <v>62820</v>
      </c>
      <c r="G1907">
        <v>0</v>
      </c>
      <c r="H1907">
        <v>0</v>
      </c>
      <c r="I1907" s="3" t="s">
        <v>43</v>
      </c>
      <c r="J1907" s="3" t="str">
        <f t="shared" si="271"/>
        <v>May 2013</v>
      </c>
      <c r="K1907">
        <v>51</v>
      </c>
      <c r="L1907">
        <v>398</v>
      </c>
      <c r="M1907">
        <v>61</v>
      </c>
      <c r="N1907">
        <v>265</v>
      </c>
      <c r="O1907">
        <v>138</v>
      </c>
      <c r="P1907">
        <v>61</v>
      </c>
      <c r="Q1907">
        <v>53</v>
      </c>
      <c r="R1907">
        <v>1</v>
      </c>
      <c r="S1907">
        <v>3</v>
      </c>
      <c r="T1907">
        <v>4</v>
      </c>
      <c r="U1907">
        <v>6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3</v>
      </c>
      <c r="AD1907">
        <v>11</v>
      </c>
      <c r="AE1907">
        <v>0</v>
      </c>
      <c r="AF1907">
        <f t="shared" ca="1" si="264"/>
        <v>71</v>
      </c>
      <c r="AG1907">
        <f t="shared" si="265"/>
        <v>0</v>
      </c>
      <c r="AH1907">
        <f t="shared" si="266"/>
        <v>976</v>
      </c>
      <c r="AI1907">
        <f t="shared" si="267"/>
        <v>1</v>
      </c>
      <c r="AJ1907" t="str">
        <f t="shared" si="268"/>
        <v>Yes</v>
      </c>
      <c r="AK1907" t="str">
        <f t="shared" ca="1" si="269"/>
        <v>Senior</v>
      </c>
      <c r="AL1907" t="str">
        <f t="shared" si="272"/>
        <v>Non-Parent</v>
      </c>
    </row>
    <row r="1908" spans="1:38" x14ac:dyDescent="0.35">
      <c r="A1908" s="1">
        <v>17</v>
      </c>
      <c r="B1908">
        <v>1971</v>
      </c>
      <c r="C1908" t="s">
        <v>13</v>
      </c>
      <c r="D1908" t="str">
        <f t="shared" si="270"/>
        <v>Doctorate</v>
      </c>
      <c r="E1908" t="s">
        <v>14</v>
      </c>
      <c r="F1908">
        <v>60491</v>
      </c>
      <c r="G1908">
        <v>0</v>
      </c>
      <c r="H1908">
        <v>1</v>
      </c>
      <c r="I1908" s="3" t="s">
        <v>654</v>
      </c>
      <c r="J1908" s="3" t="str">
        <f t="shared" si="271"/>
        <v>Sep 2013</v>
      </c>
      <c r="K1908">
        <v>81</v>
      </c>
      <c r="L1908">
        <v>637</v>
      </c>
      <c r="M1908">
        <v>47</v>
      </c>
      <c r="N1908">
        <v>237</v>
      </c>
      <c r="O1908">
        <v>12</v>
      </c>
      <c r="P1908">
        <v>19</v>
      </c>
      <c r="Q1908">
        <v>76</v>
      </c>
      <c r="R1908">
        <v>4</v>
      </c>
      <c r="S1908">
        <v>6</v>
      </c>
      <c r="T1908">
        <v>11</v>
      </c>
      <c r="U1908">
        <v>7</v>
      </c>
      <c r="V1908">
        <v>5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3</v>
      </c>
      <c r="AD1908">
        <v>11</v>
      </c>
      <c r="AE1908">
        <v>0</v>
      </c>
      <c r="AF1908">
        <f t="shared" ca="1" si="264"/>
        <v>54</v>
      </c>
      <c r="AG1908">
        <f t="shared" si="265"/>
        <v>1</v>
      </c>
      <c r="AH1908">
        <f t="shared" si="266"/>
        <v>1028</v>
      </c>
      <c r="AI1908">
        <f t="shared" si="267"/>
        <v>0</v>
      </c>
      <c r="AJ1908" t="str">
        <f t="shared" si="268"/>
        <v>No</v>
      </c>
      <c r="AK1908" t="str">
        <f t="shared" ca="1" si="269"/>
        <v>Adult</v>
      </c>
      <c r="AL1908" t="str">
        <f t="shared" si="272"/>
        <v>Parent</v>
      </c>
    </row>
    <row r="1909" spans="1:38" x14ac:dyDescent="0.35">
      <c r="A1909" s="1">
        <v>10680</v>
      </c>
      <c r="B1909">
        <v>1986</v>
      </c>
      <c r="C1909" t="s">
        <v>6</v>
      </c>
      <c r="D1909" t="str">
        <f t="shared" si="270"/>
        <v>Graduate (Unspecified)</v>
      </c>
      <c r="E1909" t="s">
        <v>10</v>
      </c>
      <c r="F1909">
        <v>33235</v>
      </c>
      <c r="G1909">
        <v>1</v>
      </c>
      <c r="H1909">
        <v>0</v>
      </c>
      <c r="I1909" s="3" t="s">
        <v>657</v>
      </c>
      <c r="J1909" s="3" t="str">
        <f t="shared" si="271"/>
        <v>Feb 2014</v>
      </c>
      <c r="K1909">
        <v>71</v>
      </c>
      <c r="L1909">
        <v>45</v>
      </c>
      <c r="M1909">
        <v>0</v>
      </c>
      <c r="N1909">
        <v>16</v>
      </c>
      <c r="O1909">
        <v>2</v>
      </c>
      <c r="P1909">
        <v>1</v>
      </c>
      <c r="Q1909">
        <v>6</v>
      </c>
      <c r="R1909">
        <v>1</v>
      </c>
      <c r="S1909">
        <v>3</v>
      </c>
      <c r="T1909">
        <v>0</v>
      </c>
      <c r="U1909">
        <v>3</v>
      </c>
      <c r="V1909">
        <v>7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3</v>
      </c>
      <c r="AD1909">
        <v>11</v>
      </c>
      <c r="AE1909">
        <v>0</v>
      </c>
      <c r="AF1909">
        <f t="shared" ca="1" si="264"/>
        <v>39</v>
      </c>
      <c r="AG1909">
        <f t="shared" si="265"/>
        <v>1</v>
      </c>
      <c r="AH1909">
        <f t="shared" si="266"/>
        <v>70</v>
      </c>
      <c r="AI1909">
        <f t="shared" si="267"/>
        <v>0</v>
      </c>
      <c r="AJ1909" t="str">
        <f t="shared" si="268"/>
        <v>No</v>
      </c>
      <c r="AK1909" t="str">
        <f t="shared" ca="1" si="269"/>
        <v>Adult</v>
      </c>
      <c r="AL1909" t="str">
        <f t="shared" si="272"/>
        <v>Parent</v>
      </c>
    </row>
    <row r="1910" spans="1:38" x14ac:dyDescent="0.35">
      <c r="A1910" s="1">
        <v>3265</v>
      </c>
      <c r="B1910">
        <v>1959</v>
      </c>
      <c r="C1910" t="s">
        <v>6</v>
      </c>
      <c r="D1910" t="str">
        <f t="shared" si="270"/>
        <v>Graduate (Unspecified)</v>
      </c>
      <c r="E1910" t="s">
        <v>14</v>
      </c>
      <c r="F1910">
        <v>35701</v>
      </c>
      <c r="G1910">
        <v>0</v>
      </c>
      <c r="H1910">
        <v>0</v>
      </c>
      <c r="I1910" s="3" t="s">
        <v>136</v>
      </c>
      <c r="J1910" s="3" t="str">
        <f t="shared" si="271"/>
        <v>Mar 2013</v>
      </c>
      <c r="K1910">
        <v>36</v>
      </c>
      <c r="L1910">
        <v>21</v>
      </c>
      <c r="M1910">
        <v>1</v>
      </c>
      <c r="N1910">
        <v>9</v>
      </c>
      <c r="O1910">
        <v>7</v>
      </c>
      <c r="P1910">
        <v>3</v>
      </c>
      <c r="Q1910">
        <v>5</v>
      </c>
      <c r="R1910">
        <v>1</v>
      </c>
      <c r="S1910">
        <v>1</v>
      </c>
      <c r="T1910">
        <v>0</v>
      </c>
      <c r="U1910">
        <v>3</v>
      </c>
      <c r="V1910">
        <v>6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3</v>
      </c>
      <c r="AD1910">
        <v>11</v>
      </c>
      <c r="AE1910">
        <v>0</v>
      </c>
      <c r="AF1910">
        <f t="shared" ca="1" si="264"/>
        <v>66</v>
      </c>
      <c r="AG1910">
        <f t="shared" si="265"/>
        <v>0</v>
      </c>
      <c r="AH1910">
        <f t="shared" si="266"/>
        <v>46</v>
      </c>
      <c r="AI1910">
        <f t="shared" si="267"/>
        <v>0</v>
      </c>
      <c r="AJ1910" t="str">
        <f t="shared" si="268"/>
        <v>No</v>
      </c>
      <c r="AK1910" t="str">
        <f t="shared" ca="1" si="269"/>
        <v>Senior</v>
      </c>
      <c r="AL1910" t="str">
        <f t="shared" si="272"/>
        <v>Non-Parent</v>
      </c>
    </row>
    <row r="1911" spans="1:38" x14ac:dyDescent="0.35">
      <c r="A1911" s="1">
        <v>5623</v>
      </c>
      <c r="B1911">
        <v>1980</v>
      </c>
      <c r="C1911" t="s">
        <v>16</v>
      </c>
      <c r="D1911" t="str">
        <f t="shared" si="270"/>
        <v>Master’s Degree</v>
      </c>
      <c r="E1911" t="s">
        <v>14</v>
      </c>
      <c r="F1911">
        <v>31535</v>
      </c>
      <c r="G1911">
        <v>1</v>
      </c>
      <c r="H1911">
        <v>0</v>
      </c>
      <c r="I1911" s="3" t="s">
        <v>171</v>
      </c>
      <c r="J1911" s="3" t="str">
        <f t="shared" si="271"/>
        <v>Sep 2013</v>
      </c>
      <c r="K1911">
        <v>95</v>
      </c>
      <c r="L1911">
        <v>15</v>
      </c>
      <c r="M1911">
        <v>4</v>
      </c>
      <c r="N1911">
        <v>13</v>
      </c>
      <c r="O1911">
        <v>0</v>
      </c>
      <c r="P1911">
        <v>0</v>
      </c>
      <c r="Q1911">
        <v>19</v>
      </c>
      <c r="R1911">
        <v>1</v>
      </c>
      <c r="S1911">
        <v>1</v>
      </c>
      <c r="T1911">
        <v>1</v>
      </c>
      <c r="U1911">
        <v>2</v>
      </c>
      <c r="V1911">
        <v>7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3</v>
      </c>
      <c r="AD1911">
        <v>11</v>
      </c>
      <c r="AE1911">
        <v>0</v>
      </c>
      <c r="AF1911">
        <f t="shared" ca="1" si="264"/>
        <v>45</v>
      </c>
      <c r="AG1911">
        <f t="shared" si="265"/>
        <v>1</v>
      </c>
      <c r="AH1911">
        <f t="shared" si="266"/>
        <v>51</v>
      </c>
      <c r="AI1911">
        <f t="shared" si="267"/>
        <v>0</v>
      </c>
      <c r="AJ1911" t="str">
        <f t="shared" si="268"/>
        <v>No</v>
      </c>
      <c r="AK1911" t="str">
        <f t="shared" ca="1" si="269"/>
        <v>Adult</v>
      </c>
      <c r="AL1911" t="str">
        <f t="shared" si="272"/>
        <v>Parent</v>
      </c>
    </row>
    <row r="1912" spans="1:38" x14ac:dyDescent="0.35">
      <c r="A1912" s="1">
        <v>5832</v>
      </c>
      <c r="B1912">
        <v>1960</v>
      </c>
      <c r="C1912" t="s">
        <v>30</v>
      </c>
      <c r="D1912" t="str">
        <f t="shared" si="270"/>
        <v>Bachelor’s Degree</v>
      </c>
      <c r="E1912" t="s">
        <v>10</v>
      </c>
      <c r="F1912">
        <v>92556</v>
      </c>
      <c r="G1912">
        <v>0</v>
      </c>
      <c r="H1912">
        <v>0</v>
      </c>
      <c r="I1912" s="3" t="s">
        <v>568</v>
      </c>
      <c r="J1912" s="3" t="str">
        <f t="shared" si="271"/>
        <v>Apr 2014</v>
      </c>
      <c r="K1912">
        <v>32</v>
      </c>
      <c r="L1912">
        <v>493</v>
      </c>
      <c r="M1912">
        <v>183</v>
      </c>
      <c r="N1912">
        <v>352</v>
      </c>
      <c r="O1912">
        <v>184</v>
      </c>
      <c r="P1912">
        <v>23</v>
      </c>
      <c r="Q1912">
        <v>28</v>
      </c>
      <c r="R1912">
        <v>0</v>
      </c>
      <c r="S1912">
        <v>3</v>
      </c>
      <c r="T1912">
        <v>5</v>
      </c>
      <c r="U1912">
        <v>13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3</v>
      </c>
      <c r="AD1912">
        <v>11</v>
      </c>
      <c r="AE1912">
        <v>0</v>
      </c>
      <c r="AF1912">
        <f t="shared" ca="1" si="264"/>
        <v>65</v>
      </c>
      <c r="AG1912">
        <f t="shared" si="265"/>
        <v>0</v>
      </c>
      <c r="AH1912">
        <f t="shared" si="266"/>
        <v>1263</v>
      </c>
      <c r="AI1912">
        <f t="shared" si="267"/>
        <v>1</v>
      </c>
      <c r="AJ1912" t="str">
        <f t="shared" si="268"/>
        <v>Yes</v>
      </c>
      <c r="AK1912" t="str">
        <f t="shared" ca="1" si="269"/>
        <v>Senior</v>
      </c>
      <c r="AL1912" t="str">
        <f t="shared" si="272"/>
        <v>Non-Parent</v>
      </c>
    </row>
    <row r="1913" spans="1:38" x14ac:dyDescent="0.35">
      <c r="A1913" s="1">
        <v>5544</v>
      </c>
      <c r="B1913">
        <v>1970</v>
      </c>
      <c r="C1913" t="s">
        <v>6</v>
      </c>
      <c r="D1913" t="str">
        <f t="shared" si="270"/>
        <v>Graduate (Unspecified)</v>
      </c>
      <c r="E1913" t="s">
        <v>7</v>
      </c>
      <c r="F1913">
        <v>67384</v>
      </c>
      <c r="G1913">
        <v>0</v>
      </c>
      <c r="H1913">
        <v>1</v>
      </c>
      <c r="I1913" s="3" t="s">
        <v>114</v>
      </c>
      <c r="J1913" s="3" t="str">
        <f t="shared" si="271"/>
        <v>Nov 2012</v>
      </c>
      <c r="K1913">
        <v>32</v>
      </c>
      <c r="L1913">
        <v>957</v>
      </c>
      <c r="M1913">
        <v>40</v>
      </c>
      <c r="N1913">
        <v>175</v>
      </c>
      <c r="O1913">
        <v>158</v>
      </c>
      <c r="P1913">
        <v>53</v>
      </c>
      <c r="Q1913">
        <v>107</v>
      </c>
      <c r="R1913">
        <v>2</v>
      </c>
      <c r="S1913">
        <v>7</v>
      </c>
      <c r="T1913">
        <v>8</v>
      </c>
      <c r="U1913">
        <v>5</v>
      </c>
      <c r="V1913">
        <v>5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3</v>
      </c>
      <c r="AD1913">
        <v>11</v>
      </c>
      <c r="AE1913">
        <v>0</v>
      </c>
      <c r="AF1913">
        <f t="shared" ca="1" si="264"/>
        <v>55</v>
      </c>
      <c r="AG1913">
        <f t="shared" si="265"/>
        <v>1</v>
      </c>
      <c r="AH1913">
        <f t="shared" si="266"/>
        <v>1490</v>
      </c>
      <c r="AI1913">
        <f t="shared" si="267"/>
        <v>0</v>
      </c>
      <c r="AJ1913" t="str">
        <f t="shared" si="268"/>
        <v>No</v>
      </c>
      <c r="AK1913" t="str">
        <f t="shared" ca="1" si="269"/>
        <v>Adult</v>
      </c>
      <c r="AL1913" t="str">
        <f t="shared" si="272"/>
        <v>Parent</v>
      </c>
    </row>
    <row r="1914" spans="1:38" x14ac:dyDescent="0.35">
      <c r="A1914" s="1">
        <v>6417</v>
      </c>
      <c r="B1914">
        <v>1971</v>
      </c>
      <c r="C1914" t="s">
        <v>16</v>
      </c>
      <c r="D1914" t="str">
        <f t="shared" si="270"/>
        <v>Master’s Degree</v>
      </c>
      <c r="E1914" t="s">
        <v>10</v>
      </c>
      <c r="F1914">
        <v>80573</v>
      </c>
      <c r="G1914">
        <v>0</v>
      </c>
      <c r="H1914">
        <v>0</v>
      </c>
      <c r="I1914" s="3" t="s">
        <v>525</v>
      </c>
      <c r="J1914" s="3" t="str">
        <f t="shared" si="271"/>
        <v>Oct 2012</v>
      </c>
      <c r="K1914">
        <v>85</v>
      </c>
      <c r="L1914">
        <v>829</v>
      </c>
      <c r="M1914">
        <v>138</v>
      </c>
      <c r="N1914">
        <v>430</v>
      </c>
      <c r="O1914">
        <v>60</v>
      </c>
      <c r="P1914">
        <v>92</v>
      </c>
      <c r="Q1914">
        <v>15</v>
      </c>
      <c r="R1914">
        <v>1</v>
      </c>
      <c r="S1914">
        <v>4</v>
      </c>
      <c r="T1914">
        <v>6</v>
      </c>
      <c r="U1914">
        <v>13</v>
      </c>
      <c r="V1914">
        <v>2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3</v>
      </c>
      <c r="AD1914">
        <v>11</v>
      </c>
      <c r="AE1914">
        <v>0</v>
      </c>
      <c r="AF1914">
        <f t="shared" ca="1" si="264"/>
        <v>54</v>
      </c>
      <c r="AG1914">
        <f t="shared" si="265"/>
        <v>0</v>
      </c>
      <c r="AH1914">
        <f t="shared" si="266"/>
        <v>1564</v>
      </c>
      <c r="AI1914">
        <f t="shared" si="267"/>
        <v>1</v>
      </c>
      <c r="AJ1914" t="str">
        <f t="shared" si="268"/>
        <v>Yes</v>
      </c>
      <c r="AK1914" t="str">
        <f t="shared" ca="1" si="269"/>
        <v>Adult</v>
      </c>
      <c r="AL1914" t="str">
        <f t="shared" si="272"/>
        <v>Non-Parent</v>
      </c>
    </row>
    <row r="1915" spans="1:38" x14ac:dyDescent="0.35">
      <c r="A1915" s="1">
        <v>5831</v>
      </c>
      <c r="B1915">
        <v>1967</v>
      </c>
      <c r="C1915" t="s">
        <v>6</v>
      </c>
      <c r="D1915" t="str">
        <f t="shared" si="270"/>
        <v>Graduate (Unspecified)</v>
      </c>
      <c r="E1915" t="s">
        <v>14</v>
      </c>
      <c r="F1915">
        <v>77870</v>
      </c>
      <c r="G1915">
        <v>0</v>
      </c>
      <c r="H1915">
        <v>1</v>
      </c>
      <c r="I1915" s="3" t="s">
        <v>139</v>
      </c>
      <c r="J1915" s="3" t="str">
        <f t="shared" si="271"/>
        <v>Aug 2012</v>
      </c>
      <c r="K1915">
        <v>93</v>
      </c>
      <c r="L1915">
        <v>1017</v>
      </c>
      <c r="M1915">
        <v>50</v>
      </c>
      <c r="N1915">
        <v>500</v>
      </c>
      <c r="O1915">
        <v>65</v>
      </c>
      <c r="P1915">
        <v>50</v>
      </c>
      <c r="Q1915">
        <v>133</v>
      </c>
      <c r="R1915">
        <v>3</v>
      </c>
      <c r="S1915">
        <v>5</v>
      </c>
      <c r="T1915">
        <v>5</v>
      </c>
      <c r="U1915">
        <v>5</v>
      </c>
      <c r="V1915">
        <v>8</v>
      </c>
      <c r="W1915">
        <v>0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3</v>
      </c>
      <c r="AD1915">
        <v>11</v>
      </c>
      <c r="AE1915">
        <v>1</v>
      </c>
      <c r="AF1915">
        <f t="shared" ca="1" si="264"/>
        <v>58</v>
      </c>
      <c r="AG1915">
        <f t="shared" si="265"/>
        <v>1</v>
      </c>
      <c r="AH1915">
        <f t="shared" si="266"/>
        <v>1815</v>
      </c>
      <c r="AI1915">
        <f t="shared" si="267"/>
        <v>0</v>
      </c>
      <c r="AJ1915" t="str">
        <f t="shared" si="268"/>
        <v>No</v>
      </c>
      <c r="AK1915" t="str">
        <f t="shared" ca="1" si="269"/>
        <v>Adult</v>
      </c>
      <c r="AL1915" t="str">
        <f t="shared" si="272"/>
        <v>Parent</v>
      </c>
    </row>
    <row r="1916" spans="1:38" x14ac:dyDescent="0.35">
      <c r="A1916" s="1">
        <v>7101</v>
      </c>
      <c r="B1916">
        <v>1963</v>
      </c>
      <c r="C1916" t="s">
        <v>13</v>
      </c>
      <c r="D1916" t="str">
        <f t="shared" si="270"/>
        <v>Doctorate</v>
      </c>
      <c r="E1916" t="s">
        <v>48</v>
      </c>
      <c r="F1916">
        <v>52278</v>
      </c>
      <c r="G1916">
        <v>0</v>
      </c>
      <c r="H1916">
        <v>1</v>
      </c>
      <c r="I1916" s="3" t="s">
        <v>513</v>
      </c>
      <c r="J1916" s="3" t="str">
        <f t="shared" si="271"/>
        <v>Jan 2013</v>
      </c>
      <c r="K1916">
        <v>24</v>
      </c>
      <c r="L1916">
        <v>953</v>
      </c>
      <c r="M1916">
        <v>0</v>
      </c>
      <c r="N1916">
        <v>71</v>
      </c>
      <c r="O1916">
        <v>0</v>
      </c>
      <c r="P1916">
        <v>0</v>
      </c>
      <c r="Q1916">
        <v>174</v>
      </c>
      <c r="R1916">
        <v>6</v>
      </c>
      <c r="S1916">
        <v>10</v>
      </c>
      <c r="T1916">
        <v>5</v>
      </c>
      <c r="U1916">
        <v>10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3</v>
      </c>
      <c r="AD1916">
        <v>11</v>
      </c>
      <c r="AE1916">
        <v>0</v>
      </c>
      <c r="AF1916">
        <f t="shared" ca="1" si="264"/>
        <v>62</v>
      </c>
      <c r="AG1916">
        <f t="shared" si="265"/>
        <v>1</v>
      </c>
      <c r="AH1916">
        <f t="shared" si="266"/>
        <v>1198</v>
      </c>
      <c r="AI1916">
        <f t="shared" si="267"/>
        <v>2</v>
      </c>
      <c r="AJ1916" t="str">
        <f t="shared" si="268"/>
        <v>Yes</v>
      </c>
      <c r="AK1916" t="str">
        <f t="shared" ca="1" si="269"/>
        <v>Senior</v>
      </c>
      <c r="AL1916" t="str">
        <f t="shared" si="272"/>
        <v>Parent</v>
      </c>
    </row>
    <row r="1917" spans="1:38" x14ac:dyDescent="0.35">
      <c r="A1917" s="1">
        <v>10176</v>
      </c>
      <c r="B1917">
        <v>1968</v>
      </c>
      <c r="C1917" t="s">
        <v>6</v>
      </c>
      <c r="D1917" t="str">
        <f t="shared" si="270"/>
        <v>Graduate (Unspecified)</v>
      </c>
      <c r="E1917" t="s">
        <v>7</v>
      </c>
      <c r="F1917">
        <v>57107</v>
      </c>
      <c r="G1917">
        <v>0</v>
      </c>
      <c r="H1917">
        <v>1</v>
      </c>
      <c r="I1917" s="3" t="s">
        <v>362</v>
      </c>
      <c r="J1917" s="3" t="str">
        <f t="shared" si="271"/>
        <v>Aug 2012</v>
      </c>
      <c r="K1917">
        <v>44</v>
      </c>
      <c r="L1917">
        <v>159</v>
      </c>
      <c r="M1917">
        <v>0</v>
      </c>
      <c r="N1917">
        <v>120</v>
      </c>
      <c r="O1917">
        <v>0</v>
      </c>
      <c r="P1917">
        <v>0</v>
      </c>
      <c r="Q1917">
        <v>137</v>
      </c>
      <c r="R1917">
        <v>7</v>
      </c>
      <c r="S1917">
        <v>4</v>
      </c>
      <c r="T1917">
        <v>4</v>
      </c>
      <c r="U1917">
        <v>8</v>
      </c>
      <c r="V1917">
        <v>8</v>
      </c>
      <c r="W1917">
        <v>0</v>
      </c>
      <c r="X1917">
        <v>1</v>
      </c>
      <c r="Y1917">
        <v>0</v>
      </c>
      <c r="Z1917">
        <v>0</v>
      </c>
      <c r="AA1917">
        <v>1</v>
      </c>
      <c r="AB1917">
        <v>0</v>
      </c>
      <c r="AC1917">
        <v>3</v>
      </c>
      <c r="AD1917">
        <v>11</v>
      </c>
      <c r="AE1917">
        <v>1</v>
      </c>
      <c r="AF1917">
        <f t="shared" ca="1" si="264"/>
        <v>57</v>
      </c>
      <c r="AG1917">
        <f t="shared" si="265"/>
        <v>1</v>
      </c>
      <c r="AH1917">
        <f t="shared" si="266"/>
        <v>416</v>
      </c>
      <c r="AI1917">
        <f t="shared" si="267"/>
        <v>0</v>
      </c>
      <c r="AJ1917" t="str">
        <f t="shared" si="268"/>
        <v>No</v>
      </c>
      <c r="AK1917" t="str">
        <f t="shared" ca="1" si="269"/>
        <v>Adult</v>
      </c>
      <c r="AL1917" t="str">
        <f t="shared" si="272"/>
        <v>Parent</v>
      </c>
    </row>
    <row r="1918" spans="1:38" x14ac:dyDescent="0.35">
      <c r="A1918" s="1">
        <v>2326</v>
      </c>
      <c r="B1918">
        <v>1990</v>
      </c>
      <c r="C1918" t="s">
        <v>6</v>
      </c>
      <c r="D1918" t="str">
        <f t="shared" si="270"/>
        <v>Graduate (Unspecified)</v>
      </c>
      <c r="E1918" t="s">
        <v>14</v>
      </c>
      <c r="F1918">
        <v>18929</v>
      </c>
      <c r="G1918">
        <v>0</v>
      </c>
      <c r="H1918">
        <v>0</v>
      </c>
      <c r="I1918" s="3" t="s">
        <v>336</v>
      </c>
      <c r="J1918" s="3" t="str">
        <f t="shared" si="271"/>
        <v>Feb 2013</v>
      </c>
      <c r="K1918">
        <v>15</v>
      </c>
      <c r="L1918">
        <v>32</v>
      </c>
      <c r="M1918">
        <v>0</v>
      </c>
      <c r="N1918">
        <v>8</v>
      </c>
      <c r="O1918">
        <v>23</v>
      </c>
      <c r="P1918">
        <v>4</v>
      </c>
      <c r="Q1918">
        <v>18</v>
      </c>
      <c r="R1918">
        <v>1</v>
      </c>
      <c r="S1918">
        <v>1</v>
      </c>
      <c r="T1918">
        <v>0</v>
      </c>
      <c r="U1918">
        <v>4</v>
      </c>
      <c r="V1918">
        <v>6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3</v>
      </c>
      <c r="AD1918">
        <v>11</v>
      </c>
      <c r="AE1918">
        <v>0</v>
      </c>
      <c r="AF1918">
        <f t="shared" ca="1" si="264"/>
        <v>35</v>
      </c>
      <c r="AG1918">
        <f t="shared" si="265"/>
        <v>0</v>
      </c>
      <c r="AH1918">
        <f t="shared" si="266"/>
        <v>85</v>
      </c>
      <c r="AI1918">
        <f t="shared" si="267"/>
        <v>2</v>
      </c>
      <c r="AJ1918" t="str">
        <f t="shared" si="268"/>
        <v>Yes</v>
      </c>
      <c r="AK1918" t="str">
        <f t="shared" ca="1" si="269"/>
        <v>Adult</v>
      </c>
      <c r="AL1918" t="str">
        <f t="shared" si="272"/>
        <v>Non-Parent</v>
      </c>
    </row>
    <row r="1919" spans="1:38" x14ac:dyDescent="0.35">
      <c r="A1919" s="1">
        <v>4385</v>
      </c>
      <c r="B1919">
        <v>1981</v>
      </c>
      <c r="C1919" t="s">
        <v>13</v>
      </c>
      <c r="D1919" t="str">
        <f t="shared" si="270"/>
        <v>Doctorate</v>
      </c>
      <c r="E1919" t="s">
        <v>7</v>
      </c>
      <c r="F1919">
        <v>36038</v>
      </c>
      <c r="G1919">
        <v>1</v>
      </c>
      <c r="H1919">
        <v>0</v>
      </c>
      <c r="I1919" s="3" t="s">
        <v>40</v>
      </c>
      <c r="J1919" s="3" t="str">
        <f t="shared" si="271"/>
        <v>May 2013</v>
      </c>
      <c r="K1919">
        <v>82</v>
      </c>
      <c r="L1919">
        <v>23</v>
      </c>
      <c r="M1919">
        <v>0</v>
      </c>
      <c r="N1919">
        <v>15</v>
      </c>
      <c r="O1919">
        <v>0</v>
      </c>
      <c r="P1919">
        <v>2</v>
      </c>
      <c r="Q1919">
        <v>7</v>
      </c>
      <c r="R1919">
        <v>2</v>
      </c>
      <c r="S1919">
        <v>3</v>
      </c>
      <c r="T1919">
        <v>0</v>
      </c>
      <c r="U1919">
        <v>3</v>
      </c>
      <c r="V1919">
        <v>6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</v>
      </c>
      <c r="AD1919">
        <v>11</v>
      </c>
      <c r="AE1919">
        <v>0</v>
      </c>
      <c r="AF1919">
        <f t="shared" ca="1" si="264"/>
        <v>44</v>
      </c>
      <c r="AG1919">
        <f t="shared" si="265"/>
        <v>1</v>
      </c>
      <c r="AH1919">
        <f t="shared" si="266"/>
        <v>47</v>
      </c>
      <c r="AI1919">
        <f t="shared" si="267"/>
        <v>0</v>
      </c>
      <c r="AJ1919" t="str">
        <f t="shared" si="268"/>
        <v>No</v>
      </c>
      <c r="AK1919" t="str">
        <f t="shared" ca="1" si="269"/>
        <v>Adult</v>
      </c>
      <c r="AL1919" t="str">
        <f t="shared" si="272"/>
        <v>Parent</v>
      </c>
    </row>
    <row r="1920" spans="1:38" x14ac:dyDescent="0.35">
      <c r="A1920" s="1">
        <v>2929</v>
      </c>
      <c r="B1920">
        <v>1976</v>
      </c>
      <c r="C1920" t="s">
        <v>6</v>
      </c>
      <c r="D1920" t="str">
        <f t="shared" si="270"/>
        <v>Graduate (Unspecified)</v>
      </c>
      <c r="E1920" t="s">
        <v>7</v>
      </c>
      <c r="F1920">
        <v>20180</v>
      </c>
      <c r="G1920">
        <v>0</v>
      </c>
      <c r="H1920">
        <v>0</v>
      </c>
      <c r="I1920" s="3" t="s">
        <v>39</v>
      </c>
      <c r="J1920" s="3" t="str">
        <f t="shared" si="271"/>
        <v>Feb 2013</v>
      </c>
      <c r="K1920">
        <v>27</v>
      </c>
      <c r="L1920">
        <v>18</v>
      </c>
      <c r="M1920">
        <v>42</v>
      </c>
      <c r="N1920">
        <v>24</v>
      </c>
      <c r="O1920">
        <v>15</v>
      </c>
      <c r="P1920">
        <v>20</v>
      </c>
      <c r="Q1920">
        <v>18</v>
      </c>
      <c r="R1920">
        <v>1</v>
      </c>
      <c r="S1920">
        <v>2</v>
      </c>
      <c r="T1920">
        <v>1</v>
      </c>
      <c r="U1920">
        <v>4</v>
      </c>
      <c r="V1920">
        <v>7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3</v>
      </c>
      <c r="AD1920">
        <v>11</v>
      </c>
      <c r="AE1920">
        <v>0</v>
      </c>
      <c r="AF1920">
        <f t="shared" ca="1" si="264"/>
        <v>49</v>
      </c>
      <c r="AG1920">
        <f t="shared" si="265"/>
        <v>0</v>
      </c>
      <c r="AH1920">
        <f t="shared" si="266"/>
        <v>137</v>
      </c>
      <c r="AI1920">
        <f t="shared" si="267"/>
        <v>0</v>
      </c>
      <c r="AJ1920" t="str">
        <f t="shared" si="268"/>
        <v>No</v>
      </c>
      <c r="AK1920" t="str">
        <f t="shared" ca="1" si="269"/>
        <v>Adult</v>
      </c>
      <c r="AL1920" t="str">
        <f t="shared" si="272"/>
        <v>Non-Parent</v>
      </c>
    </row>
    <row r="1921" spans="1:38" x14ac:dyDescent="0.35">
      <c r="A1921" s="1">
        <v>10686</v>
      </c>
      <c r="B1921">
        <v>1965</v>
      </c>
      <c r="C1921" t="s">
        <v>13</v>
      </c>
      <c r="D1921" t="str">
        <f t="shared" si="270"/>
        <v>Doctorate</v>
      </c>
      <c r="E1921" t="s">
        <v>10</v>
      </c>
      <c r="F1921">
        <v>34230</v>
      </c>
      <c r="G1921">
        <v>1</v>
      </c>
      <c r="H1921">
        <v>1</v>
      </c>
      <c r="I1921" s="3" t="s">
        <v>658</v>
      </c>
      <c r="J1921" s="3" t="str">
        <f t="shared" si="271"/>
        <v>Dec 2012</v>
      </c>
      <c r="K1921">
        <v>72</v>
      </c>
      <c r="L1921">
        <v>15</v>
      </c>
      <c r="M1921">
        <v>0</v>
      </c>
      <c r="N1921">
        <v>4</v>
      </c>
      <c r="O1921">
        <v>0</v>
      </c>
      <c r="P1921">
        <v>0</v>
      </c>
      <c r="Q1921">
        <v>2</v>
      </c>
      <c r="R1921">
        <v>1</v>
      </c>
      <c r="S1921">
        <v>1</v>
      </c>
      <c r="T1921">
        <v>0</v>
      </c>
      <c r="U1921">
        <v>2</v>
      </c>
      <c r="V1921">
        <v>7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3</v>
      </c>
      <c r="AD1921">
        <v>11</v>
      </c>
      <c r="AE1921">
        <v>0</v>
      </c>
      <c r="AF1921">
        <f t="shared" ca="1" si="264"/>
        <v>60</v>
      </c>
      <c r="AG1921">
        <f t="shared" si="265"/>
        <v>2</v>
      </c>
      <c r="AH1921">
        <f t="shared" si="266"/>
        <v>21</v>
      </c>
      <c r="AI1921">
        <f t="shared" si="267"/>
        <v>0</v>
      </c>
      <c r="AJ1921" t="str">
        <f t="shared" si="268"/>
        <v>No</v>
      </c>
      <c r="AK1921" t="str">
        <f t="shared" ca="1" si="269"/>
        <v>Adult</v>
      </c>
      <c r="AL1921" t="str">
        <f t="shared" si="272"/>
        <v>Parent</v>
      </c>
    </row>
    <row r="1922" spans="1:38" x14ac:dyDescent="0.35">
      <c r="A1922" s="1">
        <v>2546</v>
      </c>
      <c r="B1922">
        <v>1977</v>
      </c>
      <c r="C1922" t="s">
        <v>30</v>
      </c>
      <c r="D1922" t="str">
        <f t="shared" si="270"/>
        <v>Bachelor’s Degree</v>
      </c>
      <c r="E1922" t="s">
        <v>7</v>
      </c>
      <c r="F1922">
        <v>31878</v>
      </c>
      <c r="G1922">
        <v>0</v>
      </c>
      <c r="H1922">
        <v>1</v>
      </c>
      <c r="I1922" s="3" t="s">
        <v>527</v>
      </c>
      <c r="J1922" s="3" t="str">
        <f t="shared" si="271"/>
        <v>Jun 2014</v>
      </c>
      <c r="K1922">
        <v>7</v>
      </c>
      <c r="L1922">
        <v>23</v>
      </c>
      <c r="M1922">
        <v>4</v>
      </c>
      <c r="N1922">
        <v>5</v>
      </c>
      <c r="O1922">
        <v>10</v>
      </c>
      <c r="P1922">
        <v>5</v>
      </c>
      <c r="Q1922">
        <v>23</v>
      </c>
      <c r="R1922">
        <v>1</v>
      </c>
      <c r="S1922">
        <v>1</v>
      </c>
      <c r="T1922">
        <v>0</v>
      </c>
      <c r="U1922">
        <v>4</v>
      </c>
      <c r="V1922">
        <v>3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</v>
      </c>
      <c r="AD1922">
        <v>11</v>
      </c>
      <c r="AE1922">
        <v>0</v>
      </c>
      <c r="AF1922">
        <f t="shared" ref="AF1922:AF1985" ca="1" si="273">YEAR(TODAY())-B1922</f>
        <v>48</v>
      </c>
      <c r="AG1922">
        <f t="shared" si="265"/>
        <v>1</v>
      </c>
      <c r="AH1922">
        <f t="shared" si="266"/>
        <v>70</v>
      </c>
      <c r="AI1922">
        <f t="shared" si="267"/>
        <v>0</v>
      </c>
      <c r="AJ1922" t="str">
        <f t="shared" si="268"/>
        <v>No</v>
      </c>
      <c r="AK1922" t="str">
        <f t="shared" ca="1" si="269"/>
        <v>Adult</v>
      </c>
      <c r="AL1922" t="str">
        <f t="shared" si="272"/>
        <v>Parent</v>
      </c>
    </row>
    <row r="1923" spans="1:38" x14ac:dyDescent="0.35">
      <c r="A1923" s="1">
        <v>3283</v>
      </c>
      <c r="B1923">
        <v>1972</v>
      </c>
      <c r="C1923" t="s">
        <v>30</v>
      </c>
      <c r="D1923" t="str">
        <f t="shared" si="270"/>
        <v>Bachelor’s Degree</v>
      </c>
      <c r="E1923" t="s">
        <v>14</v>
      </c>
      <c r="F1923">
        <v>70932</v>
      </c>
      <c r="G1923">
        <v>0</v>
      </c>
      <c r="H1923">
        <v>1</v>
      </c>
      <c r="I1923" s="3" t="s">
        <v>15</v>
      </c>
      <c r="J1923" s="3" t="str">
        <f t="shared" si="271"/>
        <v>Jan 2014</v>
      </c>
      <c r="K1923">
        <v>57</v>
      </c>
      <c r="L1923">
        <v>200</v>
      </c>
      <c r="M1923">
        <v>193</v>
      </c>
      <c r="N1923">
        <v>100</v>
      </c>
      <c r="O1923">
        <v>46</v>
      </c>
      <c r="P1923">
        <v>185</v>
      </c>
      <c r="Q1923">
        <v>185</v>
      </c>
      <c r="R1923">
        <v>2</v>
      </c>
      <c r="S1923">
        <v>6</v>
      </c>
      <c r="T1923">
        <v>2</v>
      </c>
      <c r="U1923">
        <v>12</v>
      </c>
      <c r="V1923">
        <v>3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</v>
      </c>
      <c r="AD1923">
        <v>11</v>
      </c>
      <c r="AE1923">
        <v>0</v>
      </c>
      <c r="AF1923">
        <f t="shared" ca="1" si="273"/>
        <v>53</v>
      </c>
      <c r="AG1923">
        <f t="shared" ref="AG1923:AG1986" si="274">G1923+H1923</f>
        <v>1</v>
      </c>
      <c r="AH1923">
        <f t="shared" ref="AH1923:AH1986" si="275">SUM(L1923:Q1923)</f>
        <v>909</v>
      </c>
      <c r="AI1923">
        <f t="shared" ref="AI1923:AI1986" si="276">SUM(W1922:AA1922)</f>
        <v>0</v>
      </c>
      <c r="AJ1923" t="str">
        <f t="shared" ref="AJ1923:AJ1986" si="277">IF(AI1923&gt;0, "Yes","No")</f>
        <v>No</v>
      </c>
      <c r="AK1923" t="str">
        <f t="shared" ref="AK1923:AK1986" ca="1" si="278">IF(AND(AF1923&gt;=18,AF1923&lt;=30),"Young Adult",IF(AND(AF1923&gt;30,AF1923&lt;=60),"Adult","Senior"))</f>
        <v>Adult</v>
      </c>
      <c r="AL1923" t="str">
        <f t="shared" si="272"/>
        <v>Parent</v>
      </c>
    </row>
    <row r="1924" spans="1:38" x14ac:dyDescent="0.35">
      <c r="A1924" s="1">
        <v>3138</v>
      </c>
      <c r="B1924">
        <v>1956</v>
      </c>
      <c r="C1924" t="s">
        <v>6</v>
      </c>
      <c r="D1924" t="str">
        <f t="shared" si="270"/>
        <v>Graduate (Unspecified)</v>
      </c>
      <c r="E1924" t="s">
        <v>7</v>
      </c>
      <c r="F1924">
        <v>91249</v>
      </c>
      <c r="G1924">
        <v>0</v>
      </c>
      <c r="H1924">
        <v>0</v>
      </c>
      <c r="I1924" s="3" t="s">
        <v>562</v>
      </c>
      <c r="J1924" s="3" t="str">
        <f t="shared" si="271"/>
        <v>Oct 2012</v>
      </c>
      <c r="K1924">
        <v>84</v>
      </c>
      <c r="L1924">
        <v>1324</v>
      </c>
      <c r="M1924">
        <v>27</v>
      </c>
      <c r="N1924">
        <v>119</v>
      </c>
      <c r="O1924">
        <v>71</v>
      </c>
      <c r="P1924">
        <v>108</v>
      </c>
      <c r="Q1924">
        <v>27</v>
      </c>
      <c r="R1924">
        <v>0</v>
      </c>
      <c r="S1924">
        <v>7</v>
      </c>
      <c r="T1924">
        <v>9</v>
      </c>
      <c r="U1924">
        <v>6</v>
      </c>
      <c r="V1924">
        <v>4</v>
      </c>
      <c r="W1924">
        <v>0</v>
      </c>
      <c r="X1924">
        <v>1</v>
      </c>
      <c r="Y1924">
        <v>1</v>
      </c>
      <c r="Z1924">
        <v>1</v>
      </c>
      <c r="AA1924">
        <v>1</v>
      </c>
      <c r="AB1924">
        <v>0</v>
      </c>
      <c r="AC1924">
        <v>3</v>
      </c>
      <c r="AD1924">
        <v>11</v>
      </c>
      <c r="AE1924">
        <v>1</v>
      </c>
      <c r="AF1924">
        <f t="shared" ca="1" si="273"/>
        <v>69</v>
      </c>
      <c r="AG1924">
        <f t="shared" si="274"/>
        <v>0</v>
      </c>
      <c r="AH1924">
        <f t="shared" si="275"/>
        <v>1676</v>
      </c>
      <c r="AI1924">
        <f t="shared" si="276"/>
        <v>0</v>
      </c>
      <c r="AJ1924" t="str">
        <f t="shared" si="277"/>
        <v>No</v>
      </c>
      <c r="AK1924" t="str">
        <f t="shared" ca="1" si="278"/>
        <v>Senior</v>
      </c>
      <c r="AL1924" t="str">
        <f t="shared" si="272"/>
        <v>Non-Parent</v>
      </c>
    </row>
    <row r="1925" spans="1:38" x14ac:dyDescent="0.35">
      <c r="A1925" s="1">
        <v>4994</v>
      </c>
      <c r="B1925">
        <v>1943</v>
      </c>
      <c r="C1925" t="s">
        <v>16</v>
      </c>
      <c r="D1925" t="str">
        <f t="shared" si="270"/>
        <v>Master’s Degree</v>
      </c>
      <c r="E1925" t="s">
        <v>7</v>
      </c>
      <c r="F1925">
        <v>77598</v>
      </c>
      <c r="G1925">
        <v>0</v>
      </c>
      <c r="H1925">
        <v>0</v>
      </c>
      <c r="I1925" s="3" t="s">
        <v>589</v>
      </c>
      <c r="J1925" s="3" t="str">
        <f t="shared" si="271"/>
        <v>Oct 2013</v>
      </c>
      <c r="K1925">
        <v>53</v>
      </c>
      <c r="L1925">
        <v>1193</v>
      </c>
      <c r="M1925">
        <v>33</v>
      </c>
      <c r="N1925">
        <v>281</v>
      </c>
      <c r="O1925">
        <v>129</v>
      </c>
      <c r="P1925">
        <v>66</v>
      </c>
      <c r="Q1925">
        <v>33</v>
      </c>
      <c r="R1925">
        <v>1</v>
      </c>
      <c r="S1925">
        <v>7</v>
      </c>
      <c r="T1925">
        <v>5</v>
      </c>
      <c r="U1925">
        <v>13</v>
      </c>
      <c r="V1925">
        <v>3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3</v>
      </c>
      <c r="AD1925">
        <v>11</v>
      </c>
      <c r="AE1925">
        <v>0</v>
      </c>
      <c r="AF1925">
        <f t="shared" ca="1" si="273"/>
        <v>82</v>
      </c>
      <c r="AG1925">
        <f t="shared" si="274"/>
        <v>0</v>
      </c>
      <c r="AH1925">
        <f t="shared" si="275"/>
        <v>1735</v>
      </c>
      <c r="AI1925">
        <f t="shared" si="276"/>
        <v>4</v>
      </c>
      <c r="AJ1925" t="str">
        <f t="shared" si="277"/>
        <v>Yes</v>
      </c>
      <c r="AK1925" t="str">
        <f t="shared" ca="1" si="278"/>
        <v>Senior</v>
      </c>
      <c r="AL1925" t="str">
        <f t="shared" si="272"/>
        <v>Non-Parent</v>
      </c>
    </row>
    <row r="1926" spans="1:38" x14ac:dyDescent="0.35">
      <c r="A1926" s="1">
        <v>7966</v>
      </c>
      <c r="B1926">
        <v>1959</v>
      </c>
      <c r="C1926" t="s">
        <v>6</v>
      </c>
      <c r="D1926" t="str">
        <f t="shared" si="270"/>
        <v>Graduate (Unspecified)</v>
      </c>
      <c r="E1926" t="s">
        <v>7</v>
      </c>
      <c r="F1926">
        <v>80982</v>
      </c>
      <c r="G1926">
        <v>1</v>
      </c>
      <c r="H1926">
        <v>1</v>
      </c>
      <c r="I1926" s="3" t="s">
        <v>240</v>
      </c>
      <c r="J1926" s="3" t="str">
        <f t="shared" si="271"/>
        <v>Jan 2013</v>
      </c>
      <c r="K1926">
        <v>48</v>
      </c>
      <c r="L1926">
        <v>505</v>
      </c>
      <c r="M1926">
        <v>137</v>
      </c>
      <c r="N1926">
        <v>401</v>
      </c>
      <c r="O1926">
        <v>104</v>
      </c>
      <c r="P1926">
        <v>22</v>
      </c>
      <c r="Q1926">
        <v>22</v>
      </c>
      <c r="R1926">
        <v>3</v>
      </c>
      <c r="S1926">
        <v>11</v>
      </c>
      <c r="T1926">
        <v>5</v>
      </c>
      <c r="U1926">
        <v>11</v>
      </c>
      <c r="V1926">
        <v>5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3</v>
      </c>
      <c r="AD1926">
        <v>11</v>
      </c>
      <c r="AE1926">
        <v>0</v>
      </c>
      <c r="AF1926">
        <f t="shared" ca="1" si="273"/>
        <v>66</v>
      </c>
      <c r="AG1926">
        <f t="shared" si="274"/>
        <v>2</v>
      </c>
      <c r="AH1926">
        <f t="shared" si="275"/>
        <v>1191</v>
      </c>
      <c r="AI1926">
        <f t="shared" si="276"/>
        <v>1</v>
      </c>
      <c r="AJ1926" t="str">
        <f t="shared" si="277"/>
        <v>Yes</v>
      </c>
      <c r="AK1926" t="str">
        <f t="shared" ca="1" si="278"/>
        <v>Senior</v>
      </c>
      <c r="AL1926" t="str">
        <f t="shared" si="272"/>
        <v>Parent</v>
      </c>
    </row>
    <row r="1927" spans="1:38" x14ac:dyDescent="0.35">
      <c r="A1927" s="1">
        <v>3112</v>
      </c>
      <c r="B1927">
        <v>1977</v>
      </c>
      <c r="C1927" t="s">
        <v>16</v>
      </c>
      <c r="D1927" t="str">
        <f t="shared" si="270"/>
        <v>Master’s Degree</v>
      </c>
      <c r="E1927" t="s">
        <v>14</v>
      </c>
      <c r="F1927">
        <v>22701</v>
      </c>
      <c r="G1927">
        <v>1</v>
      </c>
      <c r="H1927">
        <v>0</v>
      </c>
      <c r="I1927" s="3" t="s">
        <v>580</v>
      </c>
      <c r="J1927" s="3" t="str">
        <f t="shared" si="271"/>
        <v>Sep 2013</v>
      </c>
      <c r="K1927">
        <v>2</v>
      </c>
      <c r="L1927">
        <v>2</v>
      </c>
      <c r="M1927">
        <v>4</v>
      </c>
      <c r="N1927">
        <v>9</v>
      </c>
      <c r="O1927">
        <v>0</v>
      </c>
      <c r="P1927">
        <v>4</v>
      </c>
      <c r="Q1927">
        <v>5</v>
      </c>
      <c r="R1927">
        <v>1</v>
      </c>
      <c r="S1927">
        <v>1</v>
      </c>
      <c r="T1927">
        <v>0</v>
      </c>
      <c r="U1927">
        <v>3</v>
      </c>
      <c r="V1927">
        <v>5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3</v>
      </c>
      <c r="AD1927">
        <v>11</v>
      </c>
      <c r="AE1927">
        <v>0</v>
      </c>
      <c r="AF1927">
        <f t="shared" ca="1" si="273"/>
        <v>48</v>
      </c>
      <c r="AG1927">
        <f t="shared" si="274"/>
        <v>1</v>
      </c>
      <c r="AH1927">
        <f t="shared" si="275"/>
        <v>24</v>
      </c>
      <c r="AI1927">
        <f t="shared" si="276"/>
        <v>0</v>
      </c>
      <c r="AJ1927" t="str">
        <f t="shared" si="277"/>
        <v>No</v>
      </c>
      <c r="AK1927" t="str">
        <f t="shared" ca="1" si="278"/>
        <v>Adult</v>
      </c>
      <c r="AL1927" t="str">
        <f t="shared" si="272"/>
        <v>Parent</v>
      </c>
    </row>
    <row r="1928" spans="1:38" x14ac:dyDescent="0.35">
      <c r="A1928" s="1">
        <v>10872</v>
      </c>
      <c r="B1928">
        <v>1969</v>
      </c>
      <c r="C1928" t="s">
        <v>13</v>
      </c>
      <c r="D1928" t="str">
        <f t="shared" si="270"/>
        <v>Doctorate</v>
      </c>
      <c r="E1928" t="s">
        <v>14</v>
      </c>
      <c r="F1928">
        <v>55212</v>
      </c>
      <c r="G1928">
        <v>0</v>
      </c>
      <c r="H1928">
        <v>1</v>
      </c>
      <c r="I1928" s="3" t="s">
        <v>226</v>
      </c>
      <c r="J1928" s="3" t="str">
        <f t="shared" si="271"/>
        <v>Nov 2012</v>
      </c>
      <c r="K1928">
        <v>65</v>
      </c>
      <c r="L1928">
        <v>1103</v>
      </c>
      <c r="M1928">
        <v>0</v>
      </c>
      <c r="N1928">
        <v>45</v>
      </c>
      <c r="O1928">
        <v>0</v>
      </c>
      <c r="P1928">
        <v>0</v>
      </c>
      <c r="Q1928">
        <v>34</v>
      </c>
      <c r="R1928">
        <v>3</v>
      </c>
      <c r="S1928">
        <v>4</v>
      </c>
      <c r="T1928">
        <v>2</v>
      </c>
      <c r="U1928">
        <v>11</v>
      </c>
      <c r="V1928">
        <v>8</v>
      </c>
      <c r="W1928">
        <v>0</v>
      </c>
      <c r="X1928">
        <v>1</v>
      </c>
      <c r="Y1928">
        <v>0</v>
      </c>
      <c r="Z1928">
        <v>0</v>
      </c>
      <c r="AA1928">
        <v>1</v>
      </c>
      <c r="AB1928">
        <v>0</v>
      </c>
      <c r="AC1928">
        <v>3</v>
      </c>
      <c r="AD1928">
        <v>11</v>
      </c>
      <c r="AE1928">
        <v>0</v>
      </c>
      <c r="AF1928">
        <f t="shared" ca="1" si="273"/>
        <v>56</v>
      </c>
      <c r="AG1928">
        <f t="shared" si="274"/>
        <v>1</v>
      </c>
      <c r="AH1928">
        <f t="shared" si="275"/>
        <v>1182</v>
      </c>
      <c r="AI1928">
        <f t="shared" si="276"/>
        <v>0</v>
      </c>
      <c r="AJ1928" t="str">
        <f t="shared" si="277"/>
        <v>No</v>
      </c>
      <c r="AK1928" t="str">
        <f t="shared" ca="1" si="278"/>
        <v>Adult</v>
      </c>
      <c r="AL1928" t="str">
        <f t="shared" si="272"/>
        <v>Parent</v>
      </c>
    </row>
    <row r="1929" spans="1:38" x14ac:dyDescent="0.35">
      <c r="A1929" s="1">
        <v>2181</v>
      </c>
      <c r="B1929">
        <v>1970</v>
      </c>
      <c r="C1929" t="s">
        <v>6</v>
      </c>
      <c r="D1929" t="str">
        <f t="shared" si="270"/>
        <v>Graduate (Unspecified)</v>
      </c>
      <c r="E1929" t="s">
        <v>14</v>
      </c>
      <c r="F1929">
        <v>70617</v>
      </c>
      <c r="G1929">
        <v>0</v>
      </c>
      <c r="H1929">
        <v>0</v>
      </c>
      <c r="I1929" s="3" t="s">
        <v>89</v>
      </c>
      <c r="J1929" s="3" t="str">
        <f t="shared" si="271"/>
        <v>Jun 2013</v>
      </c>
      <c r="K1929">
        <v>45</v>
      </c>
      <c r="L1929">
        <v>353</v>
      </c>
      <c r="M1929">
        <v>61</v>
      </c>
      <c r="N1929">
        <v>753</v>
      </c>
      <c r="O1929">
        <v>40</v>
      </c>
      <c r="P1929">
        <v>46</v>
      </c>
      <c r="Q1929">
        <v>27</v>
      </c>
      <c r="R1929">
        <v>1</v>
      </c>
      <c r="S1929">
        <v>3</v>
      </c>
      <c r="T1929">
        <v>3</v>
      </c>
      <c r="U1929">
        <v>7</v>
      </c>
      <c r="V1929">
        <v>2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3</v>
      </c>
      <c r="AD1929">
        <v>11</v>
      </c>
      <c r="AE1929">
        <v>0</v>
      </c>
      <c r="AF1929">
        <f t="shared" ca="1" si="273"/>
        <v>55</v>
      </c>
      <c r="AG1929">
        <f t="shared" si="274"/>
        <v>0</v>
      </c>
      <c r="AH1929">
        <f t="shared" si="275"/>
        <v>1280</v>
      </c>
      <c r="AI1929">
        <f t="shared" si="276"/>
        <v>2</v>
      </c>
      <c r="AJ1929" t="str">
        <f t="shared" si="277"/>
        <v>Yes</v>
      </c>
      <c r="AK1929" t="str">
        <f t="shared" ca="1" si="278"/>
        <v>Adult</v>
      </c>
      <c r="AL1929" t="str">
        <f t="shared" si="272"/>
        <v>Non-Parent</v>
      </c>
    </row>
    <row r="1930" spans="1:38" x14ac:dyDescent="0.35">
      <c r="A1930" s="1">
        <v>1867</v>
      </c>
      <c r="B1930">
        <v>1957</v>
      </c>
      <c r="C1930" t="s">
        <v>6</v>
      </c>
      <c r="D1930" t="str">
        <f t="shared" si="270"/>
        <v>Graduate (Unspecified)</v>
      </c>
      <c r="E1930" t="s">
        <v>7</v>
      </c>
      <c r="F1930">
        <v>64849</v>
      </c>
      <c r="G1930">
        <v>0</v>
      </c>
      <c r="H1930">
        <v>0</v>
      </c>
      <c r="I1930" s="3" t="s">
        <v>19</v>
      </c>
      <c r="J1930" s="3" t="str">
        <f t="shared" si="271"/>
        <v>Nov 2012</v>
      </c>
      <c r="K1930">
        <v>42</v>
      </c>
      <c r="L1930">
        <v>652</v>
      </c>
      <c r="M1930">
        <v>48</v>
      </c>
      <c r="N1930">
        <v>350</v>
      </c>
      <c r="O1930">
        <v>94</v>
      </c>
      <c r="P1930">
        <v>84</v>
      </c>
      <c r="Q1930">
        <v>108</v>
      </c>
      <c r="R1930">
        <v>1</v>
      </c>
      <c r="S1930">
        <v>9</v>
      </c>
      <c r="T1930">
        <v>3</v>
      </c>
      <c r="U1930">
        <v>6</v>
      </c>
      <c r="V1930">
        <v>5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3</v>
      </c>
      <c r="AD1930">
        <v>11</v>
      </c>
      <c r="AE1930">
        <v>1</v>
      </c>
      <c r="AF1930">
        <f t="shared" ca="1" si="273"/>
        <v>68</v>
      </c>
      <c r="AG1930">
        <f t="shared" si="274"/>
        <v>0</v>
      </c>
      <c r="AH1930">
        <f t="shared" si="275"/>
        <v>1336</v>
      </c>
      <c r="AI1930">
        <f t="shared" si="276"/>
        <v>0</v>
      </c>
      <c r="AJ1930" t="str">
        <f t="shared" si="277"/>
        <v>No</v>
      </c>
      <c r="AK1930" t="str">
        <f t="shared" ca="1" si="278"/>
        <v>Senior</v>
      </c>
      <c r="AL1930" t="str">
        <f t="shared" si="272"/>
        <v>Non-Parent</v>
      </c>
    </row>
    <row r="1931" spans="1:38" x14ac:dyDescent="0.35">
      <c r="A1931" s="1">
        <v>1518</v>
      </c>
      <c r="B1931">
        <v>1965</v>
      </c>
      <c r="C1931" t="s">
        <v>16</v>
      </c>
      <c r="D1931" t="str">
        <f t="shared" si="270"/>
        <v>Master’s Degree</v>
      </c>
      <c r="E1931" t="s">
        <v>14</v>
      </c>
      <c r="F1931">
        <v>62694</v>
      </c>
      <c r="G1931">
        <v>1</v>
      </c>
      <c r="H1931">
        <v>1</v>
      </c>
      <c r="I1931" s="3" t="s">
        <v>67</v>
      </c>
      <c r="J1931" s="3" t="str">
        <f t="shared" si="271"/>
        <v>Jun 2013</v>
      </c>
      <c r="K1931">
        <v>29</v>
      </c>
      <c r="L1931">
        <v>379</v>
      </c>
      <c r="M1931">
        <v>6</v>
      </c>
      <c r="N1931">
        <v>157</v>
      </c>
      <c r="O1931">
        <v>25</v>
      </c>
      <c r="P1931">
        <v>91</v>
      </c>
      <c r="Q1931">
        <v>91</v>
      </c>
      <c r="R1931">
        <v>5</v>
      </c>
      <c r="S1931">
        <v>9</v>
      </c>
      <c r="T1931">
        <v>3</v>
      </c>
      <c r="U1931">
        <v>7</v>
      </c>
      <c r="V1931">
        <v>7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3</v>
      </c>
      <c r="AD1931">
        <v>11</v>
      </c>
      <c r="AE1931">
        <v>0</v>
      </c>
      <c r="AF1931">
        <f t="shared" ca="1" si="273"/>
        <v>60</v>
      </c>
      <c r="AG1931">
        <f t="shared" si="274"/>
        <v>2</v>
      </c>
      <c r="AH1931">
        <f t="shared" si="275"/>
        <v>749</v>
      </c>
      <c r="AI1931">
        <f t="shared" si="276"/>
        <v>0</v>
      </c>
      <c r="AJ1931" t="str">
        <f t="shared" si="277"/>
        <v>No</v>
      </c>
      <c r="AK1931" t="str">
        <f t="shared" ca="1" si="278"/>
        <v>Adult</v>
      </c>
      <c r="AL1931" t="str">
        <f t="shared" si="272"/>
        <v>Parent</v>
      </c>
    </row>
    <row r="1932" spans="1:38" x14ac:dyDescent="0.35">
      <c r="A1932" s="1">
        <v>5734</v>
      </c>
      <c r="B1932">
        <v>1974</v>
      </c>
      <c r="C1932" t="s">
        <v>13</v>
      </c>
      <c r="D1932" t="str">
        <f t="shared" si="270"/>
        <v>Doctorate</v>
      </c>
      <c r="E1932" t="s">
        <v>14</v>
      </c>
      <c r="F1932">
        <v>61917</v>
      </c>
      <c r="G1932">
        <v>1</v>
      </c>
      <c r="H1932">
        <v>1</v>
      </c>
      <c r="I1932" s="3" t="s">
        <v>316</v>
      </c>
      <c r="J1932" s="3" t="str">
        <f t="shared" si="271"/>
        <v>Nov 2013</v>
      </c>
      <c r="K1932">
        <v>83</v>
      </c>
      <c r="L1932">
        <v>46</v>
      </c>
      <c r="M1932">
        <v>4</v>
      </c>
      <c r="N1932">
        <v>36</v>
      </c>
      <c r="O1932">
        <v>2</v>
      </c>
      <c r="P1932">
        <v>2</v>
      </c>
      <c r="Q1932">
        <v>1</v>
      </c>
      <c r="R1932">
        <v>1</v>
      </c>
      <c r="S1932">
        <v>2</v>
      </c>
      <c r="T1932">
        <v>0</v>
      </c>
      <c r="U1932">
        <v>4</v>
      </c>
      <c r="V1932">
        <v>5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3</v>
      </c>
      <c r="AD1932">
        <v>11</v>
      </c>
      <c r="AE1932">
        <v>0</v>
      </c>
      <c r="AF1932">
        <f t="shared" ca="1" si="273"/>
        <v>51</v>
      </c>
      <c r="AG1932">
        <f t="shared" si="274"/>
        <v>2</v>
      </c>
      <c r="AH1932">
        <f t="shared" si="275"/>
        <v>91</v>
      </c>
      <c r="AI1932">
        <f t="shared" si="276"/>
        <v>0</v>
      </c>
      <c r="AJ1932" t="str">
        <f t="shared" si="277"/>
        <v>No</v>
      </c>
      <c r="AK1932" t="str">
        <f t="shared" ca="1" si="278"/>
        <v>Adult</v>
      </c>
      <c r="AL1932" t="str">
        <f t="shared" si="272"/>
        <v>Parent</v>
      </c>
    </row>
    <row r="1933" spans="1:38" x14ac:dyDescent="0.35">
      <c r="A1933" s="1">
        <v>2878</v>
      </c>
      <c r="B1933">
        <v>1947</v>
      </c>
      <c r="C1933" t="s">
        <v>13</v>
      </c>
      <c r="D1933" t="str">
        <f t="shared" si="270"/>
        <v>Doctorate</v>
      </c>
      <c r="E1933" t="s">
        <v>14</v>
      </c>
      <c r="F1933">
        <v>67472</v>
      </c>
      <c r="G1933">
        <v>0</v>
      </c>
      <c r="H1933">
        <v>1</v>
      </c>
      <c r="I1933" s="3" t="s">
        <v>164</v>
      </c>
      <c r="J1933" s="3" t="str">
        <f t="shared" si="271"/>
        <v>Sep 2013</v>
      </c>
      <c r="K1933">
        <v>93</v>
      </c>
      <c r="L1933">
        <v>162</v>
      </c>
      <c r="M1933">
        <v>31</v>
      </c>
      <c r="N1933">
        <v>127</v>
      </c>
      <c r="O1933">
        <v>8</v>
      </c>
      <c r="P1933">
        <v>17</v>
      </c>
      <c r="Q1933">
        <v>69</v>
      </c>
      <c r="R1933">
        <v>2</v>
      </c>
      <c r="S1933">
        <v>4</v>
      </c>
      <c r="T1933">
        <v>2</v>
      </c>
      <c r="U1933">
        <v>7</v>
      </c>
      <c r="V1933">
        <v>3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3</v>
      </c>
      <c r="AD1933">
        <v>11</v>
      </c>
      <c r="AE1933">
        <v>0</v>
      </c>
      <c r="AF1933">
        <f t="shared" ca="1" si="273"/>
        <v>78</v>
      </c>
      <c r="AG1933">
        <f t="shared" si="274"/>
        <v>1</v>
      </c>
      <c r="AH1933">
        <f t="shared" si="275"/>
        <v>414</v>
      </c>
      <c r="AI1933">
        <f t="shared" si="276"/>
        <v>0</v>
      </c>
      <c r="AJ1933" t="str">
        <f t="shared" si="277"/>
        <v>No</v>
      </c>
      <c r="AK1933" t="str">
        <f t="shared" ca="1" si="278"/>
        <v>Senior</v>
      </c>
      <c r="AL1933" t="str">
        <f t="shared" si="272"/>
        <v>Parent</v>
      </c>
    </row>
    <row r="1934" spans="1:38" x14ac:dyDescent="0.35">
      <c r="A1934" s="1">
        <v>1458</v>
      </c>
      <c r="B1934">
        <v>1982</v>
      </c>
      <c r="C1934" t="s">
        <v>16</v>
      </c>
      <c r="D1934" t="str">
        <f t="shared" si="270"/>
        <v>Master’s Degree</v>
      </c>
      <c r="E1934" t="s">
        <v>14</v>
      </c>
      <c r="F1934">
        <v>21059</v>
      </c>
      <c r="G1934">
        <v>1</v>
      </c>
      <c r="H1934">
        <v>0</v>
      </c>
      <c r="I1934" s="3" t="s">
        <v>384</v>
      </c>
      <c r="J1934" s="3" t="str">
        <f t="shared" si="271"/>
        <v>Jan 2014</v>
      </c>
      <c r="K1934">
        <v>40</v>
      </c>
      <c r="L1934">
        <v>8</v>
      </c>
      <c r="M1934">
        <v>3</v>
      </c>
      <c r="N1934">
        <v>19</v>
      </c>
      <c r="O1934">
        <v>3</v>
      </c>
      <c r="P1934">
        <v>3</v>
      </c>
      <c r="Q1934">
        <v>8</v>
      </c>
      <c r="R1934">
        <v>3</v>
      </c>
      <c r="S1934">
        <v>3</v>
      </c>
      <c r="T1934">
        <v>0</v>
      </c>
      <c r="U1934">
        <v>3</v>
      </c>
      <c r="V1934">
        <v>6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3</v>
      </c>
      <c r="AD1934">
        <v>11</v>
      </c>
      <c r="AE1934">
        <v>0</v>
      </c>
      <c r="AF1934">
        <f t="shared" ca="1" si="273"/>
        <v>43</v>
      </c>
      <c r="AG1934">
        <f t="shared" si="274"/>
        <v>1</v>
      </c>
      <c r="AH1934">
        <f t="shared" si="275"/>
        <v>44</v>
      </c>
      <c r="AI1934">
        <f t="shared" si="276"/>
        <v>0</v>
      </c>
      <c r="AJ1934" t="str">
        <f t="shared" si="277"/>
        <v>No</v>
      </c>
      <c r="AK1934" t="str">
        <f t="shared" ca="1" si="278"/>
        <v>Adult</v>
      </c>
      <c r="AL1934" t="str">
        <f t="shared" si="272"/>
        <v>Parent</v>
      </c>
    </row>
    <row r="1935" spans="1:38" x14ac:dyDescent="0.35">
      <c r="A1935" s="1">
        <v>7007</v>
      </c>
      <c r="B1935">
        <v>1968</v>
      </c>
      <c r="C1935" t="s">
        <v>16</v>
      </c>
      <c r="D1935" t="str">
        <f t="shared" si="270"/>
        <v>Master’s Degree</v>
      </c>
      <c r="E1935" t="s">
        <v>14</v>
      </c>
      <c r="F1935">
        <v>29543</v>
      </c>
      <c r="G1935">
        <v>2</v>
      </c>
      <c r="H1935">
        <v>0</v>
      </c>
      <c r="I1935" s="3" t="s">
        <v>191</v>
      </c>
      <c r="J1935" s="3" t="str">
        <f t="shared" si="271"/>
        <v>Apr 2014</v>
      </c>
      <c r="K1935">
        <v>47</v>
      </c>
      <c r="L1935">
        <v>17</v>
      </c>
      <c r="M1935">
        <v>3</v>
      </c>
      <c r="N1935">
        <v>18</v>
      </c>
      <c r="O1935">
        <v>3</v>
      </c>
      <c r="P1935">
        <v>4</v>
      </c>
      <c r="Q1935">
        <v>18</v>
      </c>
      <c r="R1935">
        <v>2</v>
      </c>
      <c r="S1935">
        <v>3</v>
      </c>
      <c r="T1935">
        <v>1</v>
      </c>
      <c r="U1935">
        <v>2</v>
      </c>
      <c r="V1935">
        <v>7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3</v>
      </c>
      <c r="AD1935">
        <v>11</v>
      </c>
      <c r="AE1935">
        <v>0</v>
      </c>
      <c r="AF1935">
        <f t="shared" ca="1" si="273"/>
        <v>57</v>
      </c>
      <c r="AG1935">
        <f t="shared" si="274"/>
        <v>2</v>
      </c>
      <c r="AH1935">
        <f t="shared" si="275"/>
        <v>63</v>
      </c>
      <c r="AI1935">
        <f t="shared" si="276"/>
        <v>0</v>
      </c>
      <c r="AJ1935" t="str">
        <f t="shared" si="277"/>
        <v>No</v>
      </c>
      <c r="AK1935" t="str">
        <f t="shared" ca="1" si="278"/>
        <v>Adult</v>
      </c>
      <c r="AL1935" t="str">
        <f t="shared" si="272"/>
        <v>Parent</v>
      </c>
    </row>
    <row r="1936" spans="1:38" x14ac:dyDescent="0.35">
      <c r="A1936" s="1">
        <v>6200</v>
      </c>
      <c r="B1936">
        <v>1951</v>
      </c>
      <c r="C1936" t="s">
        <v>6</v>
      </c>
      <c r="D1936" t="str">
        <f t="shared" si="270"/>
        <v>Graduate (Unspecified)</v>
      </c>
      <c r="E1936" t="s">
        <v>14</v>
      </c>
      <c r="F1936">
        <v>75903</v>
      </c>
      <c r="G1936">
        <v>0</v>
      </c>
      <c r="H1936">
        <v>1</v>
      </c>
      <c r="I1936" s="3" t="s">
        <v>78</v>
      </c>
      <c r="J1936" s="3" t="str">
        <f t="shared" si="271"/>
        <v>Apr 2013</v>
      </c>
      <c r="K1936">
        <v>50</v>
      </c>
      <c r="L1936">
        <v>340</v>
      </c>
      <c r="M1936">
        <v>108</v>
      </c>
      <c r="N1936">
        <v>185</v>
      </c>
      <c r="O1936">
        <v>130</v>
      </c>
      <c r="P1936">
        <v>38</v>
      </c>
      <c r="Q1936">
        <v>100</v>
      </c>
      <c r="R1936">
        <v>2</v>
      </c>
      <c r="S1936">
        <v>6</v>
      </c>
      <c r="T1936">
        <v>6</v>
      </c>
      <c r="U1936">
        <v>9</v>
      </c>
      <c r="V1936">
        <v>3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3</v>
      </c>
      <c r="AD1936">
        <v>11</v>
      </c>
      <c r="AE1936">
        <v>0</v>
      </c>
      <c r="AF1936">
        <f t="shared" ca="1" si="273"/>
        <v>74</v>
      </c>
      <c r="AG1936">
        <f t="shared" si="274"/>
        <v>1</v>
      </c>
      <c r="AH1936">
        <f t="shared" si="275"/>
        <v>901</v>
      </c>
      <c r="AI1936">
        <f t="shared" si="276"/>
        <v>0</v>
      </c>
      <c r="AJ1936" t="str">
        <f t="shared" si="277"/>
        <v>No</v>
      </c>
      <c r="AK1936" t="str">
        <f t="shared" ca="1" si="278"/>
        <v>Senior</v>
      </c>
      <c r="AL1936" t="str">
        <f t="shared" si="272"/>
        <v>Parent</v>
      </c>
    </row>
    <row r="1937" spans="1:38" x14ac:dyDescent="0.35">
      <c r="A1937" s="1">
        <v>1403</v>
      </c>
      <c r="B1937">
        <v>1975</v>
      </c>
      <c r="C1937" t="s">
        <v>30</v>
      </c>
      <c r="D1937" t="str">
        <f t="shared" si="270"/>
        <v>Bachelor’s Degree</v>
      </c>
      <c r="E1937" t="s">
        <v>10</v>
      </c>
      <c r="F1937">
        <v>34984</v>
      </c>
      <c r="G1937">
        <v>1</v>
      </c>
      <c r="H1937">
        <v>1</v>
      </c>
      <c r="I1937" s="3" t="s">
        <v>419</v>
      </c>
      <c r="J1937" s="3" t="str">
        <f t="shared" si="271"/>
        <v>Sep 2012</v>
      </c>
      <c r="K1937">
        <v>40</v>
      </c>
      <c r="L1937">
        <v>8</v>
      </c>
      <c r="M1937">
        <v>4</v>
      </c>
      <c r="N1937">
        <v>15</v>
      </c>
      <c r="O1937">
        <v>3</v>
      </c>
      <c r="P1937">
        <v>5</v>
      </c>
      <c r="Q1937">
        <v>3</v>
      </c>
      <c r="R1937">
        <v>2</v>
      </c>
      <c r="S1937">
        <v>1</v>
      </c>
      <c r="T1937">
        <v>0</v>
      </c>
      <c r="U1937">
        <v>3</v>
      </c>
      <c r="V1937">
        <v>7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3</v>
      </c>
      <c r="AD1937">
        <v>11</v>
      </c>
      <c r="AE1937">
        <v>0</v>
      </c>
      <c r="AF1937">
        <f t="shared" ca="1" si="273"/>
        <v>50</v>
      </c>
      <c r="AG1937">
        <f t="shared" si="274"/>
        <v>2</v>
      </c>
      <c r="AH1937">
        <f t="shared" si="275"/>
        <v>38</v>
      </c>
      <c r="AI1937">
        <f t="shared" si="276"/>
        <v>0</v>
      </c>
      <c r="AJ1937" t="str">
        <f t="shared" si="277"/>
        <v>No</v>
      </c>
      <c r="AK1937" t="str">
        <f t="shared" ca="1" si="278"/>
        <v>Adult</v>
      </c>
      <c r="AL1937" t="str">
        <f t="shared" si="272"/>
        <v>Parent</v>
      </c>
    </row>
    <row r="1938" spans="1:38" x14ac:dyDescent="0.35">
      <c r="A1938" s="1">
        <v>4827</v>
      </c>
      <c r="B1938">
        <v>1956</v>
      </c>
      <c r="C1938" t="s">
        <v>13</v>
      </c>
      <c r="D1938" t="str">
        <f t="shared" si="270"/>
        <v>Doctorate</v>
      </c>
      <c r="E1938" t="s">
        <v>7</v>
      </c>
      <c r="F1938">
        <v>54998</v>
      </c>
      <c r="G1938">
        <v>0</v>
      </c>
      <c r="H1938">
        <v>1</v>
      </c>
      <c r="I1938" s="3" t="s">
        <v>128</v>
      </c>
      <c r="J1938" s="3" t="str">
        <f t="shared" si="271"/>
        <v>Mar 2013</v>
      </c>
      <c r="K1938">
        <v>3</v>
      </c>
      <c r="L1938">
        <v>154</v>
      </c>
      <c r="M1938">
        <v>22</v>
      </c>
      <c r="N1938">
        <v>202</v>
      </c>
      <c r="O1938">
        <v>39</v>
      </c>
      <c r="P1938">
        <v>30</v>
      </c>
      <c r="Q1938">
        <v>8</v>
      </c>
      <c r="R1938">
        <v>5</v>
      </c>
      <c r="S1938">
        <v>4</v>
      </c>
      <c r="T1938">
        <v>2</v>
      </c>
      <c r="U1938">
        <v>9</v>
      </c>
      <c r="V1938">
        <v>4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3</v>
      </c>
      <c r="AD1938">
        <v>11</v>
      </c>
      <c r="AE1938">
        <v>1</v>
      </c>
      <c r="AF1938">
        <f t="shared" ca="1" si="273"/>
        <v>69</v>
      </c>
      <c r="AG1938">
        <f t="shared" si="274"/>
        <v>1</v>
      </c>
      <c r="AH1938">
        <f t="shared" si="275"/>
        <v>455</v>
      </c>
      <c r="AI1938">
        <f t="shared" si="276"/>
        <v>0</v>
      </c>
      <c r="AJ1938" t="str">
        <f t="shared" si="277"/>
        <v>No</v>
      </c>
      <c r="AK1938" t="str">
        <f t="shared" ca="1" si="278"/>
        <v>Senior</v>
      </c>
      <c r="AL1938" t="str">
        <f t="shared" si="272"/>
        <v>Parent</v>
      </c>
    </row>
    <row r="1939" spans="1:38" x14ac:dyDescent="0.35">
      <c r="A1939" s="1">
        <v>6250</v>
      </c>
      <c r="B1939">
        <v>1949</v>
      </c>
      <c r="C1939" t="s">
        <v>13</v>
      </c>
      <c r="D1939" t="str">
        <f t="shared" si="270"/>
        <v>Doctorate</v>
      </c>
      <c r="E1939" t="s">
        <v>48</v>
      </c>
      <c r="F1939">
        <v>54356</v>
      </c>
      <c r="G1939">
        <v>0</v>
      </c>
      <c r="H1939">
        <v>1</v>
      </c>
      <c r="I1939" s="3" t="s">
        <v>64</v>
      </c>
      <c r="J1939" s="3" t="str">
        <f t="shared" si="271"/>
        <v>Nov 2012</v>
      </c>
      <c r="K1939">
        <v>62</v>
      </c>
      <c r="L1939">
        <v>710</v>
      </c>
      <c r="M1939">
        <v>15</v>
      </c>
      <c r="N1939">
        <v>30</v>
      </c>
      <c r="O1939">
        <v>20</v>
      </c>
      <c r="P1939">
        <v>0</v>
      </c>
      <c r="Q1939">
        <v>0</v>
      </c>
      <c r="R1939">
        <v>3</v>
      </c>
      <c r="S1939">
        <v>11</v>
      </c>
      <c r="T1939">
        <v>2</v>
      </c>
      <c r="U1939">
        <v>8</v>
      </c>
      <c r="V1939">
        <v>8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3</v>
      </c>
      <c r="AD1939">
        <v>11</v>
      </c>
      <c r="AE1939">
        <v>1</v>
      </c>
      <c r="AF1939">
        <f t="shared" ca="1" si="273"/>
        <v>76</v>
      </c>
      <c r="AG1939">
        <f t="shared" si="274"/>
        <v>1</v>
      </c>
      <c r="AH1939">
        <f t="shared" si="275"/>
        <v>775</v>
      </c>
      <c r="AI1939">
        <f t="shared" si="276"/>
        <v>0</v>
      </c>
      <c r="AJ1939" t="str">
        <f t="shared" si="277"/>
        <v>No</v>
      </c>
      <c r="AK1939" t="str">
        <f t="shared" ca="1" si="278"/>
        <v>Senior</v>
      </c>
      <c r="AL1939" t="str">
        <f t="shared" si="272"/>
        <v>Parent</v>
      </c>
    </row>
    <row r="1940" spans="1:38" x14ac:dyDescent="0.35">
      <c r="A1940" s="1">
        <v>9291</v>
      </c>
      <c r="B1940">
        <v>1959</v>
      </c>
      <c r="C1940" t="s">
        <v>16</v>
      </c>
      <c r="D1940" t="str">
        <f t="shared" si="270"/>
        <v>Master’s Degree</v>
      </c>
      <c r="E1940" t="s">
        <v>14</v>
      </c>
      <c r="F1940">
        <v>34242</v>
      </c>
      <c r="G1940">
        <v>0</v>
      </c>
      <c r="H1940">
        <v>1</v>
      </c>
      <c r="I1940" s="3" t="s">
        <v>98</v>
      </c>
      <c r="J1940" s="3" t="str">
        <f t="shared" si="271"/>
        <v>Mar 2014</v>
      </c>
      <c r="K1940">
        <v>25</v>
      </c>
      <c r="L1940">
        <v>8</v>
      </c>
      <c r="M1940">
        <v>2</v>
      </c>
      <c r="N1940">
        <v>4</v>
      </c>
      <c r="O1940">
        <v>0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3</v>
      </c>
      <c r="V1940">
        <v>5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3</v>
      </c>
      <c r="AD1940">
        <v>11</v>
      </c>
      <c r="AE1940">
        <v>0</v>
      </c>
      <c r="AF1940">
        <f t="shared" ca="1" si="273"/>
        <v>66</v>
      </c>
      <c r="AG1940">
        <f t="shared" si="274"/>
        <v>1</v>
      </c>
      <c r="AH1940">
        <f t="shared" si="275"/>
        <v>15</v>
      </c>
      <c r="AI1940">
        <f t="shared" si="276"/>
        <v>0</v>
      </c>
      <c r="AJ1940" t="str">
        <f t="shared" si="277"/>
        <v>No</v>
      </c>
      <c r="AK1940" t="str">
        <f t="shared" ca="1" si="278"/>
        <v>Senior</v>
      </c>
      <c r="AL1940" t="str">
        <f t="shared" si="272"/>
        <v>Parent</v>
      </c>
    </row>
    <row r="1941" spans="1:38" x14ac:dyDescent="0.35">
      <c r="A1941" s="1">
        <v>2478</v>
      </c>
      <c r="B1941">
        <v>1973</v>
      </c>
      <c r="C1941" t="s">
        <v>6</v>
      </c>
      <c r="D1941" t="str">
        <f t="shared" si="270"/>
        <v>Graduate (Unspecified)</v>
      </c>
      <c r="E1941" t="s">
        <v>14</v>
      </c>
      <c r="F1941">
        <v>25410</v>
      </c>
      <c r="G1941">
        <v>1</v>
      </c>
      <c r="H1941">
        <v>0</v>
      </c>
      <c r="I1941" s="3" t="s">
        <v>192</v>
      </c>
      <c r="J1941" s="3" t="str">
        <f t="shared" si="271"/>
        <v>Aug 2013</v>
      </c>
      <c r="K1941">
        <v>48</v>
      </c>
      <c r="L1941">
        <v>2</v>
      </c>
      <c r="M1941">
        <v>2</v>
      </c>
      <c r="N1941">
        <v>4</v>
      </c>
      <c r="O1941">
        <v>13</v>
      </c>
      <c r="P1941">
        <v>13</v>
      </c>
      <c r="Q1941">
        <v>4</v>
      </c>
      <c r="R1941">
        <v>1</v>
      </c>
      <c r="S1941">
        <v>1</v>
      </c>
      <c r="T1941">
        <v>0</v>
      </c>
      <c r="U1941">
        <v>4</v>
      </c>
      <c r="V1941">
        <v>4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</v>
      </c>
      <c r="AD1941">
        <v>11</v>
      </c>
      <c r="AE1941">
        <v>0</v>
      </c>
      <c r="AF1941">
        <f t="shared" ca="1" si="273"/>
        <v>52</v>
      </c>
      <c r="AG1941">
        <f t="shared" si="274"/>
        <v>1</v>
      </c>
      <c r="AH1941">
        <f t="shared" si="275"/>
        <v>38</v>
      </c>
      <c r="AI1941">
        <f t="shared" si="276"/>
        <v>0</v>
      </c>
      <c r="AJ1941" t="str">
        <f t="shared" si="277"/>
        <v>No</v>
      </c>
      <c r="AK1941" t="str">
        <f t="shared" ca="1" si="278"/>
        <v>Adult</v>
      </c>
      <c r="AL1941" t="str">
        <f t="shared" si="272"/>
        <v>Parent</v>
      </c>
    </row>
    <row r="1942" spans="1:38" x14ac:dyDescent="0.35">
      <c r="A1942" s="1">
        <v>1139</v>
      </c>
      <c r="B1942">
        <v>1984</v>
      </c>
      <c r="C1942" t="s">
        <v>13</v>
      </c>
      <c r="D1942" t="str">
        <f t="shared" ref="D1942:D2005" si="279">IF(C1942="Basic", "Basic Education",
IF(C1942="2n Cycle", "Bachelor’s Degree",
IF(C1942="Master", "Master’s Degree",
IF(C1942="Graduation", "Graduate (Unspecified)",
IF(C1942= "PhD","Doctorate" )))))</f>
        <v>Doctorate</v>
      </c>
      <c r="E1942" t="s">
        <v>14</v>
      </c>
      <c r="F1942">
        <v>73356</v>
      </c>
      <c r="G1942">
        <v>0</v>
      </c>
      <c r="H1942">
        <v>0</v>
      </c>
      <c r="I1942" s="3" t="s">
        <v>659</v>
      </c>
      <c r="J1942" s="3" t="str">
        <f t="shared" ref="J1942:J2005" si="280">TEXT(I1942, "mmm yyyy")</f>
        <v>Feb 2014</v>
      </c>
      <c r="K1942">
        <v>56</v>
      </c>
      <c r="L1942">
        <v>1050</v>
      </c>
      <c r="M1942">
        <v>14</v>
      </c>
      <c r="N1942">
        <v>322</v>
      </c>
      <c r="O1942">
        <v>0</v>
      </c>
      <c r="P1942">
        <v>14</v>
      </c>
      <c r="Q1942">
        <v>112</v>
      </c>
      <c r="R1942">
        <v>1</v>
      </c>
      <c r="S1942">
        <v>5</v>
      </c>
      <c r="T1942">
        <v>11</v>
      </c>
      <c r="U1942">
        <v>5</v>
      </c>
      <c r="V1942">
        <v>2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0</v>
      </c>
      <c r="AC1942">
        <v>3</v>
      </c>
      <c r="AD1942">
        <v>11</v>
      </c>
      <c r="AE1942">
        <v>1</v>
      </c>
      <c r="AF1942">
        <f t="shared" ca="1" si="273"/>
        <v>41</v>
      </c>
      <c r="AG1942">
        <f t="shared" si="274"/>
        <v>0</v>
      </c>
      <c r="AH1942">
        <f t="shared" si="275"/>
        <v>1512</v>
      </c>
      <c r="AI1942">
        <f t="shared" si="276"/>
        <v>0</v>
      </c>
      <c r="AJ1942" t="str">
        <f t="shared" si="277"/>
        <v>No</v>
      </c>
      <c r="AK1942" t="str">
        <f t="shared" ca="1" si="278"/>
        <v>Adult</v>
      </c>
      <c r="AL1942" t="str">
        <f t="shared" ref="AL1942:AL2005" si="281">IF(AG1942&gt;0,"Parent","Non-Parent")</f>
        <v>Non-Parent</v>
      </c>
    </row>
    <row r="1943" spans="1:38" x14ac:dyDescent="0.35">
      <c r="A1943" s="1">
        <v>5138</v>
      </c>
      <c r="B1943">
        <v>1950</v>
      </c>
      <c r="C1943" t="s">
        <v>6</v>
      </c>
      <c r="D1943" t="str">
        <f t="shared" si="279"/>
        <v>Graduate (Unspecified)</v>
      </c>
      <c r="E1943" t="s">
        <v>10</v>
      </c>
      <c r="F1943">
        <v>28320</v>
      </c>
      <c r="G1943">
        <v>0</v>
      </c>
      <c r="H1943">
        <v>1</v>
      </c>
      <c r="I1943" s="3" t="s">
        <v>660</v>
      </c>
      <c r="J1943" s="3" t="str">
        <f t="shared" si="280"/>
        <v>Jan 2013</v>
      </c>
      <c r="K1943">
        <v>68</v>
      </c>
      <c r="L1943">
        <v>19</v>
      </c>
      <c r="M1943">
        <v>1</v>
      </c>
      <c r="N1943">
        <v>14</v>
      </c>
      <c r="O1943">
        <v>3</v>
      </c>
      <c r="P1943">
        <v>2</v>
      </c>
      <c r="Q1943">
        <v>4</v>
      </c>
      <c r="R1943">
        <v>1</v>
      </c>
      <c r="S1943">
        <v>1</v>
      </c>
      <c r="T1943">
        <v>0</v>
      </c>
      <c r="U1943">
        <v>3</v>
      </c>
      <c r="V1943">
        <v>8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3</v>
      </c>
      <c r="AD1943">
        <v>11</v>
      </c>
      <c r="AE1943">
        <v>0</v>
      </c>
      <c r="AF1943">
        <f t="shared" ca="1" si="273"/>
        <v>75</v>
      </c>
      <c r="AG1943">
        <f t="shared" si="274"/>
        <v>1</v>
      </c>
      <c r="AH1943">
        <f t="shared" si="275"/>
        <v>43</v>
      </c>
      <c r="AI1943">
        <f t="shared" si="276"/>
        <v>3</v>
      </c>
      <c r="AJ1943" t="str">
        <f t="shared" si="277"/>
        <v>Yes</v>
      </c>
      <c r="AK1943" t="str">
        <f t="shared" ca="1" si="278"/>
        <v>Senior</v>
      </c>
      <c r="AL1943" t="str">
        <f t="shared" si="281"/>
        <v>Parent</v>
      </c>
    </row>
    <row r="1944" spans="1:38" x14ac:dyDescent="0.35">
      <c r="A1944" s="1">
        <v>5393</v>
      </c>
      <c r="B1944">
        <v>1977</v>
      </c>
      <c r="C1944" t="s">
        <v>6</v>
      </c>
      <c r="D1944" t="str">
        <f t="shared" si="279"/>
        <v>Graduate (Unspecified)</v>
      </c>
      <c r="E1944" t="s">
        <v>7</v>
      </c>
      <c r="F1944">
        <v>23763</v>
      </c>
      <c r="G1944">
        <v>1</v>
      </c>
      <c r="H1944">
        <v>0</v>
      </c>
      <c r="I1944" s="3" t="s">
        <v>458</v>
      </c>
      <c r="J1944" s="3" t="str">
        <f t="shared" si="280"/>
        <v>Aug 2012</v>
      </c>
      <c r="K1944">
        <v>64</v>
      </c>
      <c r="L1944">
        <v>22</v>
      </c>
      <c r="M1944">
        <v>0</v>
      </c>
      <c r="N1944">
        <v>6</v>
      </c>
      <c r="O1944">
        <v>6</v>
      </c>
      <c r="P1944">
        <v>2</v>
      </c>
      <c r="Q1944">
        <v>6</v>
      </c>
      <c r="R1944">
        <v>1</v>
      </c>
      <c r="S1944">
        <v>1</v>
      </c>
      <c r="T1944">
        <v>0</v>
      </c>
      <c r="U1944">
        <v>3</v>
      </c>
      <c r="V1944">
        <v>7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3</v>
      </c>
      <c r="AD1944">
        <v>11</v>
      </c>
      <c r="AE1944">
        <v>0</v>
      </c>
      <c r="AF1944">
        <f t="shared" ca="1" si="273"/>
        <v>48</v>
      </c>
      <c r="AG1944">
        <f t="shared" si="274"/>
        <v>1</v>
      </c>
      <c r="AH1944">
        <f t="shared" si="275"/>
        <v>42</v>
      </c>
      <c r="AI1944">
        <f t="shared" si="276"/>
        <v>0</v>
      </c>
      <c r="AJ1944" t="str">
        <f t="shared" si="277"/>
        <v>No</v>
      </c>
      <c r="AK1944" t="str">
        <f t="shared" ca="1" si="278"/>
        <v>Adult</v>
      </c>
      <c r="AL1944" t="str">
        <f t="shared" si="281"/>
        <v>Parent</v>
      </c>
    </row>
    <row r="1945" spans="1:38" x14ac:dyDescent="0.35">
      <c r="A1945" s="1">
        <v>10413</v>
      </c>
      <c r="B1945">
        <v>1984</v>
      </c>
      <c r="C1945" t="s">
        <v>6</v>
      </c>
      <c r="D1945" t="str">
        <f t="shared" si="279"/>
        <v>Graduate (Unspecified)</v>
      </c>
      <c r="E1945" t="s">
        <v>14</v>
      </c>
      <c r="F1945">
        <v>72570</v>
      </c>
      <c r="G1945">
        <v>0</v>
      </c>
      <c r="H1945">
        <v>0</v>
      </c>
      <c r="I1945" s="3" t="s">
        <v>625</v>
      </c>
      <c r="J1945" s="3" t="str">
        <f t="shared" si="280"/>
        <v>Apr 2014</v>
      </c>
      <c r="K1945">
        <v>67</v>
      </c>
      <c r="L1945">
        <v>274</v>
      </c>
      <c r="M1945">
        <v>83</v>
      </c>
      <c r="N1945">
        <v>216</v>
      </c>
      <c r="O1945">
        <v>151</v>
      </c>
      <c r="P1945">
        <v>141</v>
      </c>
      <c r="Q1945">
        <v>224</v>
      </c>
      <c r="R1945">
        <v>1</v>
      </c>
      <c r="S1945">
        <v>4</v>
      </c>
      <c r="T1945">
        <v>6</v>
      </c>
      <c r="U1945">
        <v>12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3</v>
      </c>
      <c r="AD1945">
        <v>11</v>
      </c>
      <c r="AE1945">
        <v>0</v>
      </c>
      <c r="AF1945">
        <f t="shared" ca="1" si="273"/>
        <v>41</v>
      </c>
      <c r="AG1945">
        <f t="shared" si="274"/>
        <v>0</v>
      </c>
      <c r="AH1945">
        <f t="shared" si="275"/>
        <v>1089</v>
      </c>
      <c r="AI1945">
        <f t="shared" si="276"/>
        <v>0</v>
      </c>
      <c r="AJ1945" t="str">
        <f t="shared" si="277"/>
        <v>No</v>
      </c>
      <c r="AK1945" t="str">
        <f t="shared" ca="1" si="278"/>
        <v>Adult</v>
      </c>
      <c r="AL1945" t="str">
        <f t="shared" si="281"/>
        <v>Non-Parent</v>
      </c>
    </row>
    <row r="1946" spans="1:38" x14ac:dyDescent="0.35">
      <c r="A1946" s="1">
        <v>5015</v>
      </c>
      <c r="B1946">
        <v>1976</v>
      </c>
      <c r="C1946" t="s">
        <v>16</v>
      </c>
      <c r="D1946" t="str">
        <f t="shared" si="279"/>
        <v>Master’s Degree</v>
      </c>
      <c r="E1946" t="s">
        <v>14</v>
      </c>
      <c r="F1946">
        <v>34529</v>
      </c>
      <c r="G1946">
        <v>1</v>
      </c>
      <c r="H1946">
        <v>0</v>
      </c>
      <c r="I1946" s="3" t="s">
        <v>80</v>
      </c>
      <c r="J1946" s="3" t="str">
        <f t="shared" si="280"/>
        <v>Sep 2012</v>
      </c>
      <c r="K1946">
        <v>94</v>
      </c>
      <c r="L1946">
        <v>68</v>
      </c>
      <c r="M1946">
        <v>6</v>
      </c>
      <c r="N1946">
        <v>38</v>
      </c>
      <c r="O1946">
        <v>3</v>
      </c>
      <c r="P1946">
        <v>6</v>
      </c>
      <c r="Q1946">
        <v>41</v>
      </c>
      <c r="R1946">
        <v>2</v>
      </c>
      <c r="S1946">
        <v>2</v>
      </c>
      <c r="T1946">
        <v>2</v>
      </c>
      <c r="U1946">
        <v>3</v>
      </c>
      <c r="V1946">
        <v>7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3</v>
      </c>
      <c r="AD1946">
        <v>11</v>
      </c>
      <c r="AE1946">
        <v>0</v>
      </c>
      <c r="AF1946">
        <f t="shared" ca="1" si="273"/>
        <v>49</v>
      </c>
      <c r="AG1946">
        <f t="shared" si="274"/>
        <v>1</v>
      </c>
      <c r="AH1946">
        <f t="shared" si="275"/>
        <v>162</v>
      </c>
      <c r="AI1946">
        <f t="shared" si="276"/>
        <v>0</v>
      </c>
      <c r="AJ1946" t="str">
        <f t="shared" si="277"/>
        <v>No</v>
      </c>
      <c r="AK1946" t="str">
        <f t="shared" ca="1" si="278"/>
        <v>Adult</v>
      </c>
      <c r="AL1946" t="str">
        <f t="shared" si="281"/>
        <v>Parent</v>
      </c>
    </row>
    <row r="1947" spans="1:38" x14ac:dyDescent="0.35">
      <c r="A1947" s="1">
        <v>10868</v>
      </c>
      <c r="B1947">
        <v>1951</v>
      </c>
      <c r="C1947" t="s">
        <v>6</v>
      </c>
      <c r="D1947" t="str">
        <f t="shared" si="279"/>
        <v>Graduate (Unspecified)</v>
      </c>
      <c r="E1947" t="s">
        <v>48</v>
      </c>
      <c r="F1947">
        <v>70792</v>
      </c>
      <c r="G1947">
        <v>0</v>
      </c>
      <c r="H1947">
        <v>0</v>
      </c>
      <c r="I1947" s="3" t="s">
        <v>235</v>
      </c>
      <c r="J1947" s="3" t="str">
        <f t="shared" si="280"/>
        <v>Feb 2013</v>
      </c>
      <c r="K1947">
        <v>82</v>
      </c>
      <c r="L1947">
        <v>344</v>
      </c>
      <c r="M1947">
        <v>45</v>
      </c>
      <c r="N1947">
        <v>654</v>
      </c>
      <c r="O1947">
        <v>104</v>
      </c>
      <c r="P1947">
        <v>11</v>
      </c>
      <c r="Q1947">
        <v>114</v>
      </c>
      <c r="R1947">
        <v>2</v>
      </c>
      <c r="S1947">
        <v>3</v>
      </c>
      <c r="T1947">
        <v>4</v>
      </c>
      <c r="U1947">
        <v>10</v>
      </c>
      <c r="V1947">
        <v>3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3</v>
      </c>
      <c r="AD1947">
        <v>11</v>
      </c>
      <c r="AE1947">
        <v>0</v>
      </c>
      <c r="AF1947">
        <f t="shared" ca="1" si="273"/>
        <v>74</v>
      </c>
      <c r="AG1947">
        <f t="shared" si="274"/>
        <v>0</v>
      </c>
      <c r="AH1947">
        <f t="shared" si="275"/>
        <v>1272</v>
      </c>
      <c r="AI1947">
        <f t="shared" si="276"/>
        <v>0</v>
      </c>
      <c r="AJ1947" t="str">
        <f t="shared" si="277"/>
        <v>No</v>
      </c>
      <c r="AK1947" t="str">
        <f t="shared" ca="1" si="278"/>
        <v>Senior</v>
      </c>
      <c r="AL1947" t="str">
        <f t="shared" si="281"/>
        <v>Non-Parent</v>
      </c>
    </row>
    <row r="1948" spans="1:38" x14ac:dyDescent="0.35">
      <c r="A1948" s="1">
        <v>10676</v>
      </c>
      <c r="B1948">
        <v>1982</v>
      </c>
      <c r="C1948" t="s">
        <v>6</v>
      </c>
      <c r="D1948" t="str">
        <f t="shared" si="279"/>
        <v>Graduate (Unspecified)</v>
      </c>
      <c r="E1948" t="s">
        <v>14</v>
      </c>
      <c r="F1948">
        <v>63211</v>
      </c>
      <c r="G1948">
        <v>0</v>
      </c>
      <c r="H1948">
        <v>0</v>
      </c>
      <c r="I1948" s="3" t="s">
        <v>181</v>
      </c>
      <c r="J1948" s="3" t="str">
        <f t="shared" si="280"/>
        <v>Nov 2012</v>
      </c>
      <c r="K1948">
        <v>3</v>
      </c>
      <c r="L1948">
        <v>145</v>
      </c>
      <c r="M1948">
        <v>193</v>
      </c>
      <c r="N1948">
        <v>459</v>
      </c>
      <c r="O1948">
        <v>205</v>
      </c>
      <c r="P1948">
        <v>26</v>
      </c>
      <c r="Q1948">
        <v>145</v>
      </c>
      <c r="R1948">
        <v>2</v>
      </c>
      <c r="S1948">
        <v>3</v>
      </c>
      <c r="T1948">
        <v>8</v>
      </c>
      <c r="U1948">
        <v>7</v>
      </c>
      <c r="V1948">
        <v>2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</v>
      </c>
      <c r="AD1948">
        <v>11</v>
      </c>
      <c r="AE1948">
        <v>1</v>
      </c>
      <c r="AF1948">
        <f t="shared" ca="1" si="273"/>
        <v>43</v>
      </c>
      <c r="AG1948">
        <f t="shared" si="274"/>
        <v>0</v>
      </c>
      <c r="AH1948">
        <f t="shared" si="275"/>
        <v>1173</v>
      </c>
      <c r="AI1948">
        <f t="shared" si="276"/>
        <v>0</v>
      </c>
      <c r="AJ1948" t="str">
        <f t="shared" si="277"/>
        <v>No</v>
      </c>
      <c r="AK1948" t="str">
        <f t="shared" ca="1" si="278"/>
        <v>Adult</v>
      </c>
      <c r="AL1948" t="str">
        <f t="shared" si="281"/>
        <v>Non-Parent</v>
      </c>
    </row>
    <row r="1949" spans="1:38" x14ac:dyDescent="0.35">
      <c r="A1949" s="1">
        <v>2495</v>
      </c>
      <c r="B1949">
        <v>1974</v>
      </c>
      <c r="C1949" t="s">
        <v>16</v>
      </c>
      <c r="D1949" t="str">
        <f t="shared" si="279"/>
        <v>Master’s Degree</v>
      </c>
      <c r="E1949" t="s">
        <v>14</v>
      </c>
      <c r="F1949">
        <v>83891</v>
      </c>
      <c r="G1949">
        <v>0</v>
      </c>
      <c r="H1949">
        <v>1</v>
      </c>
      <c r="I1949" s="3" t="s">
        <v>661</v>
      </c>
      <c r="J1949" s="3" t="str">
        <f t="shared" si="280"/>
        <v>Jun 2014</v>
      </c>
      <c r="K1949">
        <v>24</v>
      </c>
      <c r="L1949">
        <v>217</v>
      </c>
      <c r="M1949">
        <v>38</v>
      </c>
      <c r="N1949">
        <v>350</v>
      </c>
      <c r="O1949">
        <v>111</v>
      </c>
      <c r="P1949">
        <v>85</v>
      </c>
      <c r="Q1949">
        <v>15</v>
      </c>
      <c r="R1949">
        <v>1</v>
      </c>
      <c r="S1949">
        <v>4</v>
      </c>
      <c r="T1949">
        <v>7</v>
      </c>
      <c r="U1949">
        <v>10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3</v>
      </c>
      <c r="AD1949">
        <v>11</v>
      </c>
      <c r="AE1949">
        <v>0</v>
      </c>
      <c r="AF1949">
        <f t="shared" ca="1" si="273"/>
        <v>51</v>
      </c>
      <c r="AG1949">
        <f t="shared" si="274"/>
        <v>1</v>
      </c>
      <c r="AH1949">
        <f t="shared" si="275"/>
        <v>816</v>
      </c>
      <c r="AI1949">
        <f t="shared" si="276"/>
        <v>0</v>
      </c>
      <c r="AJ1949" t="str">
        <f t="shared" si="277"/>
        <v>No</v>
      </c>
      <c r="AK1949" t="str">
        <f t="shared" ca="1" si="278"/>
        <v>Adult</v>
      </c>
      <c r="AL1949" t="str">
        <f t="shared" si="281"/>
        <v>Parent</v>
      </c>
    </row>
    <row r="1950" spans="1:38" x14ac:dyDescent="0.35">
      <c r="A1950" s="1">
        <v>7842</v>
      </c>
      <c r="B1950">
        <v>1968</v>
      </c>
      <c r="C1950" t="s">
        <v>6</v>
      </c>
      <c r="D1950" t="str">
        <f t="shared" si="279"/>
        <v>Graduate (Unspecified)</v>
      </c>
      <c r="E1950" t="s">
        <v>7</v>
      </c>
      <c r="F1950">
        <v>36065</v>
      </c>
      <c r="G1950">
        <v>1</v>
      </c>
      <c r="H1950">
        <v>1</v>
      </c>
      <c r="I1950" s="3" t="s">
        <v>186</v>
      </c>
      <c r="J1950" s="3" t="str">
        <f t="shared" si="280"/>
        <v>Mar 2013</v>
      </c>
      <c r="K1950">
        <v>54</v>
      </c>
      <c r="L1950">
        <v>18</v>
      </c>
      <c r="M1950">
        <v>7</v>
      </c>
      <c r="N1950">
        <v>34</v>
      </c>
      <c r="O1950">
        <v>10</v>
      </c>
      <c r="P1950">
        <v>2</v>
      </c>
      <c r="Q1950">
        <v>3</v>
      </c>
      <c r="R1950">
        <v>3</v>
      </c>
      <c r="S1950">
        <v>3</v>
      </c>
      <c r="T1950">
        <v>0</v>
      </c>
      <c r="U1950">
        <v>3</v>
      </c>
      <c r="V1950">
        <v>8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3</v>
      </c>
      <c r="AD1950">
        <v>11</v>
      </c>
      <c r="AE1950">
        <v>0</v>
      </c>
      <c r="AF1950">
        <f t="shared" ca="1" si="273"/>
        <v>57</v>
      </c>
      <c r="AG1950">
        <f t="shared" si="274"/>
        <v>2</v>
      </c>
      <c r="AH1950">
        <f t="shared" si="275"/>
        <v>74</v>
      </c>
      <c r="AI1950">
        <f t="shared" si="276"/>
        <v>0</v>
      </c>
      <c r="AJ1950" t="str">
        <f t="shared" si="277"/>
        <v>No</v>
      </c>
      <c r="AK1950" t="str">
        <f t="shared" ca="1" si="278"/>
        <v>Adult</v>
      </c>
      <c r="AL1950" t="str">
        <f t="shared" si="281"/>
        <v>Parent</v>
      </c>
    </row>
    <row r="1951" spans="1:38" x14ac:dyDescent="0.35">
      <c r="A1951" s="1">
        <v>9955</v>
      </c>
      <c r="B1951">
        <v>1954</v>
      </c>
      <c r="C1951" t="s">
        <v>6</v>
      </c>
      <c r="D1951" t="str">
        <f t="shared" si="279"/>
        <v>Graduate (Unspecified)</v>
      </c>
      <c r="E1951" t="s">
        <v>10</v>
      </c>
      <c r="F1951">
        <v>39898</v>
      </c>
      <c r="G1951">
        <v>0</v>
      </c>
      <c r="H1951">
        <v>1</v>
      </c>
      <c r="I1951" s="3" t="s">
        <v>613</v>
      </c>
      <c r="J1951" s="3" t="str">
        <f t="shared" si="280"/>
        <v>Feb 2013</v>
      </c>
      <c r="K1951">
        <v>20</v>
      </c>
      <c r="L1951">
        <v>69</v>
      </c>
      <c r="M1951">
        <v>8</v>
      </c>
      <c r="N1951">
        <v>26</v>
      </c>
      <c r="O1951">
        <v>12</v>
      </c>
      <c r="P1951">
        <v>7</v>
      </c>
      <c r="Q1951">
        <v>12</v>
      </c>
      <c r="R1951">
        <v>2</v>
      </c>
      <c r="S1951">
        <v>3</v>
      </c>
      <c r="T1951">
        <v>0</v>
      </c>
      <c r="U1951">
        <v>4</v>
      </c>
      <c r="V1951">
        <v>7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3</v>
      </c>
      <c r="AD1951">
        <v>11</v>
      </c>
      <c r="AE1951">
        <v>0</v>
      </c>
      <c r="AF1951">
        <f t="shared" ca="1" si="273"/>
        <v>71</v>
      </c>
      <c r="AG1951">
        <f t="shared" si="274"/>
        <v>1</v>
      </c>
      <c r="AH1951">
        <f t="shared" si="275"/>
        <v>134</v>
      </c>
      <c r="AI1951">
        <f t="shared" si="276"/>
        <v>0</v>
      </c>
      <c r="AJ1951" t="str">
        <f t="shared" si="277"/>
        <v>No</v>
      </c>
      <c r="AK1951" t="str">
        <f t="shared" ca="1" si="278"/>
        <v>Senior</v>
      </c>
      <c r="AL1951" t="str">
        <f t="shared" si="281"/>
        <v>Parent</v>
      </c>
    </row>
    <row r="1952" spans="1:38" x14ac:dyDescent="0.35">
      <c r="A1952" s="1">
        <v>6663</v>
      </c>
      <c r="B1952">
        <v>1940</v>
      </c>
      <c r="C1952" t="s">
        <v>13</v>
      </c>
      <c r="D1952" t="str">
        <f t="shared" si="279"/>
        <v>Doctorate</v>
      </c>
      <c r="E1952" t="s">
        <v>7</v>
      </c>
      <c r="F1952">
        <v>51141</v>
      </c>
      <c r="G1952">
        <v>0</v>
      </c>
      <c r="H1952">
        <v>0</v>
      </c>
      <c r="I1952" s="3" t="s">
        <v>145</v>
      </c>
      <c r="J1952" s="3" t="str">
        <f t="shared" si="280"/>
        <v>Jul 2013</v>
      </c>
      <c r="K1952">
        <v>96</v>
      </c>
      <c r="L1952">
        <v>144</v>
      </c>
      <c r="M1952">
        <v>0</v>
      </c>
      <c r="N1952">
        <v>7</v>
      </c>
      <c r="O1952">
        <v>0</v>
      </c>
      <c r="P1952">
        <v>0</v>
      </c>
      <c r="Q1952">
        <v>6</v>
      </c>
      <c r="R1952">
        <v>1</v>
      </c>
      <c r="S1952">
        <v>3</v>
      </c>
      <c r="T1952">
        <v>1</v>
      </c>
      <c r="U1952">
        <v>4</v>
      </c>
      <c r="V1952">
        <v>5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3</v>
      </c>
      <c r="AD1952">
        <v>11</v>
      </c>
      <c r="AE1952">
        <v>0</v>
      </c>
      <c r="AF1952">
        <f t="shared" ca="1" si="273"/>
        <v>85</v>
      </c>
      <c r="AG1952">
        <f t="shared" si="274"/>
        <v>0</v>
      </c>
      <c r="AH1952">
        <f t="shared" si="275"/>
        <v>157</v>
      </c>
      <c r="AI1952">
        <f t="shared" si="276"/>
        <v>0</v>
      </c>
      <c r="AJ1952" t="str">
        <f t="shared" si="277"/>
        <v>No</v>
      </c>
      <c r="AK1952" t="str">
        <f t="shared" ca="1" si="278"/>
        <v>Senior</v>
      </c>
      <c r="AL1952" t="str">
        <f t="shared" si="281"/>
        <v>Non-Parent</v>
      </c>
    </row>
    <row r="1953" spans="1:38" x14ac:dyDescent="0.35">
      <c r="A1953" s="1">
        <v>2162</v>
      </c>
      <c r="B1953">
        <v>1976</v>
      </c>
      <c r="C1953" t="s">
        <v>6</v>
      </c>
      <c r="D1953" t="str">
        <f t="shared" si="279"/>
        <v>Graduate (Unspecified)</v>
      </c>
      <c r="E1953" t="s">
        <v>14</v>
      </c>
      <c r="F1953">
        <v>56939</v>
      </c>
      <c r="G1953">
        <v>0</v>
      </c>
      <c r="H1953">
        <v>1</v>
      </c>
      <c r="I1953" s="3" t="s">
        <v>376</v>
      </c>
      <c r="J1953" s="3" t="str">
        <f t="shared" si="280"/>
        <v>Sep 2013</v>
      </c>
      <c r="K1953">
        <v>19</v>
      </c>
      <c r="L1953">
        <v>256</v>
      </c>
      <c r="M1953">
        <v>34</v>
      </c>
      <c r="N1953">
        <v>103</v>
      </c>
      <c r="O1953">
        <v>90</v>
      </c>
      <c r="P1953">
        <v>29</v>
      </c>
      <c r="Q1953">
        <v>49</v>
      </c>
      <c r="R1953">
        <v>2</v>
      </c>
      <c r="S1953">
        <v>3</v>
      </c>
      <c r="T1953">
        <v>3</v>
      </c>
      <c r="U1953">
        <v>10</v>
      </c>
      <c r="V1953">
        <v>3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</v>
      </c>
      <c r="AD1953">
        <v>11</v>
      </c>
      <c r="AE1953">
        <v>0</v>
      </c>
      <c r="AF1953">
        <f t="shared" ca="1" si="273"/>
        <v>49</v>
      </c>
      <c r="AG1953">
        <f t="shared" si="274"/>
        <v>1</v>
      </c>
      <c r="AH1953">
        <f t="shared" si="275"/>
        <v>561</v>
      </c>
      <c r="AI1953">
        <f t="shared" si="276"/>
        <v>0</v>
      </c>
      <c r="AJ1953" t="str">
        <f t="shared" si="277"/>
        <v>No</v>
      </c>
      <c r="AK1953" t="str">
        <f t="shared" ca="1" si="278"/>
        <v>Adult</v>
      </c>
      <c r="AL1953" t="str">
        <f t="shared" si="281"/>
        <v>Parent</v>
      </c>
    </row>
    <row r="1954" spans="1:38" x14ac:dyDescent="0.35">
      <c r="A1954" s="1">
        <v>3434</v>
      </c>
      <c r="B1954">
        <v>1951</v>
      </c>
      <c r="C1954" t="s">
        <v>6</v>
      </c>
      <c r="D1954" t="str">
        <f t="shared" si="279"/>
        <v>Graduate (Unspecified)</v>
      </c>
      <c r="E1954" t="s">
        <v>7</v>
      </c>
      <c r="F1954">
        <v>80872</v>
      </c>
      <c r="G1954">
        <v>0</v>
      </c>
      <c r="H1954">
        <v>0</v>
      </c>
      <c r="I1954" s="3" t="s">
        <v>60</v>
      </c>
      <c r="J1954" s="3" t="str">
        <f t="shared" si="280"/>
        <v>May 2014</v>
      </c>
      <c r="K1954">
        <v>60</v>
      </c>
      <c r="L1954">
        <v>483</v>
      </c>
      <c r="M1954">
        <v>72</v>
      </c>
      <c r="N1954">
        <v>567</v>
      </c>
      <c r="O1954">
        <v>94</v>
      </c>
      <c r="P1954">
        <v>12</v>
      </c>
      <c r="Q1954">
        <v>108</v>
      </c>
      <c r="R1954">
        <v>1</v>
      </c>
      <c r="S1954">
        <v>4</v>
      </c>
      <c r="T1954">
        <v>4</v>
      </c>
      <c r="U1954">
        <v>10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3</v>
      </c>
      <c r="AD1954">
        <v>11</v>
      </c>
      <c r="AE1954">
        <v>0</v>
      </c>
      <c r="AF1954">
        <f t="shared" ca="1" si="273"/>
        <v>74</v>
      </c>
      <c r="AG1954">
        <f t="shared" si="274"/>
        <v>0</v>
      </c>
      <c r="AH1954">
        <f t="shared" si="275"/>
        <v>1336</v>
      </c>
      <c r="AI1954">
        <f t="shared" si="276"/>
        <v>0</v>
      </c>
      <c r="AJ1954" t="str">
        <f t="shared" si="277"/>
        <v>No</v>
      </c>
      <c r="AK1954" t="str">
        <f t="shared" ca="1" si="278"/>
        <v>Senior</v>
      </c>
      <c r="AL1954" t="str">
        <f t="shared" si="281"/>
        <v>Non-Parent</v>
      </c>
    </row>
    <row r="1955" spans="1:38" x14ac:dyDescent="0.35">
      <c r="A1955" s="1">
        <v>7919</v>
      </c>
      <c r="B1955">
        <v>1976</v>
      </c>
      <c r="C1955" t="s">
        <v>13</v>
      </c>
      <c r="D1955" t="str">
        <f t="shared" si="279"/>
        <v>Doctorate</v>
      </c>
      <c r="E1955" t="s">
        <v>10</v>
      </c>
      <c r="F1955">
        <v>72335</v>
      </c>
      <c r="G1955">
        <v>0</v>
      </c>
      <c r="H1955">
        <v>0</v>
      </c>
      <c r="I1955" s="3" t="s">
        <v>601</v>
      </c>
      <c r="J1955" s="3" t="str">
        <f t="shared" si="280"/>
        <v>Aug 2012</v>
      </c>
      <c r="K1955">
        <v>2</v>
      </c>
      <c r="L1955">
        <v>1285</v>
      </c>
      <c r="M1955">
        <v>105</v>
      </c>
      <c r="N1955">
        <v>653</v>
      </c>
      <c r="O1955">
        <v>28</v>
      </c>
      <c r="P1955">
        <v>21</v>
      </c>
      <c r="Q1955">
        <v>0</v>
      </c>
      <c r="R1955">
        <v>1</v>
      </c>
      <c r="S1955">
        <v>10</v>
      </c>
      <c r="T1955">
        <v>4</v>
      </c>
      <c r="U1955">
        <v>8</v>
      </c>
      <c r="V1955">
        <v>8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3</v>
      </c>
      <c r="AD1955">
        <v>11</v>
      </c>
      <c r="AE1955">
        <v>1</v>
      </c>
      <c r="AF1955">
        <f t="shared" ca="1" si="273"/>
        <v>49</v>
      </c>
      <c r="AG1955">
        <f t="shared" si="274"/>
        <v>0</v>
      </c>
      <c r="AH1955">
        <f t="shared" si="275"/>
        <v>2092</v>
      </c>
      <c r="AI1955">
        <f t="shared" si="276"/>
        <v>0</v>
      </c>
      <c r="AJ1955" t="str">
        <f t="shared" si="277"/>
        <v>No</v>
      </c>
      <c r="AK1955" t="str">
        <f t="shared" ca="1" si="278"/>
        <v>Adult</v>
      </c>
      <c r="AL1955" t="str">
        <f t="shared" si="281"/>
        <v>Non-Parent</v>
      </c>
    </row>
    <row r="1956" spans="1:38" x14ac:dyDescent="0.35">
      <c r="A1956" s="1">
        <v>5626</v>
      </c>
      <c r="B1956">
        <v>1964</v>
      </c>
      <c r="C1956" t="s">
        <v>13</v>
      </c>
      <c r="D1956" t="str">
        <f t="shared" si="279"/>
        <v>Doctorate</v>
      </c>
      <c r="E1956" t="s">
        <v>7</v>
      </c>
      <c r="F1956">
        <v>61798</v>
      </c>
      <c r="G1956">
        <v>0</v>
      </c>
      <c r="H1956">
        <v>0</v>
      </c>
      <c r="I1956" s="3" t="s">
        <v>97</v>
      </c>
      <c r="J1956" s="3" t="str">
        <f t="shared" si="280"/>
        <v>Nov 2013</v>
      </c>
      <c r="K1956">
        <v>13</v>
      </c>
      <c r="L1956">
        <v>338</v>
      </c>
      <c r="M1956">
        <v>4</v>
      </c>
      <c r="N1956">
        <v>89</v>
      </c>
      <c r="O1956">
        <v>11</v>
      </c>
      <c r="P1956">
        <v>8</v>
      </c>
      <c r="Q1956">
        <v>13</v>
      </c>
      <c r="R1956">
        <v>1</v>
      </c>
      <c r="S1956">
        <v>4</v>
      </c>
      <c r="T1956">
        <v>2</v>
      </c>
      <c r="U1956">
        <v>9</v>
      </c>
      <c r="V1956">
        <v>4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3</v>
      </c>
      <c r="AD1956">
        <v>11</v>
      </c>
      <c r="AE1956">
        <v>0</v>
      </c>
      <c r="AF1956">
        <f t="shared" ca="1" si="273"/>
        <v>61</v>
      </c>
      <c r="AG1956">
        <f t="shared" si="274"/>
        <v>0</v>
      </c>
      <c r="AH1956">
        <f t="shared" si="275"/>
        <v>463</v>
      </c>
      <c r="AI1956">
        <f t="shared" si="276"/>
        <v>0</v>
      </c>
      <c r="AJ1956" t="str">
        <f t="shared" si="277"/>
        <v>No</v>
      </c>
      <c r="AK1956" t="str">
        <f t="shared" ca="1" si="278"/>
        <v>Senior</v>
      </c>
      <c r="AL1956" t="str">
        <f t="shared" si="281"/>
        <v>Non-Parent</v>
      </c>
    </row>
    <row r="1957" spans="1:38" x14ac:dyDescent="0.35">
      <c r="A1957" s="1">
        <v>6428</v>
      </c>
      <c r="B1957">
        <v>1950</v>
      </c>
      <c r="C1957" t="s">
        <v>13</v>
      </c>
      <c r="D1957" t="str">
        <f t="shared" si="279"/>
        <v>Doctorate</v>
      </c>
      <c r="E1957" t="s">
        <v>48</v>
      </c>
      <c r="F1957">
        <v>76842</v>
      </c>
      <c r="G1957">
        <v>0</v>
      </c>
      <c r="H1957">
        <v>0</v>
      </c>
      <c r="I1957" s="3" t="s">
        <v>547</v>
      </c>
      <c r="J1957" s="3" t="str">
        <f t="shared" si="280"/>
        <v>May 2014</v>
      </c>
      <c r="K1957">
        <v>37</v>
      </c>
      <c r="L1957">
        <v>605</v>
      </c>
      <c r="M1957">
        <v>10</v>
      </c>
      <c r="N1957">
        <v>345</v>
      </c>
      <c r="O1957">
        <v>84</v>
      </c>
      <c r="P1957">
        <v>54</v>
      </c>
      <c r="Q1957">
        <v>32</v>
      </c>
      <c r="R1957">
        <v>1</v>
      </c>
      <c r="S1957">
        <v>1</v>
      </c>
      <c r="T1957">
        <v>8</v>
      </c>
      <c r="U1957">
        <v>7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3</v>
      </c>
      <c r="AD1957">
        <v>11</v>
      </c>
      <c r="AE1957">
        <v>0</v>
      </c>
      <c r="AF1957">
        <f t="shared" ca="1" si="273"/>
        <v>75</v>
      </c>
      <c r="AG1957">
        <f t="shared" si="274"/>
        <v>0</v>
      </c>
      <c r="AH1957">
        <f t="shared" si="275"/>
        <v>1130</v>
      </c>
      <c r="AI1957">
        <f t="shared" si="276"/>
        <v>0</v>
      </c>
      <c r="AJ1957" t="str">
        <f t="shared" si="277"/>
        <v>No</v>
      </c>
      <c r="AK1957" t="str">
        <f t="shared" ca="1" si="278"/>
        <v>Senior</v>
      </c>
      <c r="AL1957" t="str">
        <f t="shared" si="281"/>
        <v>Non-Parent</v>
      </c>
    </row>
    <row r="1958" spans="1:38" x14ac:dyDescent="0.35">
      <c r="A1958" s="1">
        <v>8514</v>
      </c>
      <c r="B1958">
        <v>1976</v>
      </c>
      <c r="C1958" t="s">
        <v>6</v>
      </c>
      <c r="D1958" t="str">
        <f t="shared" si="279"/>
        <v>Graduate (Unspecified)</v>
      </c>
      <c r="E1958" t="s">
        <v>10</v>
      </c>
      <c r="F1958">
        <v>29478</v>
      </c>
      <c r="G1958">
        <v>1</v>
      </c>
      <c r="H1958">
        <v>0</v>
      </c>
      <c r="I1958" s="3" t="s">
        <v>636</v>
      </c>
      <c r="J1958" s="3" t="str">
        <f t="shared" si="280"/>
        <v>Jan 2014</v>
      </c>
      <c r="K1958">
        <v>59</v>
      </c>
      <c r="L1958">
        <v>8</v>
      </c>
      <c r="M1958">
        <v>0</v>
      </c>
      <c r="N1958">
        <v>7</v>
      </c>
      <c r="O1958">
        <v>3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3</v>
      </c>
      <c r="V1958">
        <v>6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3</v>
      </c>
      <c r="AD1958">
        <v>11</v>
      </c>
      <c r="AE1958">
        <v>0</v>
      </c>
      <c r="AF1958">
        <f t="shared" ca="1" si="273"/>
        <v>49</v>
      </c>
      <c r="AG1958">
        <f t="shared" si="274"/>
        <v>1</v>
      </c>
      <c r="AH1958">
        <f t="shared" si="275"/>
        <v>20</v>
      </c>
      <c r="AI1958">
        <f t="shared" si="276"/>
        <v>0</v>
      </c>
      <c r="AJ1958" t="str">
        <f t="shared" si="277"/>
        <v>No</v>
      </c>
      <c r="AK1958" t="str">
        <f t="shared" ca="1" si="278"/>
        <v>Adult</v>
      </c>
      <c r="AL1958" t="str">
        <f t="shared" si="281"/>
        <v>Parent</v>
      </c>
    </row>
    <row r="1959" spans="1:38" x14ac:dyDescent="0.35">
      <c r="A1959" s="1">
        <v>10448</v>
      </c>
      <c r="B1959">
        <v>1956</v>
      </c>
      <c r="C1959" t="s">
        <v>6</v>
      </c>
      <c r="D1959" t="str">
        <f t="shared" si="279"/>
        <v>Graduate (Unspecified)</v>
      </c>
      <c r="E1959" t="s">
        <v>7</v>
      </c>
      <c r="F1959">
        <v>46998</v>
      </c>
      <c r="G1959">
        <v>0</v>
      </c>
      <c r="H1959">
        <v>1</v>
      </c>
      <c r="I1959" s="3" t="s">
        <v>222</v>
      </c>
      <c r="J1959" s="3" t="str">
        <f t="shared" si="280"/>
        <v>Oct 2012</v>
      </c>
      <c r="K1959">
        <v>55</v>
      </c>
      <c r="L1959">
        <v>172</v>
      </c>
      <c r="M1959">
        <v>41</v>
      </c>
      <c r="N1959">
        <v>86</v>
      </c>
      <c r="O1959">
        <v>45</v>
      </c>
      <c r="P1959">
        <v>6</v>
      </c>
      <c r="Q1959">
        <v>27</v>
      </c>
      <c r="R1959">
        <v>5</v>
      </c>
      <c r="S1959">
        <v>5</v>
      </c>
      <c r="T1959">
        <v>3</v>
      </c>
      <c r="U1959">
        <v>5</v>
      </c>
      <c r="V1959">
        <v>7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</v>
      </c>
      <c r="AD1959">
        <v>11</v>
      </c>
      <c r="AE1959">
        <v>0</v>
      </c>
      <c r="AF1959">
        <f t="shared" ca="1" si="273"/>
        <v>69</v>
      </c>
      <c r="AG1959">
        <f t="shared" si="274"/>
        <v>1</v>
      </c>
      <c r="AH1959">
        <f t="shared" si="275"/>
        <v>377</v>
      </c>
      <c r="AI1959">
        <f t="shared" si="276"/>
        <v>0</v>
      </c>
      <c r="AJ1959" t="str">
        <f t="shared" si="277"/>
        <v>No</v>
      </c>
      <c r="AK1959" t="str">
        <f t="shared" ca="1" si="278"/>
        <v>Senior</v>
      </c>
      <c r="AL1959" t="str">
        <f t="shared" si="281"/>
        <v>Parent</v>
      </c>
    </row>
    <row r="1960" spans="1:38" x14ac:dyDescent="0.35">
      <c r="A1960" s="1">
        <v>2109</v>
      </c>
      <c r="B1960">
        <v>1990</v>
      </c>
      <c r="C1960" t="s">
        <v>6</v>
      </c>
      <c r="D1960" t="str">
        <f t="shared" si="279"/>
        <v>Graduate (Unspecified)</v>
      </c>
      <c r="E1960" t="s">
        <v>7</v>
      </c>
      <c r="F1960">
        <v>96843</v>
      </c>
      <c r="G1960">
        <v>0</v>
      </c>
      <c r="H1960">
        <v>0</v>
      </c>
      <c r="I1960" s="3" t="s">
        <v>343</v>
      </c>
      <c r="J1960" s="3" t="str">
        <f t="shared" si="280"/>
        <v>Apr 2013</v>
      </c>
      <c r="K1960">
        <v>60</v>
      </c>
      <c r="L1960">
        <v>448</v>
      </c>
      <c r="M1960">
        <v>71</v>
      </c>
      <c r="N1960">
        <v>951</v>
      </c>
      <c r="O1960">
        <v>40</v>
      </c>
      <c r="P1960">
        <v>17</v>
      </c>
      <c r="Q1960">
        <v>17</v>
      </c>
      <c r="R1960">
        <v>1</v>
      </c>
      <c r="S1960">
        <v>6</v>
      </c>
      <c r="T1960">
        <v>11</v>
      </c>
      <c r="U1960">
        <v>10</v>
      </c>
      <c r="V1960">
        <v>2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3</v>
      </c>
      <c r="AD1960">
        <v>11</v>
      </c>
      <c r="AE1960">
        <v>1</v>
      </c>
      <c r="AF1960">
        <f t="shared" ca="1" si="273"/>
        <v>35</v>
      </c>
      <c r="AG1960">
        <f t="shared" si="274"/>
        <v>0</v>
      </c>
      <c r="AH1960">
        <f t="shared" si="275"/>
        <v>1544</v>
      </c>
      <c r="AI1960">
        <f t="shared" si="276"/>
        <v>1</v>
      </c>
      <c r="AJ1960" t="str">
        <f t="shared" si="277"/>
        <v>Yes</v>
      </c>
      <c r="AK1960" t="str">
        <f t="shared" ca="1" si="278"/>
        <v>Adult</v>
      </c>
      <c r="AL1960" t="str">
        <f t="shared" si="281"/>
        <v>Non-Parent</v>
      </c>
    </row>
    <row r="1961" spans="1:38" x14ac:dyDescent="0.35">
      <c r="A1961" s="1">
        <v>7530</v>
      </c>
      <c r="B1961">
        <v>1950</v>
      </c>
      <c r="C1961" t="s">
        <v>13</v>
      </c>
      <c r="D1961" t="str">
        <f t="shared" si="279"/>
        <v>Doctorate</v>
      </c>
      <c r="E1961" t="s">
        <v>48</v>
      </c>
      <c r="F1961">
        <v>56551</v>
      </c>
      <c r="G1961">
        <v>1</v>
      </c>
      <c r="H1961">
        <v>1</v>
      </c>
      <c r="I1961" s="3" t="s">
        <v>408</v>
      </c>
      <c r="J1961" s="3" t="str">
        <f t="shared" si="280"/>
        <v>May 2014</v>
      </c>
      <c r="K1961">
        <v>48</v>
      </c>
      <c r="L1961">
        <v>67</v>
      </c>
      <c r="M1961">
        <v>4</v>
      </c>
      <c r="N1961">
        <v>32</v>
      </c>
      <c r="O1961">
        <v>17</v>
      </c>
      <c r="P1961">
        <v>2</v>
      </c>
      <c r="Q1961">
        <v>16</v>
      </c>
      <c r="R1961">
        <v>3</v>
      </c>
      <c r="S1961">
        <v>2</v>
      </c>
      <c r="T1961">
        <v>1</v>
      </c>
      <c r="U1961">
        <v>4</v>
      </c>
      <c r="V1961">
        <v>4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3</v>
      </c>
      <c r="AD1961">
        <v>11</v>
      </c>
      <c r="AE1961">
        <v>0</v>
      </c>
      <c r="AF1961">
        <f t="shared" ca="1" si="273"/>
        <v>75</v>
      </c>
      <c r="AG1961">
        <f t="shared" si="274"/>
        <v>2</v>
      </c>
      <c r="AH1961">
        <f t="shared" si="275"/>
        <v>138</v>
      </c>
      <c r="AI1961">
        <f t="shared" si="276"/>
        <v>1</v>
      </c>
      <c r="AJ1961" t="str">
        <f t="shared" si="277"/>
        <v>Yes</v>
      </c>
      <c r="AK1961" t="str">
        <f t="shared" ca="1" si="278"/>
        <v>Senior</v>
      </c>
      <c r="AL1961" t="str">
        <f t="shared" si="281"/>
        <v>Parent</v>
      </c>
    </row>
    <row r="1962" spans="1:38" x14ac:dyDescent="0.35">
      <c r="A1962" s="1">
        <v>8925</v>
      </c>
      <c r="B1962">
        <v>1965</v>
      </c>
      <c r="C1962" t="s">
        <v>16</v>
      </c>
      <c r="D1962" t="str">
        <f t="shared" si="279"/>
        <v>Master’s Degree</v>
      </c>
      <c r="E1962" t="s">
        <v>14</v>
      </c>
      <c r="F1962">
        <v>70053</v>
      </c>
      <c r="G1962">
        <v>0</v>
      </c>
      <c r="H1962">
        <v>1</v>
      </c>
      <c r="I1962" s="3" t="s">
        <v>90</v>
      </c>
      <c r="J1962" s="3" t="str">
        <f t="shared" si="280"/>
        <v>Jul 2013</v>
      </c>
      <c r="K1962">
        <v>38</v>
      </c>
      <c r="L1962">
        <v>512</v>
      </c>
      <c r="M1962">
        <v>53</v>
      </c>
      <c r="N1962">
        <v>98</v>
      </c>
      <c r="O1962">
        <v>81</v>
      </c>
      <c r="P1962">
        <v>179</v>
      </c>
      <c r="Q1962">
        <v>89</v>
      </c>
      <c r="R1962">
        <v>3</v>
      </c>
      <c r="S1962">
        <v>8</v>
      </c>
      <c r="T1962">
        <v>5</v>
      </c>
      <c r="U1962">
        <v>10</v>
      </c>
      <c r="V1962">
        <v>5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3</v>
      </c>
      <c r="AD1962">
        <v>11</v>
      </c>
      <c r="AE1962">
        <v>0</v>
      </c>
      <c r="AF1962">
        <f t="shared" ca="1" si="273"/>
        <v>60</v>
      </c>
      <c r="AG1962">
        <f t="shared" si="274"/>
        <v>1</v>
      </c>
      <c r="AH1962">
        <f t="shared" si="275"/>
        <v>1012</v>
      </c>
      <c r="AI1962">
        <f t="shared" si="276"/>
        <v>0</v>
      </c>
      <c r="AJ1962" t="str">
        <f t="shared" si="277"/>
        <v>No</v>
      </c>
      <c r="AK1962" t="str">
        <f t="shared" ca="1" si="278"/>
        <v>Adult</v>
      </c>
      <c r="AL1962" t="str">
        <f t="shared" si="281"/>
        <v>Parent</v>
      </c>
    </row>
    <row r="1963" spans="1:38" x14ac:dyDescent="0.35">
      <c r="A1963" s="1">
        <v>3009</v>
      </c>
      <c r="B1963">
        <v>1962</v>
      </c>
      <c r="C1963" t="s">
        <v>13</v>
      </c>
      <c r="D1963" t="str">
        <f t="shared" si="279"/>
        <v>Doctorate</v>
      </c>
      <c r="E1963" t="s">
        <v>48</v>
      </c>
      <c r="F1963">
        <v>71670</v>
      </c>
      <c r="G1963">
        <v>0</v>
      </c>
      <c r="H1963">
        <v>0</v>
      </c>
      <c r="I1963" s="3" t="s">
        <v>397</v>
      </c>
      <c r="J1963" s="3" t="str">
        <f t="shared" si="280"/>
        <v>Jul 2013</v>
      </c>
      <c r="K1963">
        <v>8</v>
      </c>
      <c r="L1963">
        <v>1462</v>
      </c>
      <c r="M1963">
        <v>16</v>
      </c>
      <c r="N1963">
        <v>128</v>
      </c>
      <c r="O1963">
        <v>0</v>
      </c>
      <c r="P1963">
        <v>0</v>
      </c>
      <c r="Q1963">
        <v>160</v>
      </c>
      <c r="R1963">
        <v>1</v>
      </c>
      <c r="S1963">
        <v>5</v>
      </c>
      <c r="T1963">
        <v>3</v>
      </c>
      <c r="U1963">
        <v>6</v>
      </c>
      <c r="V1963">
        <v>6</v>
      </c>
      <c r="W1963">
        <v>0</v>
      </c>
      <c r="X1963">
        <v>1</v>
      </c>
      <c r="Y1963">
        <v>1</v>
      </c>
      <c r="Z1963">
        <v>0</v>
      </c>
      <c r="AA1963">
        <v>1</v>
      </c>
      <c r="AB1963">
        <v>0</v>
      </c>
      <c r="AC1963">
        <v>3</v>
      </c>
      <c r="AD1963">
        <v>11</v>
      </c>
      <c r="AE1963">
        <v>1</v>
      </c>
      <c r="AF1963">
        <f t="shared" ca="1" si="273"/>
        <v>63</v>
      </c>
      <c r="AG1963">
        <f t="shared" si="274"/>
        <v>0</v>
      </c>
      <c r="AH1963">
        <f t="shared" si="275"/>
        <v>1766</v>
      </c>
      <c r="AI1963">
        <f t="shared" si="276"/>
        <v>0</v>
      </c>
      <c r="AJ1963" t="str">
        <f t="shared" si="277"/>
        <v>No</v>
      </c>
      <c r="AK1963" t="str">
        <f t="shared" ca="1" si="278"/>
        <v>Senior</v>
      </c>
      <c r="AL1963" t="str">
        <f t="shared" si="281"/>
        <v>Non-Parent</v>
      </c>
    </row>
    <row r="1964" spans="1:38" x14ac:dyDescent="0.35">
      <c r="A1964" s="1">
        <v>6355</v>
      </c>
      <c r="B1964">
        <v>1978</v>
      </c>
      <c r="C1964" t="s">
        <v>6</v>
      </c>
      <c r="D1964" t="str">
        <f t="shared" si="279"/>
        <v>Graduate (Unspecified)</v>
      </c>
      <c r="E1964" t="s">
        <v>14</v>
      </c>
      <c r="F1964">
        <v>44359</v>
      </c>
      <c r="G1964">
        <v>1</v>
      </c>
      <c r="H1964">
        <v>1</v>
      </c>
      <c r="I1964" s="3" t="s">
        <v>225</v>
      </c>
      <c r="J1964" s="3" t="str">
        <f t="shared" si="280"/>
        <v>Jun 2014</v>
      </c>
      <c r="K1964">
        <v>19</v>
      </c>
      <c r="L1964">
        <v>20</v>
      </c>
      <c r="M1964">
        <v>0</v>
      </c>
      <c r="N1964">
        <v>14</v>
      </c>
      <c r="O1964">
        <v>7</v>
      </c>
      <c r="P1964">
        <v>3</v>
      </c>
      <c r="Q1964">
        <v>1</v>
      </c>
      <c r="R1964">
        <v>3</v>
      </c>
      <c r="S1964">
        <v>2</v>
      </c>
      <c r="T1964">
        <v>0</v>
      </c>
      <c r="U1964">
        <v>4</v>
      </c>
      <c r="V1964">
        <v>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3</v>
      </c>
      <c r="AD1964">
        <v>11</v>
      </c>
      <c r="AE1964">
        <v>0</v>
      </c>
      <c r="AF1964">
        <f t="shared" ca="1" si="273"/>
        <v>47</v>
      </c>
      <c r="AG1964">
        <f t="shared" si="274"/>
        <v>2</v>
      </c>
      <c r="AH1964">
        <f t="shared" si="275"/>
        <v>45</v>
      </c>
      <c r="AI1964">
        <f t="shared" si="276"/>
        <v>3</v>
      </c>
      <c r="AJ1964" t="str">
        <f t="shared" si="277"/>
        <v>Yes</v>
      </c>
      <c r="AK1964" t="str">
        <f t="shared" ca="1" si="278"/>
        <v>Adult</v>
      </c>
      <c r="AL1964" t="str">
        <f t="shared" si="281"/>
        <v>Parent</v>
      </c>
    </row>
    <row r="1965" spans="1:38" x14ac:dyDescent="0.35">
      <c r="A1965" s="1">
        <v>3517</v>
      </c>
      <c r="B1965">
        <v>1952</v>
      </c>
      <c r="C1965" t="s">
        <v>6</v>
      </c>
      <c r="D1965" t="str">
        <f t="shared" si="279"/>
        <v>Graduate (Unspecified)</v>
      </c>
      <c r="E1965" t="s">
        <v>7</v>
      </c>
      <c r="F1965">
        <v>40887</v>
      </c>
      <c r="G1965">
        <v>1</v>
      </c>
      <c r="H1965">
        <v>1</v>
      </c>
      <c r="I1965" s="3" t="s">
        <v>413</v>
      </c>
      <c r="J1965" s="3" t="str">
        <f t="shared" si="280"/>
        <v>May 2013</v>
      </c>
      <c r="K1965">
        <v>32</v>
      </c>
      <c r="L1965">
        <v>50</v>
      </c>
      <c r="M1965">
        <v>4</v>
      </c>
      <c r="N1965">
        <v>44</v>
      </c>
      <c r="O1965">
        <v>10</v>
      </c>
      <c r="P1965">
        <v>10</v>
      </c>
      <c r="Q1965">
        <v>43</v>
      </c>
      <c r="R1965">
        <v>3</v>
      </c>
      <c r="S1965">
        <v>3</v>
      </c>
      <c r="T1965">
        <v>1</v>
      </c>
      <c r="U1965">
        <v>3</v>
      </c>
      <c r="V1965">
        <v>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3</v>
      </c>
      <c r="AD1965">
        <v>11</v>
      </c>
      <c r="AE1965">
        <v>1</v>
      </c>
      <c r="AF1965">
        <f t="shared" ca="1" si="273"/>
        <v>73</v>
      </c>
      <c r="AG1965">
        <f t="shared" si="274"/>
        <v>2</v>
      </c>
      <c r="AH1965">
        <f t="shared" si="275"/>
        <v>161</v>
      </c>
      <c r="AI1965">
        <f t="shared" si="276"/>
        <v>0</v>
      </c>
      <c r="AJ1965" t="str">
        <f t="shared" si="277"/>
        <v>No</v>
      </c>
      <c r="AK1965" t="str">
        <f t="shared" ca="1" si="278"/>
        <v>Senior</v>
      </c>
      <c r="AL1965" t="str">
        <f t="shared" si="281"/>
        <v>Parent</v>
      </c>
    </row>
    <row r="1966" spans="1:38" x14ac:dyDescent="0.35">
      <c r="A1966" s="1">
        <v>1158</v>
      </c>
      <c r="B1966">
        <v>1966</v>
      </c>
      <c r="C1966" t="s">
        <v>6</v>
      </c>
      <c r="D1966" t="str">
        <f t="shared" si="279"/>
        <v>Graduate (Unspecified)</v>
      </c>
      <c r="E1966" t="s">
        <v>18</v>
      </c>
      <c r="F1966">
        <v>48877</v>
      </c>
      <c r="G1966">
        <v>0</v>
      </c>
      <c r="H1966">
        <v>1</v>
      </c>
      <c r="I1966" s="3" t="s">
        <v>151</v>
      </c>
      <c r="J1966" s="3" t="str">
        <f t="shared" si="280"/>
        <v>Jan 2014</v>
      </c>
      <c r="K1966">
        <v>27</v>
      </c>
      <c r="L1966">
        <v>102</v>
      </c>
      <c r="M1966">
        <v>1</v>
      </c>
      <c r="N1966">
        <v>15</v>
      </c>
      <c r="O1966">
        <v>2</v>
      </c>
      <c r="P1966">
        <v>0</v>
      </c>
      <c r="Q1966">
        <v>24</v>
      </c>
      <c r="R1966">
        <v>1</v>
      </c>
      <c r="S1966">
        <v>3</v>
      </c>
      <c r="T1966">
        <v>0</v>
      </c>
      <c r="U1966">
        <v>4</v>
      </c>
      <c r="V1966">
        <v>7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</v>
      </c>
      <c r="AD1966">
        <v>11</v>
      </c>
      <c r="AE1966">
        <v>0</v>
      </c>
      <c r="AF1966">
        <f t="shared" ca="1" si="273"/>
        <v>59</v>
      </c>
      <c r="AG1966">
        <f t="shared" si="274"/>
        <v>1</v>
      </c>
      <c r="AH1966">
        <f t="shared" si="275"/>
        <v>144</v>
      </c>
      <c r="AI1966">
        <f t="shared" si="276"/>
        <v>0</v>
      </c>
      <c r="AJ1966" t="str">
        <f t="shared" si="277"/>
        <v>No</v>
      </c>
      <c r="AK1966" t="str">
        <f t="shared" ca="1" si="278"/>
        <v>Adult</v>
      </c>
      <c r="AL1966" t="str">
        <f t="shared" si="281"/>
        <v>Parent</v>
      </c>
    </row>
    <row r="1967" spans="1:38" x14ac:dyDescent="0.35">
      <c r="A1967" s="1">
        <v>6203</v>
      </c>
      <c r="B1967">
        <v>1947</v>
      </c>
      <c r="C1967" t="s">
        <v>6</v>
      </c>
      <c r="D1967" t="str">
        <f t="shared" si="279"/>
        <v>Graduate (Unspecified)</v>
      </c>
      <c r="E1967" t="s">
        <v>10</v>
      </c>
      <c r="F1967">
        <v>74485</v>
      </c>
      <c r="G1967">
        <v>0</v>
      </c>
      <c r="H1967">
        <v>0</v>
      </c>
      <c r="I1967" s="3" t="s">
        <v>662</v>
      </c>
      <c r="J1967" s="3" t="str">
        <f t="shared" si="280"/>
        <v>Aug 2013</v>
      </c>
      <c r="K1967">
        <v>58</v>
      </c>
      <c r="L1967">
        <v>499</v>
      </c>
      <c r="M1967">
        <v>149</v>
      </c>
      <c r="N1967">
        <v>815</v>
      </c>
      <c r="O1967">
        <v>173</v>
      </c>
      <c r="P1967">
        <v>49</v>
      </c>
      <c r="Q1967">
        <v>49</v>
      </c>
      <c r="R1967">
        <v>1</v>
      </c>
      <c r="S1967">
        <v>6</v>
      </c>
      <c r="T1967">
        <v>7</v>
      </c>
      <c r="U1967">
        <v>12</v>
      </c>
      <c r="V1967">
        <v>3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3</v>
      </c>
      <c r="AD1967">
        <v>11</v>
      </c>
      <c r="AE1967">
        <v>0</v>
      </c>
      <c r="AF1967">
        <f t="shared" ca="1" si="273"/>
        <v>78</v>
      </c>
      <c r="AG1967">
        <f t="shared" si="274"/>
        <v>0</v>
      </c>
      <c r="AH1967">
        <f t="shared" si="275"/>
        <v>1734</v>
      </c>
      <c r="AI1967">
        <f t="shared" si="276"/>
        <v>0</v>
      </c>
      <c r="AJ1967" t="str">
        <f t="shared" si="277"/>
        <v>No</v>
      </c>
      <c r="AK1967" t="str">
        <f t="shared" ca="1" si="278"/>
        <v>Senior</v>
      </c>
      <c r="AL1967" t="str">
        <f t="shared" si="281"/>
        <v>Non-Parent</v>
      </c>
    </row>
    <row r="1968" spans="1:38" x14ac:dyDescent="0.35">
      <c r="A1968" s="1">
        <v>7165</v>
      </c>
      <c r="B1968">
        <v>1972</v>
      </c>
      <c r="C1968" t="s">
        <v>6</v>
      </c>
      <c r="D1968" t="str">
        <f t="shared" si="279"/>
        <v>Graduate (Unspecified)</v>
      </c>
      <c r="E1968" t="s">
        <v>10</v>
      </c>
      <c r="F1968">
        <v>64474</v>
      </c>
      <c r="G1968">
        <v>0</v>
      </c>
      <c r="H1968">
        <v>1</v>
      </c>
      <c r="I1968" s="3" t="s">
        <v>310</v>
      </c>
      <c r="J1968" s="3" t="str">
        <f t="shared" si="280"/>
        <v>Oct 2013</v>
      </c>
      <c r="K1968">
        <v>59</v>
      </c>
      <c r="L1968">
        <v>381</v>
      </c>
      <c r="M1968">
        <v>35</v>
      </c>
      <c r="N1968">
        <v>172</v>
      </c>
      <c r="O1968">
        <v>56</v>
      </c>
      <c r="P1968">
        <v>86</v>
      </c>
      <c r="Q1968">
        <v>93</v>
      </c>
      <c r="R1968">
        <v>2</v>
      </c>
      <c r="S1968">
        <v>8</v>
      </c>
      <c r="T1968">
        <v>2</v>
      </c>
      <c r="U1968">
        <v>10</v>
      </c>
      <c r="V1968">
        <v>5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3</v>
      </c>
      <c r="AD1968">
        <v>11</v>
      </c>
      <c r="AE1968">
        <v>0</v>
      </c>
      <c r="AF1968">
        <f t="shared" ca="1" si="273"/>
        <v>53</v>
      </c>
      <c r="AG1968">
        <f t="shared" si="274"/>
        <v>1</v>
      </c>
      <c r="AH1968">
        <f t="shared" si="275"/>
        <v>823</v>
      </c>
      <c r="AI1968">
        <f t="shared" si="276"/>
        <v>0</v>
      </c>
      <c r="AJ1968" t="str">
        <f t="shared" si="277"/>
        <v>No</v>
      </c>
      <c r="AK1968" t="str">
        <f t="shared" ca="1" si="278"/>
        <v>Adult</v>
      </c>
      <c r="AL1968" t="str">
        <f t="shared" si="281"/>
        <v>Parent</v>
      </c>
    </row>
    <row r="1969" spans="1:38" x14ac:dyDescent="0.35">
      <c r="A1969" s="1">
        <v>3595</v>
      </c>
      <c r="B1969">
        <v>1963</v>
      </c>
      <c r="C1969" t="s">
        <v>6</v>
      </c>
      <c r="D1969" t="str">
        <f t="shared" si="279"/>
        <v>Graduate (Unspecified)</v>
      </c>
      <c r="E1969" t="s">
        <v>10</v>
      </c>
      <c r="F1969">
        <v>77226</v>
      </c>
      <c r="G1969">
        <v>0</v>
      </c>
      <c r="H1969">
        <v>1</v>
      </c>
      <c r="I1969" s="3" t="s">
        <v>663</v>
      </c>
      <c r="J1969" s="3" t="str">
        <f t="shared" si="280"/>
        <v>Feb 2014</v>
      </c>
      <c r="K1969">
        <v>29</v>
      </c>
      <c r="L1969">
        <v>631</v>
      </c>
      <c r="M1969">
        <v>43</v>
      </c>
      <c r="N1969">
        <v>239</v>
      </c>
      <c r="O1969">
        <v>128</v>
      </c>
      <c r="P1969">
        <v>76</v>
      </c>
      <c r="Q1969">
        <v>21</v>
      </c>
      <c r="R1969">
        <v>2</v>
      </c>
      <c r="S1969">
        <v>6</v>
      </c>
      <c r="T1969">
        <v>8</v>
      </c>
      <c r="U1969">
        <v>12</v>
      </c>
      <c r="V1969">
        <v>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3</v>
      </c>
      <c r="AD1969">
        <v>11</v>
      </c>
      <c r="AE1969">
        <v>0</v>
      </c>
      <c r="AF1969">
        <f t="shared" ca="1" si="273"/>
        <v>62</v>
      </c>
      <c r="AG1969">
        <f t="shared" si="274"/>
        <v>1</v>
      </c>
      <c r="AH1969">
        <f t="shared" si="275"/>
        <v>1138</v>
      </c>
      <c r="AI1969">
        <f t="shared" si="276"/>
        <v>0</v>
      </c>
      <c r="AJ1969" t="str">
        <f t="shared" si="277"/>
        <v>No</v>
      </c>
      <c r="AK1969" t="str">
        <f t="shared" ca="1" si="278"/>
        <v>Senior</v>
      </c>
      <c r="AL1969" t="str">
        <f t="shared" si="281"/>
        <v>Parent</v>
      </c>
    </row>
    <row r="1970" spans="1:38" x14ac:dyDescent="0.35">
      <c r="A1970" s="1">
        <v>8537</v>
      </c>
      <c r="B1970">
        <v>1949</v>
      </c>
      <c r="C1970" t="s">
        <v>6</v>
      </c>
      <c r="D1970" t="str">
        <f t="shared" si="279"/>
        <v>Graduate (Unspecified)</v>
      </c>
      <c r="E1970" t="s">
        <v>48</v>
      </c>
      <c r="F1970">
        <v>72643</v>
      </c>
      <c r="G1970">
        <v>0</v>
      </c>
      <c r="H1970">
        <v>0</v>
      </c>
      <c r="I1970" s="3" t="s">
        <v>641</v>
      </c>
      <c r="J1970" s="3" t="str">
        <f t="shared" si="280"/>
        <v>Feb 2013</v>
      </c>
      <c r="K1970">
        <v>60</v>
      </c>
      <c r="L1970">
        <v>526</v>
      </c>
      <c r="M1970">
        <v>80</v>
      </c>
      <c r="N1970">
        <v>553</v>
      </c>
      <c r="O1970">
        <v>123</v>
      </c>
      <c r="P1970">
        <v>94</v>
      </c>
      <c r="Q1970">
        <v>53</v>
      </c>
      <c r="R1970">
        <v>1</v>
      </c>
      <c r="S1970">
        <v>3</v>
      </c>
      <c r="T1970">
        <v>10</v>
      </c>
      <c r="U1970">
        <v>7</v>
      </c>
      <c r="V1970">
        <v>2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3</v>
      </c>
      <c r="AD1970">
        <v>11</v>
      </c>
      <c r="AE1970">
        <v>1</v>
      </c>
      <c r="AF1970">
        <f t="shared" ca="1" si="273"/>
        <v>76</v>
      </c>
      <c r="AG1970">
        <f t="shared" si="274"/>
        <v>0</v>
      </c>
      <c r="AH1970">
        <f t="shared" si="275"/>
        <v>1429</v>
      </c>
      <c r="AI1970">
        <f t="shared" si="276"/>
        <v>0</v>
      </c>
      <c r="AJ1970" t="str">
        <f t="shared" si="277"/>
        <v>No</v>
      </c>
      <c r="AK1970" t="str">
        <f t="shared" ca="1" si="278"/>
        <v>Senior</v>
      </c>
      <c r="AL1970" t="str">
        <f t="shared" si="281"/>
        <v>Non-Parent</v>
      </c>
    </row>
    <row r="1971" spans="1:38" x14ac:dyDescent="0.35">
      <c r="A1971" s="1">
        <v>4331</v>
      </c>
      <c r="B1971">
        <v>1978</v>
      </c>
      <c r="C1971" t="s">
        <v>16</v>
      </c>
      <c r="D1971" t="str">
        <f t="shared" si="279"/>
        <v>Master’s Degree</v>
      </c>
      <c r="E1971" t="s">
        <v>10</v>
      </c>
      <c r="F1971">
        <v>85738</v>
      </c>
      <c r="G1971">
        <v>0</v>
      </c>
      <c r="H1971">
        <v>0</v>
      </c>
      <c r="I1971" s="3" t="s">
        <v>510</v>
      </c>
      <c r="J1971" s="3" t="str">
        <f t="shared" si="280"/>
        <v>Jan 2014</v>
      </c>
      <c r="K1971">
        <v>41</v>
      </c>
      <c r="L1971">
        <v>913</v>
      </c>
      <c r="M1971">
        <v>26</v>
      </c>
      <c r="N1971">
        <v>376</v>
      </c>
      <c r="O1971">
        <v>17</v>
      </c>
      <c r="P1971">
        <v>26</v>
      </c>
      <c r="Q1971">
        <v>13</v>
      </c>
      <c r="R1971">
        <v>1</v>
      </c>
      <c r="S1971">
        <v>3</v>
      </c>
      <c r="T1971">
        <v>6</v>
      </c>
      <c r="U1971">
        <v>11</v>
      </c>
      <c r="V1971">
        <v>1</v>
      </c>
      <c r="W1971">
        <v>0</v>
      </c>
      <c r="X1971">
        <v>1</v>
      </c>
      <c r="Y1971">
        <v>1</v>
      </c>
      <c r="Z1971">
        <v>0</v>
      </c>
      <c r="AA1971">
        <v>0</v>
      </c>
      <c r="AB1971">
        <v>0</v>
      </c>
      <c r="AC1971">
        <v>3</v>
      </c>
      <c r="AD1971">
        <v>11</v>
      </c>
      <c r="AE1971">
        <v>0</v>
      </c>
      <c r="AF1971">
        <f t="shared" ca="1" si="273"/>
        <v>47</v>
      </c>
      <c r="AG1971">
        <f t="shared" si="274"/>
        <v>0</v>
      </c>
      <c r="AH1971">
        <f t="shared" si="275"/>
        <v>1371</v>
      </c>
      <c r="AI1971">
        <f t="shared" si="276"/>
        <v>1</v>
      </c>
      <c r="AJ1971" t="str">
        <f t="shared" si="277"/>
        <v>Yes</v>
      </c>
      <c r="AK1971" t="str">
        <f t="shared" ca="1" si="278"/>
        <v>Adult</v>
      </c>
      <c r="AL1971" t="str">
        <f t="shared" si="281"/>
        <v>Non-Parent</v>
      </c>
    </row>
    <row r="1972" spans="1:38" x14ac:dyDescent="0.35">
      <c r="A1972" s="1">
        <v>6281</v>
      </c>
      <c r="B1972">
        <v>1966</v>
      </c>
      <c r="C1972" t="s">
        <v>6</v>
      </c>
      <c r="D1972" t="str">
        <f t="shared" si="279"/>
        <v>Graduate (Unspecified)</v>
      </c>
      <c r="E1972" t="s">
        <v>18</v>
      </c>
      <c r="F1972">
        <v>55686</v>
      </c>
      <c r="G1972">
        <v>0</v>
      </c>
      <c r="H1972">
        <v>1</v>
      </c>
      <c r="I1972" s="3" t="s">
        <v>493</v>
      </c>
      <c r="J1972" s="3" t="str">
        <f t="shared" si="280"/>
        <v>Feb 2013</v>
      </c>
      <c r="K1972">
        <v>27</v>
      </c>
      <c r="L1972">
        <v>673</v>
      </c>
      <c r="M1972">
        <v>0</v>
      </c>
      <c r="N1972">
        <v>199</v>
      </c>
      <c r="O1972">
        <v>37</v>
      </c>
      <c r="P1972">
        <v>47</v>
      </c>
      <c r="Q1972">
        <v>26</v>
      </c>
      <c r="R1972">
        <v>2</v>
      </c>
      <c r="S1972">
        <v>6</v>
      </c>
      <c r="T1972">
        <v>3</v>
      </c>
      <c r="U1972">
        <v>5</v>
      </c>
      <c r="V1972">
        <v>4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3</v>
      </c>
      <c r="AD1972">
        <v>11</v>
      </c>
      <c r="AE1972">
        <v>0</v>
      </c>
      <c r="AF1972">
        <f t="shared" ca="1" si="273"/>
        <v>59</v>
      </c>
      <c r="AG1972">
        <f t="shared" si="274"/>
        <v>1</v>
      </c>
      <c r="AH1972">
        <f t="shared" si="275"/>
        <v>982</v>
      </c>
      <c r="AI1972">
        <f t="shared" si="276"/>
        <v>2</v>
      </c>
      <c r="AJ1972" t="str">
        <f t="shared" si="277"/>
        <v>Yes</v>
      </c>
      <c r="AK1972" t="str">
        <f t="shared" ca="1" si="278"/>
        <v>Adult</v>
      </c>
      <c r="AL1972" t="str">
        <f t="shared" si="281"/>
        <v>Parent</v>
      </c>
    </row>
    <row r="1973" spans="1:38" x14ac:dyDescent="0.35">
      <c r="A1973" s="1">
        <v>4338</v>
      </c>
      <c r="B1973">
        <v>1983</v>
      </c>
      <c r="C1973" t="s">
        <v>6</v>
      </c>
      <c r="D1973" t="str">
        <f t="shared" si="279"/>
        <v>Graduate (Unspecified)</v>
      </c>
      <c r="E1973" t="s">
        <v>7</v>
      </c>
      <c r="F1973">
        <v>39062</v>
      </c>
      <c r="G1973">
        <v>1</v>
      </c>
      <c r="H1973">
        <v>0</v>
      </c>
      <c r="I1973" s="3" t="s">
        <v>638</v>
      </c>
      <c r="J1973" s="3" t="str">
        <f t="shared" si="280"/>
        <v>Mar 2014</v>
      </c>
      <c r="K1973">
        <v>28</v>
      </c>
      <c r="L1973">
        <v>23</v>
      </c>
      <c r="M1973">
        <v>0</v>
      </c>
      <c r="N1973">
        <v>9</v>
      </c>
      <c r="O1973">
        <v>0</v>
      </c>
      <c r="P1973">
        <v>0</v>
      </c>
      <c r="Q1973">
        <v>12</v>
      </c>
      <c r="R1973">
        <v>1</v>
      </c>
      <c r="S1973">
        <v>1</v>
      </c>
      <c r="T1973">
        <v>0</v>
      </c>
      <c r="U1973">
        <v>3</v>
      </c>
      <c r="V1973">
        <v>4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3</v>
      </c>
      <c r="AD1973">
        <v>11</v>
      </c>
      <c r="AE1973">
        <v>0</v>
      </c>
      <c r="AF1973">
        <f t="shared" ca="1" si="273"/>
        <v>42</v>
      </c>
      <c r="AG1973">
        <f t="shared" si="274"/>
        <v>1</v>
      </c>
      <c r="AH1973">
        <f t="shared" si="275"/>
        <v>44</v>
      </c>
      <c r="AI1973">
        <f t="shared" si="276"/>
        <v>1</v>
      </c>
      <c r="AJ1973" t="str">
        <f t="shared" si="277"/>
        <v>Yes</v>
      </c>
      <c r="AK1973" t="str">
        <f t="shared" ca="1" si="278"/>
        <v>Adult</v>
      </c>
      <c r="AL1973" t="str">
        <f t="shared" si="281"/>
        <v>Parent</v>
      </c>
    </row>
    <row r="1974" spans="1:38" x14ac:dyDescent="0.35">
      <c r="A1974" s="1">
        <v>2452</v>
      </c>
      <c r="B1974">
        <v>1971</v>
      </c>
      <c r="C1974" t="s">
        <v>6</v>
      </c>
      <c r="D1974" t="str">
        <f t="shared" si="279"/>
        <v>Graduate (Unspecified)</v>
      </c>
      <c r="E1974" t="s">
        <v>10</v>
      </c>
      <c r="F1974">
        <v>34600</v>
      </c>
      <c r="G1974">
        <v>1</v>
      </c>
      <c r="H1974">
        <v>1</v>
      </c>
      <c r="I1974" s="3" t="s">
        <v>431</v>
      </c>
      <c r="J1974" s="3" t="str">
        <f t="shared" si="280"/>
        <v>Jan 2013</v>
      </c>
      <c r="K1974">
        <v>8</v>
      </c>
      <c r="L1974">
        <v>199</v>
      </c>
      <c r="M1974">
        <v>33</v>
      </c>
      <c r="N1974">
        <v>60</v>
      </c>
      <c r="O1974">
        <v>8</v>
      </c>
      <c r="P1974">
        <v>3</v>
      </c>
      <c r="Q1974">
        <v>15</v>
      </c>
      <c r="R1974">
        <v>5</v>
      </c>
      <c r="S1974">
        <v>5</v>
      </c>
      <c r="T1974">
        <v>2</v>
      </c>
      <c r="U1974">
        <v>5</v>
      </c>
      <c r="V1974">
        <v>8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3</v>
      </c>
      <c r="AD1974">
        <v>11</v>
      </c>
      <c r="AE1974">
        <v>1</v>
      </c>
      <c r="AF1974">
        <f t="shared" ca="1" si="273"/>
        <v>54</v>
      </c>
      <c r="AG1974">
        <f t="shared" si="274"/>
        <v>2</v>
      </c>
      <c r="AH1974">
        <f t="shared" si="275"/>
        <v>318</v>
      </c>
      <c r="AI1974">
        <f t="shared" si="276"/>
        <v>1</v>
      </c>
      <c r="AJ1974" t="str">
        <f t="shared" si="277"/>
        <v>Yes</v>
      </c>
      <c r="AK1974" t="str">
        <f t="shared" ca="1" si="278"/>
        <v>Adult</v>
      </c>
      <c r="AL1974" t="str">
        <f t="shared" si="281"/>
        <v>Parent</v>
      </c>
    </row>
    <row r="1975" spans="1:38" x14ac:dyDescent="0.35">
      <c r="A1975" s="1">
        <v>9507</v>
      </c>
      <c r="B1975">
        <v>1975</v>
      </c>
      <c r="C1975" t="s">
        <v>6</v>
      </c>
      <c r="D1975" t="str">
        <f t="shared" si="279"/>
        <v>Graduate (Unspecified)</v>
      </c>
      <c r="E1975" t="s">
        <v>14</v>
      </c>
      <c r="F1975">
        <v>40794</v>
      </c>
      <c r="G1975">
        <v>0</v>
      </c>
      <c r="H1975">
        <v>1</v>
      </c>
      <c r="I1975" s="3" t="s">
        <v>664</v>
      </c>
      <c r="J1975" s="3" t="str">
        <f t="shared" si="280"/>
        <v>Apr 2013</v>
      </c>
      <c r="K1975">
        <v>18</v>
      </c>
      <c r="L1975">
        <v>261</v>
      </c>
      <c r="M1975">
        <v>23</v>
      </c>
      <c r="N1975">
        <v>73</v>
      </c>
      <c r="O1975">
        <v>4</v>
      </c>
      <c r="P1975">
        <v>23</v>
      </c>
      <c r="Q1975">
        <v>50</v>
      </c>
      <c r="R1975">
        <v>2</v>
      </c>
      <c r="S1975">
        <v>6</v>
      </c>
      <c r="T1975">
        <v>3</v>
      </c>
      <c r="U1975">
        <v>5</v>
      </c>
      <c r="V1975">
        <v>7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3</v>
      </c>
      <c r="AD1975">
        <v>11</v>
      </c>
      <c r="AE1975">
        <v>0</v>
      </c>
      <c r="AF1975">
        <f t="shared" ca="1" si="273"/>
        <v>50</v>
      </c>
      <c r="AG1975">
        <f t="shared" si="274"/>
        <v>1</v>
      </c>
      <c r="AH1975">
        <f t="shared" si="275"/>
        <v>434</v>
      </c>
      <c r="AI1975">
        <f t="shared" si="276"/>
        <v>0</v>
      </c>
      <c r="AJ1975" t="str">
        <f t="shared" si="277"/>
        <v>No</v>
      </c>
      <c r="AK1975" t="str">
        <f t="shared" ca="1" si="278"/>
        <v>Adult</v>
      </c>
      <c r="AL1975" t="str">
        <f t="shared" si="281"/>
        <v>Parent</v>
      </c>
    </row>
    <row r="1976" spans="1:38" x14ac:dyDescent="0.35">
      <c r="A1976" s="1">
        <v>8360</v>
      </c>
      <c r="B1976">
        <v>1971</v>
      </c>
      <c r="C1976" t="s">
        <v>30</v>
      </c>
      <c r="D1976" t="str">
        <f t="shared" si="279"/>
        <v>Bachelor’s Degree</v>
      </c>
      <c r="E1976" t="s">
        <v>14</v>
      </c>
      <c r="F1976">
        <v>54690</v>
      </c>
      <c r="G1976">
        <v>1</v>
      </c>
      <c r="H1976">
        <v>1</v>
      </c>
      <c r="I1976" s="3" t="s">
        <v>267</v>
      </c>
      <c r="J1976" s="3" t="str">
        <f t="shared" si="280"/>
        <v>Nov 2013</v>
      </c>
      <c r="K1976">
        <v>76</v>
      </c>
      <c r="L1976">
        <v>111</v>
      </c>
      <c r="M1976">
        <v>16</v>
      </c>
      <c r="N1976">
        <v>37</v>
      </c>
      <c r="O1976">
        <v>7</v>
      </c>
      <c r="P1976">
        <v>9</v>
      </c>
      <c r="Q1976">
        <v>18</v>
      </c>
      <c r="R1976">
        <v>3</v>
      </c>
      <c r="S1976">
        <v>3</v>
      </c>
      <c r="T1976">
        <v>1</v>
      </c>
      <c r="U1976">
        <v>5</v>
      </c>
      <c r="V1976">
        <v>3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3</v>
      </c>
      <c r="AD1976">
        <v>11</v>
      </c>
      <c r="AE1976">
        <v>0</v>
      </c>
      <c r="AF1976">
        <f t="shared" ca="1" si="273"/>
        <v>54</v>
      </c>
      <c r="AG1976">
        <f t="shared" si="274"/>
        <v>2</v>
      </c>
      <c r="AH1976">
        <f t="shared" si="275"/>
        <v>198</v>
      </c>
      <c r="AI1976">
        <f t="shared" si="276"/>
        <v>0</v>
      </c>
      <c r="AJ1976" t="str">
        <f t="shared" si="277"/>
        <v>No</v>
      </c>
      <c r="AK1976" t="str">
        <f t="shared" ca="1" si="278"/>
        <v>Adult</v>
      </c>
      <c r="AL1976" t="str">
        <f t="shared" si="281"/>
        <v>Parent</v>
      </c>
    </row>
    <row r="1977" spans="1:38" x14ac:dyDescent="0.35">
      <c r="A1977" s="1">
        <v>10311</v>
      </c>
      <c r="B1977">
        <v>1969</v>
      </c>
      <c r="C1977" t="s">
        <v>6</v>
      </c>
      <c r="D1977" t="str">
        <f t="shared" si="279"/>
        <v>Graduate (Unspecified)</v>
      </c>
      <c r="E1977" t="s">
        <v>14</v>
      </c>
      <c r="F1977">
        <v>4428</v>
      </c>
      <c r="G1977">
        <v>0</v>
      </c>
      <c r="H1977">
        <v>1</v>
      </c>
      <c r="I1977" s="3" t="s">
        <v>628</v>
      </c>
      <c r="J1977" s="3" t="str">
        <f t="shared" si="280"/>
        <v>Oct 2013</v>
      </c>
      <c r="K1977">
        <v>0</v>
      </c>
      <c r="L1977">
        <v>16</v>
      </c>
      <c r="M1977">
        <v>4</v>
      </c>
      <c r="N1977">
        <v>12</v>
      </c>
      <c r="O1977">
        <v>2</v>
      </c>
      <c r="P1977">
        <v>4</v>
      </c>
      <c r="Q1977">
        <v>321</v>
      </c>
      <c r="R1977">
        <v>0</v>
      </c>
      <c r="S1977">
        <v>25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3</v>
      </c>
      <c r="AD1977">
        <v>11</v>
      </c>
      <c r="AE1977">
        <v>0</v>
      </c>
      <c r="AF1977">
        <f t="shared" ca="1" si="273"/>
        <v>56</v>
      </c>
      <c r="AG1977">
        <f t="shared" si="274"/>
        <v>1</v>
      </c>
      <c r="AH1977">
        <f t="shared" si="275"/>
        <v>359</v>
      </c>
      <c r="AI1977">
        <f t="shared" si="276"/>
        <v>0</v>
      </c>
      <c r="AJ1977" t="str">
        <f t="shared" si="277"/>
        <v>No</v>
      </c>
      <c r="AK1977" t="str">
        <f t="shared" ca="1" si="278"/>
        <v>Adult</v>
      </c>
      <c r="AL1977" t="str">
        <f t="shared" si="281"/>
        <v>Parent</v>
      </c>
    </row>
    <row r="1978" spans="1:38" x14ac:dyDescent="0.35">
      <c r="A1978" s="1">
        <v>5117</v>
      </c>
      <c r="B1978">
        <v>1963</v>
      </c>
      <c r="C1978" t="s">
        <v>30</v>
      </c>
      <c r="D1978" t="str">
        <f t="shared" si="279"/>
        <v>Bachelor’s Degree</v>
      </c>
      <c r="E1978" t="s">
        <v>14</v>
      </c>
      <c r="F1978">
        <v>32632</v>
      </c>
      <c r="G1978">
        <v>0</v>
      </c>
      <c r="H1978">
        <v>0</v>
      </c>
      <c r="I1978" s="3" t="s">
        <v>614</v>
      </c>
      <c r="J1978" s="3" t="str">
        <f t="shared" si="280"/>
        <v>Aug 2012</v>
      </c>
      <c r="K1978">
        <v>32</v>
      </c>
      <c r="L1978">
        <v>63</v>
      </c>
      <c r="M1978">
        <v>151</v>
      </c>
      <c r="N1978">
        <v>137</v>
      </c>
      <c r="O1978">
        <v>153</v>
      </c>
      <c r="P1978">
        <v>19</v>
      </c>
      <c r="Q1978">
        <v>53</v>
      </c>
      <c r="R1978">
        <v>2</v>
      </c>
      <c r="S1978">
        <v>4</v>
      </c>
      <c r="T1978">
        <v>4</v>
      </c>
      <c r="U1978">
        <v>8</v>
      </c>
      <c r="V1978">
        <v>5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3</v>
      </c>
      <c r="AD1978">
        <v>11</v>
      </c>
      <c r="AE1978">
        <v>0</v>
      </c>
      <c r="AF1978">
        <f t="shared" ca="1" si="273"/>
        <v>62</v>
      </c>
      <c r="AG1978">
        <f t="shared" si="274"/>
        <v>0</v>
      </c>
      <c r="AH1978">
        <f t="shared" si="275"/>
        <v>576</v>
      </c>
      <c r="AI1978">
        <f t="shared" si="276"/>
        <v>0</v>
      </c>
      <c r="AJ1978" t="str">
        <f t="shared" si="277"/>
        <v>No</v>
      </c>
      <c r="AK1978" t="str">
        <f t="shared" ca="1" si="278"/>
        <v>Senior</v>
      </c>
      <c r="AL1978" t="str">
        <f t="shared" si="281"/>
        <v>Non-Parent</v>
      </c>
    </row>
    <row r="1979" spans="1:38" x14ac:dyDescent="0.35">
      <c r="A1979" s="1">
        <v>4867</v>
      </c>
      <c r="B1979">
        <v>1968</v>
      </c>
      <c r="C1979" t="s">
        <v>13</v>
      </c>
      <c r="D1979" t="str">
        <f t="shared" si="279"/>
        <v>Doctorate</v>
      </c>
      <c r="E1979" t="s">
        <v>7</v>
      </c>
      <c r="F1979">
        <v>38236</v>
      </c>
      <c r="G1979">
        <v>1</v>
      </c>
      <c r="H1979">
        <v>1</v>
      </c>
      <c r="I1979" s="3" t="s">
        <v>553</v>
      </c>
      <c r="J1979" s="3" t="str">
        <f t="shared" si="280"/>
        <v>Sep 2013</v>
      </c>
      <c r="K1979">
        <v>2</v>
      </c>
      <c r="L1979">
        <v>58</v>
      </c>
      <c r="M1979">
        <v>0</v>
      </c>
      <c r="N1979">
        <v>18</v>
      </c>
      <c r="O1979">
        <v>2</v>
      </c>
      <c r="P1979">
        <v>0</v>
      </c>
      <c r="Q1979">
        <v>10</v>
      </c>
      <c r="R1979">
        <v>4</v>
      </c>
      <c r="S1979">
        <v>3</v>
      </c>
      <c r="T1979">
        <v>0</v>
      </c>
      <c r="U1979">
        <v>4</v>
      </c>
      <c r="V1979">
        <v>7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3</v>
      </c>
      <c r="AD1979">
        <v>11</v>
      </c>
      <c r="AE1979">
        <v>0</v>
      </c>
      <c r="AF1979">
        <f t="shared" ca="1" si="273"/>
        <v>57</v>
      </c>
      <c r="AG1979">
        <f t="shared" si="274"/>
        <v>2</v>
      </c>
      <c r="AH1979">
        <f t="shared" si="275"/>
        <v>88</v>
      </c>
      <c r="AI1979">
        <f t="shared" si="276"/>
        <v>0</v>
      </c>
      <c r="AJ1979" t="str">
        <f t="shared" si="277"/>
        <v>No</v>
      </c>
      <c r="AK1979" t="str">
        <f t="shared" ca="1" si="278"/>
        <v>Adult</v>
      </c>
      <c r="AL1979" t="str">
        <f t="shared" si="281"/>
        <v>Parent</v>
      </c>
    </row>
    <row r="1980" spans="1:38" x14ac:dyDescent="0.35">
      <c r="A1980" s="1">
        <v>9289</v>
      </c>
      <c r="B1980">
        <v>1979</v>
      </c>
      <c r="C1980" t="s">
        <v>6</v>
      </c>
      <c r="D1980" t="str">
        <f t="shared" si="279"/>
        <v>Graduate (Unspecified)</v>
      </c>
      <c r="E1980" t="s">
        <v>14</v>
      </c>
      <c r="F1980">
        <v>36781</v>
      </c>
      <c r="G1980">
        <v>1</v>
      </c>
      <c r="H1980">
        <v>0</v>
      </c>
      <c r="I1980" s="3" t="s">
        <v>665</v>
      </c>
      <c r="J1980" s="3" t="str">
        <f t="shared" si="280"/>
        <v>Apr 2014</v>
      </c>
      <c r="K1980">
        <v>16</v>
      </c>
      <c r="L1980">
        <v>29</v>
      </c>
      <c r="M1980">
        <v>1</v>
      </c>
      <c r="N1980">
        <v>17</v>
      </c>
      <c r="O1980">
        <v>0</v>
      </c>
      <c r="P1980">
        <v>3</v>
      </c>
      <c r="Q1980">
        <v>13</v>
      </c>
      <c r="R1980">
        <v>1</v>
      </c>
      <c r="S1980">
        <v>2</v>
      </c>
      <c r="T1980">
        <v>1</v>
      </c>
      <c r="U1980">
        <v>2</v>
      </c>
      <c r="V1980">
        <v>8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</v>
      </c>
      <c r="AD1980">
        <v>11</v>
      </c>
      <c r="AE1980">
        <v>1</v>
      </c>
      <c r="AF1980">
        <f t="shared" ca="1" si="273"/>
        <v>46</v>
      </c>
      <c r="AG1980">
        <f t="shared" si="274"/>
        <v>1</v>
      </c>
      <c r="AH1980">
        <f t="shared" si="275"/>
        <v>63</v>
      </c>
      <c r="AI1980">
        <f t="shared" si="276"/>
        <v>0</v>
      </c>
      <c r="AJ1980" t="str">
        <f t="shared" si="277"/>
        <v>No</v>
      </c>
      <c r="AK1980" t="str">
        <f t="shared" ca="1" si="278"/>
        <v>Adult</v>
      </c>
      <c r="AL1980" t="str">
        <f t="shared" si="281"/>
        <v>Parent</v>
      </c>
    </row>
    <row r="1981" spans="1:38" x14ac:dyDescent="0.35">
      <c r="A1981" s="1">
        <v>10913</v>
      </c>
      <c r="B1981">
        <v>1984</v>
      </c>
      <c r="C1981" t="s">
        <v>16</v>
      </c>
      <c r="D1981" t="str">
        <f t="shared" si="279"/>
        <v>Master’s Degree</v>
      </c>
      <c r="E1981" t="s">
        <v>7</v>
      </c>
      <c r="F1981">
        <v>31385</v>
      </c>
      <c r="G1981">
        <v>1</v>
      </c>
      <c r="H1981">
        <v>0</v>
      </c>
      <c r="I1981" s="3" t="s">
        <v>167</v>
      </c>
      <c r="J1981" s="3" t="str">
        <f t="shared" si="280"/>
        <v>Dec 2012</v>
      </c>
      <c r="K1981">
        <v>56</v>
      </c>
      <c r="L1981">
        <v>3</v>
      </c>
      <c r="M1981">
        <v>2</v>
      </c>
      <c r="N1981">
        <v>12</v>
      </c>
      <c r="O1981">
        <v>0</v>
      </c>
      <c r="P1981">
        <v>1</v>
      </c>
      <c r="Q1981">
        <v>9</v>
      </c>
      <c r="R1981">
        <v>1</v>
      </c>
      <c r="S1981">
        <v>1</v>
      </c>
      <c r="T1981">
        <v>0</v>
      </c>
      <c r="U1981">
        <v>2</v>
      </c>
      <c r="V1981">
        <v>8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3</v>
      </c>
      <c r="AD1981">
        <v>11</v>
      </c>
      <c r="AE1981">
        <v>1</v>
      </c>
      <c r="AF1981">
        <f t="shared" ca="1" si="273"/>
        <v>41</v>
      </c>
      <c r="AG1981">
        <f t="shared" si="274"/>
        <v>1</v>
      </c>
      <c r="AH1981">
        <f t="shared" si="275"/>
        <v>27</v>
      </c>
      <c r="AI1981">
        <f t="shared" si="276"/>
        <v>0</v>
      </c>
      <c r="AJ1981" t="str">
        <f t="shared" si="277"/>
        <v>No</v>
      </c>
      <c r="AK1981" t="str">
        <f t="shared" ca="1" si="278"/>
        <v>Adult</v>
      </c>
      <c r="AL1981" t="str">
        <f t="shared" si="281"/>
        <v>Parent</v>
      </c>
    </row>
    <row r="1982" spans="1:38" x14ac:dyDescent="0.35">
      <c r="A1982" s="1">
        <v>3032</v>
      </c>
      <c r="B1982">
        <v>1984</v>
      </c>
      <c r="C1982" t="s">
        <v>6</v>
      </c>
      <c r="D1982" t="str">
        <f t="shared" si="279"/>
        <v>Graduate (Unspecified)</v>
      </c>
      <c r="E1982" t="s">
        <v>14</v>
      </c>
      <c r="F1982">
        <v>24570</v>
      </c>
      <c r="G1982">
        <v>1</v>
      </c>
      <c r="H1982">
        <v>0</v>
      </c>
      <c r="I1982" s="3" t="s">
        <v>641</v>
      </c>
      <c r="J1982" s="3" t="str">
        <f t="shared" si="280"/>
        <v>Feb 2013</v>
      </c>
      <c r="K1982">
        <v>97</v>
      </c>
      <c r="L1982">
        <v>28</v>
      </c>
      <c r="M1982">
        <v>34</v>
      </c>
      <c r="N1982">
        <v>62</v>
      </c>
      <c r="O1982">
        <v>11</v>
      </c>
      <c r="P1982">
        <v>14</v>
      </c>
      <c r="Q1982">
        <v>44</v>
      </c>
      <c r="R1982">
        <v>3</v>
      </c>
      <c r="S1982">
        <v>4</v>
      </c>
      <c r="T1982">
        <v>0</v>
      </c>
      <c r="U1982">
        <v>4</v>
      </c>
      <c r="V1982">
        <v>9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3</v>
      </c>
      <c r="AD1982">
        <v>11</v>
      </c>
      <c r="AE1982">
        <v>0</v>
      </c>
      <c r="AF1982">
        <f t="shared" ca="1" si="273"/>
        <v>41</v>
      </c>
      <c r="AG1982">
        <f t="shared" si="274"/>
        <v>1</v>
      </c>
      <c r="AH1982">
        <f t="shared" si="275"/>
        <v>193</v>
      </c>
      <c r="AI1982">
        <f t="shared" si="276"/>
        <v>1</v>
      </c>
      <c r="AJ1982" t="str">
        <f t="shared" si="277"/>
        <v>Yes</v>
      </c>
      <c r="AK1982" t="str">
        <f t="shared" ca="1" si="278"/>
        <v>Adult</v>
      </c>
      <c r="AL1982" t="str">
        <f t="shared" si="281"/>
        <v>Parent</v>
      </c>
    </row>
    <row r="1983" spans="1:38" x14ac:dyDescent="0.35">
      <c r="A1983" s="1">
        <v>8524</v>
      </c>
      <c r="B1983">
        <v>1974</v>
      </c>
      <c r="C1983" t="s">
        <v>13</v>
      </c>
      <c r="D1983" t="str">
        <f t="shared" si="279"/>
        <v>Doctorate</v>
      </c>
      <c r="E1983" t="s">
        <v>18</v>
      </c>
      <c r="F1983">
        <v>25509</v>
      </c>
      <c r="G1983">
        <v>1</v>
      </c>
      <c r="H1983">
        <v>0</v>
      </c>
      <c r="I1983" s="3" t="s">
        <v>252</v>
      </c>
      <c r="J1983" s="3" t="str">
        <f t="shared" si="280"/>
        <v>Sep 2012</v>
      </c>
      <c r="K1983">
        <v>15</v>
      </c>
      <c r="L1983">
        <v>40</v>
      </c>
      <c r="M1983">
        <v>3</v>
      </c>
      <c r="N1983">
        <v>30</v>
      </c>
      <c r="O1983">
        <v>10</v>
      </c>
      <c r="P1983">
        <v>7</v>
      </c>
      <c r="Q1983">
        <v>11</v>
      </c>
      <c r="R1983">
        <v>3</v>
      </c>
      <c r="S1983">
        <v>3</v>
      </c>
      <c r="T1983">
        <v>0</v>
      </c>
      <c r="U1983">
        <v>3</v>
      </c>
      <c r="V1983">
        <v>9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3</v>
      </c>
      <c r="AD1983">
        <v>11</v>
      </c>
      <c r="AE1983">
        <v>1</v>
      </c>
      <c r="AF1983">
        <f t="shared" ca="1" si="273"/>
        <v>51</v>
      </c>
      <c r="AG1983">
        <f t="shared" si="274"/>
        <v>1</v>
      </c>
      <c r="AH1983">
        <f t="shared" si="275"/>
        <v>101</v>
      </c>
      <c r="AI1983">
        <f t="shared" si="276"/>
        <v>0</v>
      </c>
      <c r="AJ1983" t="str">
        <f t="shared" si="277"/>
        <v>No</v>
      </c>
      <c r="AK1983" t="str">
        <f t="shared" ca="1" si="278"/>
        <v>Adult</v>
      </c>
      <c r="AL1983" t="str">
        <f t="shared" si="281"/>
        <v>Parent</v>
      </c>
    </row>
    <row r="1984" spans="1:38" x14ac:dyDescent="0.35">
      <c r="A1984" s="1">
        <v>3334</v>
      </c>
      <c r="B1984">
        <v>1951</v>
      </c>
      <c r="C1984" t="s">
        <v>6</v>
      </c>
      <c r="D1984" t="str">
        <f t="shared" si="279"/>
        <v>Graduate (Unspecified)</v>
      </c>
      <c r="E1984" t="s">
        <v>14</v>
      </c>
      <c r="F1984">
        <v>94642</v>
      </c>
      <c r="G1984">
        <v>0</v>
      </c>
      <c r="H1984">
        <v>0</v>
      </c>
      <c r="I1984" s="3" t="s">
        <v>609</v>
      </c>
      <c r="J1984" s="3" t="str">
        <f t="shared" si="280"/>
        <v>Feb 2014</v>
      </c>
      <c r="K1984">
        <v>35</v>
      </c>
      <c r="L1984">
        <v>879</v>
      </c>
      <c r="M1984">
        <v>143</v>
      </c>
      <c r="N1984">
        <v>797</v>
      </c>
      <c r="O1984">
        <v>106</v>
      </c>
      <c r="P1984">
        <v>143</v>
      </c>
      <c r="Q1984">
        <v>143</v>
      </c>
      <c r="R1984">
        <v>0</v>
      </c>
      <c r="S1984">
        <v>5</v>
      </c>
      <c r="T1984">
        <v>7</v>
      </c>
      <c r="U1984">
        <v>9</v>
      </c>
      <c r="V1984">
        <v>1</v>
      </c>
      <c r="W1984">
        <v>0</v>
      </c>
      <c r="X1984">
        <v>0</v>
      </c>
      <c r="Y1984">
        <v>1</v>
      </c>
      <c r="Z1984">
        <v>1</v>
      </c>
      <c r="AA1984">
        <v>0</v>
      </c>
      <c r="AB1984">
        <v>0</v>
      </c>
      <c r="AC1984">
        <v>3</v>
      </c>
      <c r="AD1984">
        <v>11</v>
      </c>
      <c r="AE1984">
        <v>0</v>
      </c>
      <c r="AF1984">
        <f t="shared" ca="1" si="273"/>
        <v>74</v>
      </c>
      <c r="AG1984">
        <f t="shared" si="274"/>
        <v>0</v>
      </c>
      <c r="AH1984">
        <f t="shared" si="275"/>
        <v>2211</v>
      </c>
      <c r="AI1984">
        <f t="shared" si="276"/>
        <v>0</v>
      </c>
      <c r="AJ1984" t="str">
        <f t="shared" si="277"/>
        <v>No</v>
      </c>
      <c r="AK1984" t="str">
        <f t="shared" ca="1" si="278"/>
        <v>Senior</v>
      </c>
      <c r="AL1984" t="str">
        <f t="shared" si="281"/>
        <v>Non-Parent</v>
      </c>
    </row>
    <row r="1985" spans="1:38" x14ac:dyDescent="0.35">
      <c r="A1985" s="1">
        <v>4470</v>
      </c>
      <c r="B1985">
        <v>1962</v>
      </c>
      <c r="C1985" t="s">
        <v>16</v>
      </c>
      <c r="D1985" t="str">
        <f t="shared" si="279"/>
        <v>Master’s Degree</v>
      </c>
      <c r="E1985" t="s">
        <v>14</v>
      </c>
      <c r="F1985">
        <v>58646</v>
      </c>
      <c r="G1985">
        <v>0</v>
      </c>
      <c r="H1985">
        <v>1</v>
      </c>
      <c r="I1985" s="3" t="s">
        <v>519</v>
      </c>
      <c r="J1985" s="3" t="str">
        <f t="shared" si="280"/>
        <v>Jun 2013</v>
      </c>
      <c r="K1985">
        <v>3</v>
      </c>
      <c r="L1985">
        <v>62</v>
      </c>
      <c r="M1985">
        <v>1</v>
      </c>
      <c r="N1985">
        <v>44</v>
      </c>
      <c r="O1985">
        <v>6</v>
      </c>
      <c r="P1985">
        <v>5</v>
      </c>
      <c r="Q1985">
        <v>22</v>
      </c>
      <c r="R1985">
        <v>1</v>
      </c>
      <c r="S1985">
        <v>2</v>
      </c>
      <c r="T1985">
        <v>1</v>
      </c>
      <c r="U1985">
        <v>4</v>
      </c>
      <c r="V1985">
        <v>4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3</v>
      </c>
      <c r="AD1985">
        <v>11</v>
      </c>
      <c r="AE1985">
        <v>0</v>
      </c>
      <c r="AF1985">
        <f t="shared" ca="1" si="273"/>
        <v>63</v>
      </c>
      <c r="AG1985">
        <f t="shared" si="274"/>
        <v>1</v>
      </c>
      <c r="AH1985">
        <f t="shared" si="275"/>
        <v>140</v>
      </c>
      <c r="AI1985">
        <f t="shared" si="276"/>
        <v>2</v>
      </c>
      <c r="AJ1985" t="str">
        <f t="shared" si="277"/>
        <v>Yes</v>
      </c>
      <c r="AK1985" t="str">
        <f t="shared" ca="1" si="278"/>
        <v>Senior</v>
      </c>
      <c r="AL1985" t="str">
        <f t="shared" si="281"/>
        <v>Parent</v>
      </c>
    </row>
    <row r="1986" spans="1:38" x14ac:dyDescent="0.35">
      <c r="A1986" s="1">
        <v>1406</v>
      </c>
      <c r="B1986">
        <v>1975</v>
      </c>
      <c r="C1986" t="s">
        <v>6</v>
      </c>
      <c r="D1986" t="str">
        <f t="shared" si="279"/>
        <v>Graduate (Unspecified)</v>
      </c>
      <c r="E1986" t="s">
        <v>7</v>
      </c>
      <c r="F1986">
        <v>53201</v>
      </c>
      <c r="G1986">
        <v>1</v>
      </c>
      <c r="H1986">
        <v>1</v>
      </c>
      <c r="I1986" s="3" t="s">
        <v>613</v>
      </c>
      <c r="J1986" s="3" t="str">
        <f t="shared" si="280"/>
        <v>Feb 2013</v>
      </c>
      <c r="K1986">
        <v>49</v>
      </c>
      <c r="L1986">
        <v>280</v>
      </c>
      <c r="M1986">
        <v>7</v>
      </c>
      <c r="N1986">
        <v>81</v>
      </c>
      <c r="O1986">
        <v>20</v>
      </c>
      <c r="P1986">
        <v>0</v>
      </c>
      <c r="Q1986">
        <v>27</v>
      </c>
      <c r="R1986">
        <v>8</v>
      </c>
      <c r="S1986">
        <v>6</v>
      </c>
      <c r="T1986">
        <v>3</v>
      </c>
      <c r="U1986">
        <v>5</v>
      </c>
      <c r="V1986">
        <v>7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3</v>
      </c>
      <c r="AD1986">
        <v>11</v>
      </c>
      <c r="AE1986">
        <v>0</v>
      </c>
      <c r="AF1986">
        <f t="shared" ref="AF1986:AF2049" ca="1" si="282">YEAR(TODAY())-B1986</f>
        <v>50</v>
      </c>
      <c r="AG1986">
        <f t="shared" si="274"/>
        <v>2</v>
      </c>
      <c r="AH1986">
        <f t="shared" si="275"/>
        <v>415</v>
      </c>
      <c r="AI1986">
        <f t="shared" si="276"/>
        <v>0</v>
      </c>
      <c r="AJ1986" t="str">
        <f t="shared" si="277"/>
        <v>No</v>
      </c>
      <c r="AK1986" t="str">
        <f t="shared" ca="1" si="278"/>
        <v>Adult</v>
      </c>
      <c r="AL1986" t="str">
        <f t="shared" si="281"/>
        <v>Parent</v>
      </c>
    </row>
    <row r="1987" spans="1:38" x14ac:dyDescent="0.35">
      <c r="A1987" s="1">
        <v>8619</v>
      </c>
      <c r="B1987">
        <v>1957</v>
      </c>
      <c r="C1987" t="s">
        <v>6</v>
      </c>
      <c r="D1987" t="str">
        <f t="shared" si="279"/>
        <v>Graduate (Unspecified)</v>
      </c>
      <c r="E1987" t="s">
        <v>10</v>
      </c>
      <c r="F1987">
        <v>21994</v>
      </c>
      <c r="G1987">
        <v>0</v>
      </c>
      <c r="H1987">
        <v>1</v>
      </c>
      <c r="I1987" s="3" t="s">
        <v>27</v>
      </c>
      <c r="J1987" s="3" t="str">
        <f t="shared" si="280"/>
        <v>Dec 2012</v>
      </c>
      <c r="K1987">
        <v>4</v>
      </c>
      <c r="L1987">
        <v>9</v>
      </c>
      <c r="M1987">
        <v>0</v>
      </c>
      <c r="N1987">
        <v>6</v>
      </c>
      <c r="O1987">
        <v>3</v>
      </c>
      <c r="P1987">
        <v>1</v>
      </c>
      <c r="Q1987">
        <v>3</v>
      </c>
      <c r="R1987">
        <v>1</v>
      </c>
      <c r="S1987">
        <v>0</v>
      </c>
      <c r="T1987">
        <v>0</v>
      </c>
      <c r="U1987">
        <v>3</v>
      </c>
      <c r="V1987">
        <v>5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3</v>
      </c>
      <c r="AD1987">
        <v>11</v>
      </c>
      <c r="AE1987">
        <v>0</v>
      </c>
      <c r="AF1987">
        <f t="shared" ca="1" si="282"/>
        <v>68</v>
      </c>
      <c r="AG1987">
        <f t="shared" ref="AG1987:AG2050" si="283">G1987+H1987</f>
        <v>1</v>
      </c>
      <c r="AH1987">
        <f t="shared" ref="AH1987:AH2050" si="284">SUM(L1987:Q1987)</f>
        <v>22</v>
      </c>
      <c r="AI1987">
        <f t="shared" ref="AI1987:AI2050" si="285">SUM(W1986:AA1986)</f>
        <v>0</v>
      </c>
      <c r="AJ1987" t="str">
        <f t="shared" ref="AJ1987:AJ2050" si="286">IF(AI1987&gt;0, "Yes","No")</f>
        <v>No</v>
      </c>
      <c r="AK1987" t="str">
        <f t="shared" ref="AK1987:AK2050" ca="1" si="287">IF(AND(AF1987&gt;=18,AF1987&lt;=30),"Young Adult",IF(AND(AF1987&gt;30,AF1987&lt;=60),"Adult","Senior"))</f>
        <v>Senior</v>
      </c>
      <c r="AL1987" t="str">
        <f t="shared" si="281"/>
        <v>Parent</v>
      </c>
    </row>
    <row r="1988" spans="1:38" x14ac:dyDescent="0.35">
      <c r="A1988" s="1">
        <v>10821</v>
      </c>
      <c r="B1988">
        <v>1978</v>
      </c>
      <c r="C1988" t="s">
        <v>6</v>
      </c>
      <c r="D1988" t="str">
        <f t="shared" si="279"/>
        <v>Graduate (Unspecified)</v>
      </c>
      <c r="E1988" t="s">
        <v>14</v>
      </c>
      <c r="F1988">
        <v>57113</v>
      </c>
      <c r="G1988">
        <v>1</v>
      </c>
      <c r="H1988">
        <v>1</v>
      </c>
      <c r="I1988" s="3" t="s">
        <v>235</v>
      </c>
      <c r="J1988" s="3" t="str">
        <f t="shared" si="280"/>
        <v>Feb 2013</v>
      </c>
      <c r="K1988">
        <v>45</v>
      </c>
      <c r="L1988">
        <v>182</v>
      </c>
      <c r="M1988">
        <v>4</v>
      </c>
      <c r="N1988">
        <v>33</v>
      </c>
      <c r="O1988">
        <v>0</v>
      </c>
      <c r="P1988">
        <v>2</v>
      </c>
      <c r="Q1988">
        <v>42</v>
      </c>
      <c r="R1988">
        <v>6</v>
      </c>
      <c r="S1988">
        <v>4</v>
      </c>
      <c r="T1988">
        <v>1</v>
      </c>
      <c r="U1988">
        <v>5</v>
      </c>
      <c r="V1988">
        <v>7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3</v>
      </c>
      <c r="AD1988">
        <v>11</v>
      </c>
      <c r="AE1988">
        <v>0</v>
      </c>
      <c r="AF1988">
        <f t="shared" ca="1" si="282"/>
        <v>47</v>
      </c>
      <c r="AG1988">
        <f t="shared" si="283"/>
        <v>2</v>
      </c>
      <c r="AH1988">
        <f t="shared" si="284"/>
        <v>263</v>
      </c>
      <c r="AI1988">
        <f t="shared" si="285"/>
        <v>0</v>
      </c>
      <c r="AJ1988" t="str">
        <f t="shared" si="286"/>
        <v>No</v>
      </c>
      <c r="AK1988" t="str">
        <f t="shared" ca="1" si="287"/>
        <v>Adult</v>
      </c>
      <c r="AL1988" t="str">
        <f t="shared" si="281"/>
        <v>Parent</v>
      </c>
    </row>
    <row r="1989" spans="1:38" x14ac:dyDescent="0.35">
      <c r="A1989" s="1">
        <v>4552</v>
      </c>
      <c r="B1989">
        <v>1991</v>
      </c>
      <c r="C1989" t="s">
        <v>6</v>
      </c>
      <c r="D1989" t="str">
        <f t="shared" si="279"/>
        <v>Graduate (Unspecified)</v>
      </c>
      <c r="E1989" t="s">
        <v>14</v>
      </c>
      <c r="F1989">
        <v>51373</v>
      </c>
      <c r="G1989">
        <v>0</v>
      </c>
      <c r="H1989">
        <v>0</v>
      </c>
      <c r="I1989" s="3" t="s">
        <v>298</v>
      </c>
      <c r="J1989" s="3" t="str">
        <f t="shared" si="280"/>
        <v>Jun 2013</v>
      </c>
      <c r="K1989">
        <v>37</v>
      </c>
      <c r="L1989">
        <v>83</v>
      </c>
      <c r="M1989">
        <v>2</v>
      </c>
      <c r="N1989">
        <v>101</v>
      </c>
      <c r="O1989">
        <v>64</v>
      </c>
      <c r="P1989">
        <v>26</v>
      </c>
      <c r="Q1989">
        <v>117</v>
      </c>
      <c r="R1989">
        <v>1</v>
      </c>
      <c r="S1989">
        <v>3</v>
      </c>
      <c r="T1989">
        <v>5</v>
      </c>
      <c r="U1989">
        <v>3</v>
      </c>
      <c r="V1989">
        <v>4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3</v>
      </c>
      <c r="AD1989">
        <v>11</v>
      </c>
      <c r="AE1989">
        <v>0</v>
      </c>
      <c r="AF1989">
        <f t="shared" ca="1" si="282"/>
        <v>34</v>
      </c>
      <c r="AG1989">
        <f t="shared" si="283"/>
        <v>0</v>
      </c>
      <c r="AH1989">
        <f t="shared" si="284"/>
        <v>393</v>
      </c>
      <c r="AI1989">
        <f t="shared" si="285"/>
        <v>0</v>
      </c>
      <c r="AJ1989" t="str">
        <f t="shared" si="286"/>
        <v>No</v>
      </c>
      <c r="AK1989" t="str">
        <f t="shared" ca="1" si="287"/>
        <v>Adult</v>
      </c>
      <c r="AL1989" t="str">
        <f t="shared" si="281"/>
        <v>Non-Parent</v>
      </c>
    </row>
    <row r="1990" spans="1:38" x14ac:dyDescent="0.35">
      <c r="A1990" s="1">
        <v>898</v>
      </c>
      <c r="B1990">
        <v>1986</v>
      </c>
      <c r="C1990" t="s">
        <v>6</v>
      </c>
      <c r="D1990" t="str">
        <f t="shared" si="279"/>
        <v>Graduate (Unspecified)</v>
      </c>
      <c r="E1990" t="s">
        <v>14</v>
      </c>
      <c r="F1990">
        <v>23477</v>
      </c>
      <c r="G1990">
        <v>1</v>
      </c>
      <c r="H1990">
        <v>0</v>
      </c>
      <c r="I1990" s="3" t="s">
        <v>429</v>
      </c>
      <c r="J1990" s="3" t="str">
        <f t="shared" si="280"/>
        <v>Oct 2013</v>
      </c>
      <c r="K1990">
        <v>39</v>
      </c>
      <c r="L1990">
        <v>38</v>
      </c>
      <c r="M1990">
        <v>15</v>
      </c>
      <c r="N1990">
        <v>54</v>
      </c>
      <c r="O1990">
        <v>3</v>
      </c>
      <c r="P1990">
        <v>8</v>
      </c>
      <c r="Q1990">
        <v>29</v>
      </c>
      <c r="R1990">
        <v>3</v>
      </c>
      <c r="S1990">
        <v>3</v>
      </c>
      <c r="T1990">
        <v>0</v>
      </c>
      <c r="U1990">
        <v>4</v>
      </c>
      <c r="V1990">
        <v>8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3</v>
      </c>
      <c r="AD1990">
        <v>11</v>
      </c>
      <c r="AE1990">
        <v>0</v>
      </c>
      <c r="AF1990">
        <f t="shared" ca="1" si="282"/>
        <v>39</v>
      </c>
      <c r="AG1990">
        <f t="shared" si="283"/>
        <v>1</v>
      </c>
      <c r="AH1990">
        <f t="shared" si="284"/>
        <v>147</v>
      </c>
      <c r="AI1990">
        <f t="shared" si="285"/>
        <v>0</v>
      </c>
      <c r="AJ1990" t="str">
        <f t="shared" si="286"/>
        <v>No</v>
      </c>
      <c r="AK1990" t="str">
        <f t="shared" ca="1" si="287"/>
        <v>Adult</v>
      </c>
      <c r="AL1990" t="str">
        <f t="shared" si="281"/>
        <v>Parent</v>
      </c>
    </row>
    <row r="1991" spans="1:38" x14ac:dyDescent="0.35">
      <c r="A1991" s="1">
        <v>9797</v>
      </c>
      <c r="B1991">
        <v>1956</v>
      </c>
      <c r="C1991" t="s">
        <v>6</v>
      </c>
      <c r="D1991" t="str">
        <f t="shared" si="279"/>
        <v>Graduate (Unspecified)</v>
      </c>
      <c r="E1991" t="s">
        <v>14</v>
      </c>
      <c r="F1991">
        <v>58116</v>
      </c>
      <c r="G1991">
        <v>0</v>
      </c>
      <c r="H1991">
        <v>1</v>
      </c>
      <c r="I1991" s="3" t="s">
        <v>251</v>
      </c>
      <c r="J1991" s="3" t="str">
        <f t="shared" si="280"/>
        <v>Apr 2014</v>
      </c>
      <c r="K1991">
        <v>38</v>
      </c>
      <c r="L1991">
        <v>228</v>
      </c>
      <c r="M1991">
        <v>19</v>
      </c>
      <c r="N1991">
        <v>130</v>
      </c>
      <c r="O1991">
        <v>4</v>
      </c>
      <c r="P1991">
        <v>11</v>
      </c>
      <c r="Q1991">
        <v>51</v>
      </c>
      <c r="R1991">
        <v>2</v>
      </c>
      <c r="S1991">
        <v>3</v>
      </c>
      <c r="T1991">
        <v>3</v>
      </c>
      <c r="U1991">
        <v>8</v>
      </c>
      <c r="V1991">
        <v>2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3</v>
      </c>
      <c r="AD1991">
        <v>11</v>
      </c>
      <c r="AE1991">
        <v>0</v>
      </c>
      <c r="AF1991">
        <f t="shared" ca="1" si="282"/>
        <v>69</v>
      </c>
      <c r="AG1991">
        <f t="shared" si="283"/>
        <v>1</v>
      </c>
      <c r="AH1991">
        <f t="shared" si="284"/>
        <v>443</v>
      </c>
      <c r="AI1991">
        <f t="shared" si="285"/>
        <v>0</v>
      </c>
      <c r="AJ1991" t="str">
        <f t="shared" si="286"/>
        <v>No</v>
      </c>
      <c r="AK1991" t="str">
        <f t="shared" ca="1" si="287"/>
        <v>Senior</v>
      </c>
      <c r="AL1991" t="str">
        <f t="shared" si="281"/>
        <v>Parent</v>
      </c>
    </row>
    <row r="1992" spans="1:38" x14ac:dyDescent="0.35">
      <c r="A1992" s="1">
        <v>10949</v>
      </c>
      <c r="B1992">
        <v>1963</v>
      </c>
      <c r="C1992" t="s">
        <v>13</v>
      </c>
      <c r="D1992" t="str">
        <f t="shared" si="279"/>
        <v>Doctorate</v>
      </c>
      <c r="E1992" t="s">
        <v>18</v>
      </c>
      <c r="F1992">
        <v>72968</v>
      </c>
      <c r="G1992">
        <v>0</v>
      </c>
      <c r="H1992">
        <v>0</v>
      </c>
      <c r="I1992" s="3" t="s">
        <v>435</v>
      </c>
      <c r="J1992" s="3" t="str">
        <f t="shared" si="280"/>
        <v>Dec 2013</v>
      </c>
      <c r="K1992">
        <v>8</v>
      </c>
      <c r="L1992">
        <v>1092</v>
      </c>
      <c r="M1992">
        <v>37</v>
      </c>
      <c r="N1992">
        <v>592</v>
      </c>
      <c r="O1992">
        <v>145</v>
      </c>
      <c r="P1992">
        <v>37</v>
      </c>
      <c r="Q1992">
        <v>55</v>
      </c>
      <c r="R1992">
        <v>1</v>
      </c>
      <c r="S1992">
        <v>5</v>
      </c>
      <c r="T1992">
        <v>5</v>
      </c>
      <c r="U1992">
        <v>8</v>
      </c>
      <c r="V1992">
        <v>3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3</v>
      </c>
      <c r="AD1992">
        <v>11</v>
      </c>
      <c r="AE1992">
        <v>1</v>
      </c>
      <c r="AF1992">
        <f t="shared" ca="1" si="282"/>
        <v>62</v>
      </c>
      <c r="AG1992">
        <f t="shared" si="283"/>
        <v>0</v>
      </c>
      <c r="AH1992">
        <f t="shared" si="284"/>
        <v>1958</v>
      </c>
      <c r="AI1992">
        <f t="shared" si="285"/>
        <v>0</v>
      </c>
      <c r="AJ1992" t="str">
        <f t="shared" si="286"/>
        <v>No</v>
      </c>
      <c r="AK1992" t="str">
        <f t="shared" ca="1" si="287"/>
        <v>Senior</v>
      </c>
      <c r="AL1992" t="str">
        <f t="shared" si="281"/>
        <v>Non-Parent</v>
      </c>
    </row>
    <row r="1993" spans="1:38" x14ac:dyDescent="0.35">
      <c r="A1993" s="1">
        <v>8212</v>
      </c>
      <c r="B1993">
        <v>1971</v>
      </c>
      <c r="C1993" t="s">
        <v>16</v>
      </c>
      <c r="D1993" t="str">
        <f t="shared" si="279"/>
        <v>Master’s Degree</v>
      </c>
      <c r="E1993" t="s">
        <v>14</v>
      </c>
      <c r="F1993">
        <v>39791</v>
      </c>
      <c r="G1993">
        <v>0</v>
      </c>
      <c r="H1993">
        <v>1</v>
      </c>
      <c r="I1993" s="3" t="s">
        <v>29</v>
      </c>
      <c r="J1993" s="3" t="str">
        <f t="shared" si="280"/>
        <v>Mar 2013</v>
      </c>
      <c r="K1993">
        <v>89</v>
      </c>
      <c r="L1993">
        <v>85</v>
      </c>
      <c r="M1993">
        <v>15</v>
      </c>
      <c r="N1993">
        <v>27</v>
      </c>
      <c r="O1993">
        <v>13</v>
      </c>
      <c r="P1993">
        <v>13</v>
      </c>
      <c r="Q1993">
        <v>21</v>
      </c>
      <c r="R1993">
        <v>2</v>
      </c>
      <c r="S1993">
        <v>3</v>
      </c>
      <c r="T1993">
        <v>1</v>
      </c>
      <c r="U1993">
        <v>4</v>
      </c>
      <c r="V1993">
        <v>7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3</v>
      </c>
      <c r="AD1993">
        <v>11</v>
      </c>
      <c r="AE1993">
        <v>0</v>
      </c>
      <c r="AF1993">
        <f t="shared" ca="1" si="282"/>
        <v>54</v>
      </c>
      <c r="AG1993">
        <f t="shared" si="283"/>
        <v>1</v>
      </c>
      <c r="AH1993">
        <f t="shared" si="284"/>
        <v>174</v>
      </c>
      <c r="AI1993">
        <f t="shared" si="285"/>
        <v>1</v>
      </c>
      <c r="AJ1993" t="str">
        <f t="shared" si="286"/>
        <v>Yes</v>
      </c>
      <c r="AK1993" t="str">
        <f t="shared" ca="1" si="287"/>
        <v>Adult</v>
      </c>
      <c r="AL1993" t="str">
        <f t="shared" si="281"/>
        <v>Parent</v>
      </c>
    </row>
    <row r="1994" spans="1:38" x14ac:dyDescent="0.35">
      <c r="A1994" s="1">
        <v>6248</v>
      </c>
      <c r="B1994">
        <v>1947</v>
      </c>
      <c r="C1994" t="s">
        <v>16</v>
      </c>
      <c r="D1994" t="str">
        <f t="shared" si="279"/>
        <v>Master’s Degree</v>
      </c>
      <c r="E1994" t="s">
        <v>7</v>
      </c>
      <c r="F1994">
        <v>91712</v>
      </c>
      <c r="G1994">
        <v>0</v>
      </c>
      <c r="H1994">
        <v>0</v>
      </c>
      <c r="I1994" s="3" t="s">
        <v>147</v>
      </c>
      <c r="J1994" s="3" t="str">
        <f t="shared" si="280"/>
        <v>Oct 2013</v>
      </c>
      <c r="K1994">
        <v>47</v>
      </c>
      <c r="L1994">
        <v>1276</v>
      </c>
      <c r="M1994">
        <v>24</v>
      </c>
      <c r="N1994">
        <v>746</v>
      </c>
      <c r="O1994">
        <v>94</v>
      </c>
      <c r="P1994">
        <v>29</v>
      </c>
      <c r="Q1994">
        <v>48</v>
      </c>
      <c r="R1994">
        <v>0</v>
      </c>
      <c r="S1994">
        <v>9</v>
      </c>
      <c r="T1994">
        <v>7</v>
      </c>
      <c r="U1994">
        <v>11</v>
      </c>
      <c r="V1994">
        <v>3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3</v>
      </c>
      <c r="AD1994">
        <v>11</v>
      </c>
      <c r="AE1994">
        <v>1</v>
      </c>
      <c r="AF1994">
        <f t="shared" ca="1" si="282"/>
        <v>78</v>
      </c>
      <c r="AG1994">
        <f t="shared" si="283"/>
        <v>0</v>
      </c>
      <c r="AH1994">
        <f t="shared" si="284"/>
        <v>2217</v>
      </c>
      <c r="AI1994">
        <f t="shared" si="285"/>
        <v>0</v>
      </c>
      <c r="AJ1994" t="str">
        <f t="shared" si="286"/>
        <v>No</v>
      </c>
      <c r="AK1994" t="str">
        <f t="shared" ca="1" si="287"/>
        <v>Senior</v>
      </c>
      <c r="AL1994" t="str">
        <f t="shared" si="281"/>
        <v>Non-Parent</v>
      </c>
    </row>
    <row r="1995" spans="1:38" x14ac:dyDescent="0.35">
      <c r="A1995" s="1">
        <v>10164</v>
      </c>
      <c r="B1995">
        <v>1958</v>
      </c>
      <c r="C1995" t="s">
        <v>6</v>
      </c>
      <c r="D1995" t="str">
        <f t="shared" si="279"/>
        <v>Graduate (Unspecified)</v>
      </c>
      <c r="E1995" t="s">
        <v>7</v>
      </c>
      <c r="F1995">
        <v>94472</v>
      </c>
      <c r="G1995">
        <v>0</v>
      </c>
      <c r="H1995">
        <v>1</v>
      </c>
      <c r="I1995" s="3" t="s">
        <v>399</v>
      </c>
      <c r="J1995" s="3" t="str">
        <f t="shared" si="280"/>
        <v>Apr 2014</v>
      </c>
      <c r="K1995">
        <v>75</v>
      </c>
      <c r="L1995">
        <v>1017</v>
      </c>
      <c r="M1995">
        <v>33</v>
      </c>
      <c r="N1995">
        <v>417</v>
      </c>
      <c r="O1995">
        <v>108</v>
      </c>
      <c r="P1995">
        <v>100</v>
      </c>
      <c r="Q1995">
        <v>16</v>
      </c>
      <c r="R1995">
        <v>1</v>
      </c>
      <c r="S1995">
        <v>5</v>
      </c>
      <c r="T1995">
        <v>5</v>
      </c>
      <c r="U1995">
        <v>5</v>
      </c>
      <c r="V1995">
        <v>5</v>
      </c>
      <c r="W1995">
        <v>0</v>
      </c>
      <c r="X1995">
        <v>1</v>
      </c>
      <c r="Y1995">
        <v>1</v>
      </c>
      <c r="Z1995">
        <v>0</v>
      </c>
      <c r="AA1995">
        <v>0</v>
      </c>
      <c r="AB1995">
        <v>0</v>
      </c>
      <c r="AC1995">
        <v>3</v>
      </c>
      <c r="AD1995">
        <v>11</v>
      </c>
      <c r="AE1995">
        <v>0</v>
      </c>
      <c r="AF1995">
        <f t="shared" ca="1" si="282"/>
        <v>67</v>
      </c>
      <c r="AG1995">
        <f t="shared" si="283"/>
        <v>1</v>
      </c>
      <c r="AH1995">
        <f t="shared" si="284"/>
        <v>1691</v>
      </c>
      <c r="AI1995">
        <f t="shared" si="285"/>
        <v>1</v>
      </c>
      <c r="AJ1995" t="str">
        <f t="shared" si="286"/>
        <v>Yes</v>
      </c>
      <c r="AK1995" t="str">
        <f t="shared" ca="1" si="287"/>
        <v>Senior</v>
      </c>
      <c r="AL1995" t="str">
        <f t="shared" si="281"/>
        <v>Parent</v>
      </c>
    </row>
    <row r="1996" spans="1:38" x14ac:dyDescent="0.35">
      <c r="A1996" s="1">
        <v>4547</v>
      </c>
      <c r="B1996">
        <v>1960</v>
      </c>
      <c r="C1996" t="s">
        <v>6</v>
      </c>
      <c r="D1996" t="str">
        <f t="shared" si="279"/>
        <v>Graduate (Unspecified)</v>
      </c>
      <c r="E1996" t="s">
        <v>10</v>
      </c>
      <c r="F1996">
        <v>13672</v>
      </c>
      <c r="G1996">
        <v>1</v>
      </c>
      <c r="H1996">
        <v>1</v>
      </c>
      <c r="I1996" s="3" t="s">
        <v>516</v>
      </c>
      <c r="J1996" s="3" t="str">
        <f t="shared" si="280"/>
        <v>Apr 2013</v>
      </c>
      <c r="K1996">
        <v>86</v>
      </c>
      <c r="L1996">
        <v>6</v>
      </c>
      <c r="M1996">
        <v>2</v>
      </c>
      <c r="N1996">
        <v>9</v>
      </c>
      <c r="O1996">
        <v>2</v>
      </c>
      <c r="P1996">
        <v>1</v>
      </c>
      <c r="Q1996">
        <v>5</v>
      </c>
      <c r="R1996">
        <v>2</v>
      </c>
      <c r="S1996">
        <v>1</v>
      </c>
      <c r="T1996">
        <v>0</v>
      </c>
      <c r="U1996">
        <v>3</v>
      </c>
      <c r="V1996">
        <v>8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3</v>
      </c>
      <c r="AD1996">
        <v>11</v>
      </c>
      <c r="AE1996">
        <v>0</v>
      </c>
      <c r="AF1996">
        <f t="shared" ca="1" si="282"/>
        <v>65</v>
      </c>
      <c r="AG1996">
        <f t="shared" si="283"/>
        <v>2</v>
      </c>
      <c r="AH1996">
        <f t="shared" si="284"/>
        <v>25</v>
      </c>
      <c r="AI1996">
        <f t="shared" si="285"/>
        <v>2</v>
      </c>
      <c r="AJ1996" t="str">
        <f t="shared" si="286"/>
        <v>Yes</v>
      </c>
      <c r="AK1996" t="str">
        <f t="shared" ca="1" si="287"/>
        <v>Senior</v>
      </c>
      <c r="AL1996" t="str">
        <f t="shared" si="281"/>
        <v>Parent</v>
      </c>
    </row>
    <row r="1997" spans="1:38" x14ac:dyDescent="0.35">
      <c r="A1997" s="1">
        <v>6815</v>
      </c>
      <c r="B1997">
        <v>1980</v>
      </c>
      <c r="C1997" t="s">
        <v>30</v>
      </c>
      <c r="D1997" t="str">
        <f t="shared" si="279"/>
        <v>Bachelor’s Degree</v>
      </c>
      <c r="E1997" t="s">
        <v>14</v>
      </c>
      <c r="F1997">
        <v>96547</v>
      </c>
      <c r="G1997">
        <v>0</v>
      </c>
      <c r="H1997">
        <v>0</v>
      </c>
      <c r="I1997" s="3" t="s">
        <v>162</v>
      </c>
      <c r="J1997" s="3" t="str">
        <f t="shared" si="280"/>
        <v>May 2014</v>
      </c>
      <c r="K1997">
        <v>4</v>
      </c>
      <c r="L1997">
        <v>448</v>
      </c>
      <c r="M1997">
        <v>21</v>
      </c>
      <c r="N1997">
        <v>125</v>
      </c>
      <c r="O1997">
        <v>52</v>
      </c>
      <c r="P1997">
        <v>101</v>
      </c>
      <c r="Q1997">
        <v>62</v>
      </c>
      <c r="R1997">
        <v>0</v>
      </c>
      <c r="S1997">
        <v>7</v>
      </c>
      <c r="T1997">
        <v>6</v>
      </c>
      <c r="U1997">
        <v>8</v>
      </c>
      <c r="V1997">
        <v>2</v>
      </c>
      <c r="W1997">
        <v>1</v>
      </c>
      <c r="X1997">
        <v>0</v>
      </c>
      <c r="Y1997">
        <v>1</v>
      </c>
      <c r="Z1997">
        <v>1</v>
      </c>
      <c r="AA1997">
        <v>0</v>
      </c>
      <c r="AB1997">
        <v>0</v>
      </c>
      <c r="AC1997">
        <v>3</v>
      </c>
      <c r="AD1997">
        <v>11</v>
      </c>
      <c r="AE1997">
        <v>1</v>
      </c>
      <c r="AF1997">
        <f t="shared" ca="1" si="282"/>
        <v>45</v>
      </c>
      <c r="AG1997">
        <f t="shared" si="283"/>
        <v>0</v>
      </c>
      <c r="AH1997">
        <f t="shared" si="284"/>
        <v>809</v>
      </c>
      <c r="AI1997">
        <f t="shared" si="285"/>
        <v>0</v>
      </c>
      <c r="AJ1997" t="str">
        <f t="shared" si="286"/>
        <v>No</v>
      </c>
      <c r="AK1997" t="str">
        <f t="shared" ca="1" si="287"/>
        <v>Adult</v>
      </c>
      <c r="AL1997" t="str">
        <f t="shared" si="281"/>
        <v>Non-Parent</v>
      </c>
    </row>
    <row r="1998" spans="1:38" x14ac:dyDescent="0.35">
      <c r="A1998" s="1">
        <v>4122</v>
      </c>
      <c r="B1998">
        <v>1975</v>
      </c>
      <c r="C1998" t="s">
        <v>6</v>
      </c>
      <c r="D1998" t="str">
        <f t="shared" si="279"/>
        <v>Graduate (Unspecified)</v>
      </c>
      <c r="E1998" t="s">
        <v>14</v>
      </c>
      <c r="F1998">
        <v>79205</v>
      </c>
      <c r="G1998">
        <v>0</v>
      </c>
      <c r="H1998">
        <v>0</v>
      </c>
      <c r="I1998" s="3" t="s">
        <v>88</v>
      </c>
      <c r="J1998" s="3" t="str">
        <f t="shared" si="280"/>
        <v>Aug 2012</v>
      </c>
      <c r="K1998">
        <v>73</v>
      </c>
      <c r="L1998">
        <v>504</v>
      </c>
      <c r="M1998">
        <v>23</v>
      </c>
      <c r="N1998">
        <v>117</v>
      </c>
      <c r="O1998">
        <v>179</v>
      </c>
      <c r="P1998">
        <v>28</v>
      </c>
      <c r="Q1998">
        <v>44</v>
      </c>
      <c r="R1998">
        <v>1</v>
      </c>
      <c r="S1998">
        <v>6</v>
      </c>
      <c r="T1998">
        <v>5</v>
      </c>
      <c r="U1998">
        <v>4</v>
      </c>
      <c r="V1998">
        <v>4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3</v>
      </c>
      <c r="AD1998">
        <v>11</v>
      </c>
      <c r="AE1998">
        <v>1</v>
      </c>
      <c r="AF1998">
        <f t="shared" ca="1" si="282"/>
        <v>50</v>
      </c>
      <c r="AG1998">
        <f t="shared" si="283"/>
        <v>0</v>
      </c>
      <c r="AH1998">
        <f t="shared" si="284"/>
        <v>895</v>
      </c>
      <c r="AI1998">
        <f t="shared" si="285"/>
        <v>3</v>
      </c>
      <c r="AJ1998" t="str">
        <f t="shared" si="286"/>
        <v>Yes</v>
      </c>
      <c r="AK1998" t="str">
        <f t="shared" ca="1" si="287"/>
        <v>Adult</v>
      </c>
      <c r="AL1998" t="str">
        <f t="shared" si="281"/>
        <v>Non-Parent</v>
      </c>
    </row>
    <row r="1999" spans="1:38" x14ac:dyDescent="0.35">
      <c r="A1999" s="1">
        <v>10841</v>
      </c>
      <c r="B1999">
        <v>1975</v>
      </c>
      <c r="C1999" t="s">
        <v>13</v>
      </c>
      <c r="D1999" t="str">
        <f t="shared" si="279"/>
        <v>Doctorate</v>
      </c>
      <c r="E1999" t="s">
        <v>10</v>
      </c>
      <c r="F1999">
        <v>56559</v>
      </c>
      <c r="G1999">
        <v>0</v>
      </c>
      <c r="H1999">
        <v>1</v>
      </c>
      <c r="I1999" s="3" t="s">
        <v>283</v>
      </c>
      <c r="J1999" s="3" t="str">
        <f t="shared" si="280"/>
        <v>Dec 2012</v>
      </c>
      <c r="K1999">
        <v>46</v>
      </c>
      <c r="L1999">
        <v>226</v>
      </c>
      <c r="M1999">
        <v>22</v>
      </c>
      <c r="N1999">
        <v>133</v>
      </c>
      <c r="O1999">
        <v>41</v>
      </c>
      <c r="P1999">
        <v>31</v>
      </c>
      <c r="Q1999">
        <v>31</v>
      </c>
      <c r="R1999">
        <v>3</v>
      </c>
      <c r="S1999">
        <v>4</v>
      </c>
      <c r="T1999">
        <v>3</v>
      </c>
      <c r="U1999">
        <v>8</v>
      </c>
      <c r="V1999">
        <v>4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3</v>
      </c>
      <c r="AD1999">
        <v>11</v>
      </c>
      <c r="AE1999">
        <v>0</v>
      </c>
      <c r="AF1999">
        <f t="shared" ca="1" si="282"/>
        <v>50</v>
      </c>
      <c r="AG1999">
        <f t="shared" si="283"/>
        <v>1</v>
      </c>
      <c r="AH1999">
        <f t="shared" si="284"/>
        <v>484</v>
      </c>
      <c r="AI1999">
        <f t="shared" si="285"/>
        <v>1</v>
      </c>
      <c r="AJ1999" t="str">
        <f t="shared" si="286"/>
        <v>Yes</v>
      </c>
      <c r="AK1999" t="str">
        <f t="shared" ca="1" si="287"/>
        <v>Adult</v>
      </c>
      <c r="AL1999" t="str">
        <f t="shared" si="281"/>
        <v>Parent</v>
      </c>
    </row>
    <row r="2000" spans="1:38" x14ac:dyDescent="0.35">
      <c r="A2000" s="1">
        <v>5370</v>
      </c>
      <c r="B2000">
        <v>1973</v>
      </c>
      <c r="C2000" t="s">
        <v>13</v>
      </c>
      <c r="D2000" t="str">
        <f t="shared" si="279"/>
        <v>Doctorate</v>
      </c>
      <c r="E2000" t="s">
        <v>14</v>
      </c>
      <c r="F2000">
        <v>32644</v>
      </c>
      <c r="G2000">
        <v>1</v>
      </c>
      <c r="H2000">
        <v>0</v>
      </c>
      <c r="I2000" s="3" t="s">
        <v>554</v>
      </c>
      <c r="J2000" s="3" t="str">
        <f t="shared" si="280"/>
        <v>Jan 2013</v>
      </c>
      <c r="K2000">
        <v>38</v>
      </c>
      <c r="L2000">
        <v>239</v>
      </c>
      <c r="M2000">
        <v>3</v>
      </c>
      <c r="N2000">
        <v>141</v>
      </c>
      <c r="O2000">
        <v>0</v>
      </c>
      <c r="P2000">
        <v>7</v>
      </c>
      <c r="Q2000">
        <v>23</v>
      </c>
      <c r="R2000">
        <v>4</v>
      </c>
      <c r="S2000">
        <v>7</v>
      </c>
      <c r="T2000">
        <v>1</v>
      </c>
      <c r="U2000">
        <v>6</v>
      </c>
      <c r="V2000">
        <v>8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3</v>
      </c>
      <c r="AD2000">
        <v>11</v>
      </c>
      <c r="AE2000">
        <v>0</v>
      </c>
      <c r="AF2000">
        <f t="shared" ca="1" si="282"/>
        <v>52</v>
      </c>
      <c r="AG2000">
        <f t="shared" si="283"/>
        <v>1</v>
      </c>
      <c r="AH2000">
        <f t="shared" si="284"/>
        <v>413</v>
      </c>
      <c r="AI2000">
        <f t="shared" si="285"/>
        <v>0</v>
      </c>
      <c r="AJ2000" t="str">
        <f t="shared" si="286"/>
        <v>No</v>
      </c>
      <c r="AK2000" t="str">
        <f t="shared" ca="1" si="287"/>
        <v>Adult</v>
      </c>
      <c r="AL2000" t="str">
        <f t="shared" si="281"/>
        <v>Parent</v>
      </c>
    </row>
    <row r="2001" spans="1:38" x14ac:dyDescent="0.35">
      <c r="A2001" s="1">
        <v>176</v>
      </c>
      <c r="B2001">
        <v>1980</v>
      </c>
      <c r="C2001" t="s">
        <v>30</v>
      </c>
      <c r="D2001" t="str">
        <f t="shared" si="279"/>
        <v>Bachelor’s Degree</v>
      </c>
      <c r="E2001" t="s">
        <v>7</v>
      </c>
      <c r="F2001">
        <v>67506</v>
      </c>
      <c r="G2001">
        <v>0</v>
      </c>
      <c r="H2001">
        <v>1</v>
      </c>
      <c r="I2001" s="3" t="s">
        <v>437</v>
      </c>
      <c r="J2001" s="3" t="str">
        <f t="shared" si="280"/>
        <v>Jan 2014</v>
      </c>
      <c r="K2001">
        <v>73</v>
      </c>
      <c r="L2001">
        <v>90</v>
      </c>
      <c r="M2001">
        <v>38</v>
      </c>
      <c r="N2001">
        <v>67</v>
      </c>
      <c r="O2001">
        <v>33</v>
      </c>
      <c r="P2001">
        <v>36</v>
      </c>
      <c r="Q2001">
        <v>67</v>
      </c>
      <c r="R2001">
        <v>1</v>
      </c>
      <c r="S2001">
        <v>4</v>
      </c>
      <c r="T2001">
        <v>1</v>
      </c>
      <c r="U2001">
        <v>6</v>
      </c>
      <c r="V2001">
        <v>3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3</v>
      </c>
      <c r="AD2001">
        <v>11</v>
      </c>
      <c r="AE2001">
        <v>0</v>
      </c>
      <c r="AF2001">
        <f t="shared" ca="1" si="282"/>
        <v>45</v>
      </c>
      <c r="AG2001">
        <f t="shared" si="283"/>
        <v>1</v>
      </c>
      <c r="AH2001">
        <f t="shared" si="284"/>
        <v>331</v>
      </c>
      <c r="AI2001">
        <f t="shared" si="285"/>
        <v>1</v>
      </c>
      <c r="AJ2001" t="str">
        <f t="shared" si="286"/>
        <v>Yes</v>
      </c>
      <c r="AK2001" t="str">
        <f t="shared" ca="1" si="287"/>
        <v>Adult</v>
      </c>
      <c r="AL2001" t="str">
        <f t="shared" si="281"/>
        <v>Parent</v>
      </c>
    </row>
    <row r="2002" spans="1:38" x14ac:dyDescent="0.35">
      <c r="A2002" s="1">
        <v>4860</v>
      </c>
      <c r="B2002">
        <v>1970</v>
      </c>
      <c r="C2002" t="s">
        <v>6</v>
      </c>
      <c r="D2002" t="str">
        <f t="shared" si="279"/>
        <v>Graduate (Unspecified)</v>
      </c>
      <c r="E2002" t="s">
        <v>7</v>
      </c>
      <c r="F2002">
        <v>24206</v>
      </c>
      <c r="G2002">
        <v>1</v>
      </c>
      <c r="H2002">
        <v>0</v>
      </c>
      <c r="I2002" s="3" t="s">
        <v>622</v>
      </c>
      <c r="J2002" s="3" t="str">
        <f t="shared" si="280"/>
        <v>Mar 2013</v>
      </c>
      <c r="K2002">
        <v>66</v>
      </c>
      <c r="L2002">
        <v>7</v>
      </c>
      <c r="M2002">
        <v>2</v>
      </c>
      <c r="N2002">
        <v>8</v>
      </c>
      <c r="O2002">
        <v>3</v>
      </c>
      <c r="P2002">
        <v>2</v>
      </c>
      <c r="Q2002">
        <v>3</v>
      </c>
      <c r="R2002">
        <v>1</v>
      </c>
      <c r="S2002">
        <v>1</v>
      </c>
      <c r="T2002">
        <v>0</v>
      </c>
      <c r="U2002">
        <v>3</v>
      </c>
      <c r="V2002">
        <v>6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3</v>
      </c>
      <c r="AD2002">
        <v>11</v>
      </c>
      <c r="AE2002">
        <v>0</v>
      </c>
      <c r="AF2002">
        <f t="shared" ca="1" si="282"/>
        <v>55</v>
      </c>
      <c r="AG2002">
        <f t="shared" si="283"/>
        <v>1</v>
      </c>
      <c r="AH2002">
        <f t="shared" si="284"/>
        <v>25</v>
      </c>
      <c r="AI2002">
        <f t="shared" si="285"/>
        <v>0</v>
      </c>
      <c r="AJ2002" t="str">
        <f t="shared" si="286"/>
        <v>No</v>
      </c>
      <c r="AK2002" t="str">
        <f t="shared" ca="1" si="287"/>
        <v>Adult</v>
      </c>
      <c r="AL2002" t="str">
        <f t="shared" si="281"/>
        <v>Parent</v>
      </c>
    </row>
    <row r="2003" spans="1:38" x14ac:dyDescent="0.35">
      <c r="A2003" s="1">
        <v>10757</v>
      </c>
      <c r="B2003">
        <v>1967</v>
      </c>
      <c r="C2003" t="s">
        <v>13</v>
      </c>
      <c r="D2003" t="str">
        <f t="shared" si="279"/>
        <v>Doctorate</v>
      </c>
      <c r="E2003" t="s">
        <v>18</v>
      </c>
      <c r="F2003">
        <v>28420</v>
      </c>
      <c r="G2003">
        <v>1</v>
      </c>
      <c r="H2003">
        <v>0</v>
      </c>
      <c r="I2003" s="3" t="s">
        <v>555</v>
      </c>
      <c r="J2003" s="3" t="str">
        <f t="shared" si="280"/>
        <v>Dec 2013</v>
      </c>
      <c r="K2003">
        <v>36</v>
      </c>
      <c r="L2003">
        <v>4</v>
      </c>
      <c r="M2003">
        <v>2</v>
      </c>
      <c r="N2003">
        <v>5</v>
      </c>
      <c r="O2003">
        <v>2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2</v>
      </c>
      <c r="V2003">
        <v>6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3</v>
      </c>
      <c r="AD2003">
        <v>11</v>
      </c>
      <c r="AE2003">
        <v>0</v>
      </c>
      <c r="AF2003">
        <f t="shared" ca="1" si="282"/>
        <v>58</v>
      </c>
      <c r="AG2003">
        <f t="shared" si="283"/>
        <v>1</v>
      </c>
      <c r="AH2003">
        <f t="shared" si="284"/>
        <v>13</v>
      </c>
      <c r="AI2003">
        <f t="shared" si="285"/>
        <v>0</v>
      </c>
      <c r="AJ2003" t="str">
        <f t="shared" si="286"/>
        <v>No</v>
      </c>
      <c r="AK2003" t="str">
        <f t="shared" ca="1" si="287"/>
        <v>Adult</v>
      </c>
      <c r="AL2003" t="str">
        <f t="shared" si="281"/>
        <v>Parent</v>
      </c>
    </row>
    <row r="2004" spans="1:38" x14ac:dyDescent="0.35">
      <c r="A2004" s="1">
        <v>4023</v>
      </c>
      <c r="B2004">
        <v>1970</v>
      </c>
      <c r="C2004" t="s">
        <v>6</v>
      </c>
      <c r="D2004" t="str">
        <f t="shared" si="279"/>
        <v>Graduate (Unspecified)</v>
      </c>
      <c r="E2004" t="s">
        <v>14</v>
      </c>
      <c r="F2004">
        <v>22979</v>
      </c>
      <c r="G2004">
        <v>1</v>
      </c>
      <c r="H2004">
        <v>0</v>
      </c>
      <c r="I2004" s="3" t="s">
        <v>419</v>
      </c>
      <c r="J2004" s="3" t="str">
        <f t="shared" si="280"/>
        <v>Sep 2012</v>
      </c>
      <c r="K2004">
        <v>29</v>
      </c>
      <c r="L2004">
        <v>16</v>
      </c>
      <c r="M2004">
        <v>17</v>
      </c>
      <c r="N2004">
        <v>19</v>
      </c>
      <c r="O2004">
        <v>20</v>
      </c>
      <c r="P2004">
        <v>21</v>
      </c>
      <c r="Q2004">
        <v>22</v>
      </c>
      <c r="R2004">
        <v>3</v>
      </c>
      <c r="S2004">
        <v>3</v>
      </c>
      <c r="T2004">
        <v>2</v>
      </c>
      <c r="U2004">
        <v>2</v>
      </c>
      <c r="V2004">
        <v>8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3</v>
      </c>
      <c r="AD2004">
        <v>11</v>
      </c>
      <c r="AE2004">
        <v>1</v>
      </c>
      <c r="AF2004">
        <f t="shared" ca="1" si="282"/>
        <v>55</v>
      </c>
      <c r="AG2004">
        <f t="shared" si="283"/>
        <v>1</v>
      </c>
      <c r="AH2004">
        <f t="shared" si="284"/>
        <v>115</v>
      </c>
      <c r="AI2004">
        <f t="shared" si="285"/>
        <v>0</v>
      </c>
      <c r="AJ2004" t="str">
        <f t="shared" si="286"/>
        <v>No</v>
      </c>
      <c r="AK2004" t="str">
        <f t="shared" ca="1" si="287"/>
        <v>Adult</v>
      </c>
      <c r="AL2004" t="str">
        <f t="shared" si="281"/>
        <v>Parent</v>
      </c>
    </row>
    <row r="2005" spans="1:38" x14ac:dyDescent="0.35">
      <c r="A2005" s="1">
        <v>6679</v>
      </c>
      <c r="B2005">
        <v>1966</v>
      </c>
      <c r="C2005" t="s">
        <v>6</v>
      </c>
      <c r="D2005" t="str">
        <f t="shared" si="279"/>
        <v>Graduate (Unspecified)</v>
      </c>
      <c r="E2005" t="s">
        <v>7</v>
      </c>
      <c r="F2005">
        <v>33279</v>
      </c>
      <c r="G2005">
        <v>0</v>
      </c>
      <c r="H2005">
        <v>0</v>
      </c>
      <c r="I2005" s="3" t="s">
        <v>666</v>
      </c>
      <c r="J2005" s="3" t="str">
        <f t="shared" si="280"/>
        <v>Jun 2014</v>
      </c>
      <c r="K2005">
        <v>29</v>
      </c>
      <c r="L2005">
        <v>10</v>
      </c>
      <c r="M2005">
        <v>3</v>
      </c>
      <c r="N2005">
        <v>3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3</v>
      </c>
      <c r="V2005">
        <v>3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3</v>
      </c>
      <c r="AD2005">
        <v>11</v>
      </c>
      <c r="AE2005">
        <v>0</v>
      </c>
      <c r="AF2005">
        <f t="shared" ca="1" si="282"/>
        <v>59</v>
      </c>
      <c r="AG2005">
        <f t="shared" si="283"/>
        <v>0</v>
      </c>
      <c r="AH2005">
        <f t="shared" si="284"/>
        <v>16</v>
      </c>
      <c r="AI2005">
        <f t="shared" si="285"/>
        <v>0</v>
      </c>
      <c r="AJ2005" t="str">
        <f t="shared" si="286"/>
        <v>No</v>
      </c>
      <c r="AK2005" t="str">
        <f t="shared" ca="1" si="287"/>
        <v>Adult</v>
      </c>
      <c r="AL2005" t="str">
        <f t="shared" si="281"/>
        <v>Non-Parent</v>
      </c>
    </row>
    <row r="2006" spans="1:38" x14ac:dyDescent="0.35">
      <c r="A2006" s="1">
        <v>9923</v>
      </c>
      <c r="B2006">
        <v>1972</v>
      </c>
      <c r="C2006" t="s">
        <v>16</v>
      </c>
      <c r="D2006" t="str">
        <f t="shared" ref="D2006:D2069" si="288">IF(C2006="Basic", "Basic Education",
IF(C2006="2n Cycle", "Bachelor’s Degree",
IF(C2006="Master", "Master’s Degree",
IF(C2006="Graduation", "Graduate (Unspecified)",
IF(C2006= "PhD","Doctorate" )))))</f>
        <v>Master’s Degree</v>
      </c>
      <c r="E2006" t="s">
        <v>7</v>
      </c>
      <c r="F2006">
        <v>46423</v>
      </c>
      <c r="G2006">
        <v>1</v>
      </c>
      <c r="H2006">
        <v>1</v>
      </c>
      <c r="I2006" s="3" t="s">
        <v>376</v>
      </c>
      <c r="J2006" s="3" t="str">
        <f t="shared" ref="J2006:J2069" si="289">TEXT(I2006, "mmm yyyy")</f>
        <v>Sep 2013</v>
      </c>
      <c r="K2006">
        <v>6</v>
      </c>
      <c r="L2006">
        <v>68</v>
      </c>
      <c r="M2006">
        <v>0</v>
      </c>
      <c r="N2006">
        <v>16</v>
      </c>
      <c r="O2006">
        <v>0</v>
      </c>
      <c r="P2006">
        <v>0</v>
      </c>
      <c r="Q2006">
        <v>8</v>
      </c>
      <c r="R2006">
        <v>3</v>
      </c>
      <c r="S2006">
        <v>2</v>
      </c>
      <c r="T2006">
        <v>0</v>
      </c>
      <c r="U2006">
        <v>4</v>
      </c>
      <c r="V2006">
        <v>7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3</v>
      </c>
      <c r="AD2006">
        <v>11</v>
      </c>
      <c r="AE2006">
        <v>0</v>
      </c>
      <c r="AF2006">
        <f t="shared" ca="1" si="282"/>
        <v>53</v>
      </c>
      <c r="AG2006">
        <f t="shared" si="283"/>
        <v>2</v>
      </c>
      <c r="AH2006">
        <f t="shared" si="284"/>
        <v>92</v>
      </c>
      <c r="AI2006">
        <f t="shared" si="285"/>
        <v>0</v>
      </c>
      <c r="AJ2006" t="str">
        <f t="shared" si="286"/>
        <v>No</v>
      </c>
      <c r="AK2006" t="str">
        <f t="shared" ca="1" si="287"/>
        <v>Adult</v>
      </c>
      <c r="AL2006" t="str">
        <f t="shared" ref="AL2006:AL2069" si="290">IF(AG2006&gt;0,"Parent","Non-Parent")</f>
        <v>Parent</v>
      </c>
    </row>
    <row r="2007" spans="1:38" x14ac:dyDescent="0.35">
      <c r="A2007" s="1">
        <v>7181</v>
      </c>
      <c r="B2007">
        <v>1977</v>
      </c>
      <c r="C2007" t="s">
        <v>6</v>
      </c>
      <c r="D2007" t="str">
        <f t="shared" si="288"/>
        <v>Graduate (Unspecified)</v>
      </c>
      <c r="E2007" t="s">
        <v>14</v>
      </c>
      <c r="F2007">
        <v>30368</v>
      </c>
      <c r="G2007">
        <v>0</v>
      </c>
      <c r="H2007">
        <v>1</v>
      </c>
      <c r="I2007" s="3" t="s">
        <v>267</v>
      </c>
      <c r="J2007" s="3" t="str">
        <f t="shared" si="289"/>
        <v>Nov 2013</v>
      </c>
      <c r="K2007">
        <v>97</v>
      </c>
      <c r="L2007">
        <v>35</v>
      </c>
      <c r="M2007">
        <v>0</v>
      </c>
      <c r="N2007">
        <v>13</v>
      </c>
      <c r="O2007">
        <v>2</v>
      </c>
      <c r="P2007">
        <v>0</v>
      </c>
      <c r="Q2007">
        <v>2</v>
      </c>
      <c r="R2007">
        <v>2</v>
      </c>
      <c r="S2007">
        <v>2</v>
      </c>
      <c r="T2007">
        <v>0</v>
      </c>
      <c r="U2007">
        <v>3</v>
      </c>
      <c r="V2007">
        <v>8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3</v>
      </c>
      <c r="AD2007">
        <v>11</v>
      </c>
      <c r="AE2007">
        <v>0</v>
      </c>
      <c r="AF2007">
        <f t="shared" ca="1" si="282"/>
        <v>48</v>
      </c>
      <c r="AG2007">
        <f t="shared" si="283"/>
        <v>1</v>
      </c>
      <c r="AH2007">
        <f t="shared" si="284"/>
        <v>52</v>
      </c>
      <c r="AI2007">
        <f t="shared" si="285"/>
        <v>0</v>
      </c>
      <c r="AJ2007" t="str">
        <f t="shared" si="286"/>
        <v>No</v>
      </c>
      <c r="AK2007" t="str">
        <f t="shared" ca="1" si="287"/>
        <v>Adult</v>
      </c>
      <c r="AL2007" t="str">
        <f t="shared" si="290"/>
        <v>Parent</v>
      </c>
    </row>
    <row r="2008" spans="1:38" x14ac:dyDescent="0.35">
      <c r="A2008" s="1">
        <v>3599</v>
      </c>
      <c r="B2008">
        <v>1970</v>
      </c>
      <c r="C2008" t="s">
        <v>6</v>
      </c>
      <c r="D2008" t="str">
        <f t="shared" si="288"/>
        <v>Graduate (Unspecified)</v>
      </c>
      <c r="E2008" t="s">
        <v>14</v>
      </c>
      <c r="F2008">
        <v>63684</v>
      </c>
      <c r="G2008">
        <v>0</v>
      </c>
      <c r="H2008">
        <v>1</v>
      </c>
      <c r="I2008" s="3" t="s">
        <v>507</v>
      </c>
      <c r="J2008" s="3" t="str">
        <f t="shared" si="289"/>
        <v>Nov 2012</v>
      </c>
      <c r="K2008">
        <v>61</v>
      </c>
      <c r="L2008">
        <v>575</v>
      </c>
      <c r="M2008">
        <v>80</v>
      </c>
      <c r="N2008">
        <v>428</v>
      </c>
      <c r="O2008">
        <v>208</v>
      </c>
      <c r="P2008">
        <v>93</v>
      </c>
      <c r="Q2008">
        <v>80</v>
      </c>
      <c r="R2008">
        <v>3</v>
      </c>
      <c r="S2008">
        <v>8</v>
      </c>
      <c r="T2008">
        <v>4</v>
      </c>
      <c r="U2008">
        <v>8</v>
      </c>
      <c r="V2008">
        <v>5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3</v>
      </c>
      <c r="AD2008">
        <v>11</v>
      </c>
      <c r="AE2008">
        <v>0</v>
      </c>
      <c r="AF2008">
        <f t="shared" ca="1" si="282"/>
        <v>55</v>
      </c>
      <c r="AG2008">
        <f t="shared" si="283"/>
        <v>1</v>
      </c>
      <c r="AH2008">
        <f t="shared" si="284"/>
        <v>1464</v>
      </c>
      <c r="AI2008">
        <f t="shared" si="285"/>
        <v>0</v>
      </c>
      <c r="AJ2008" t="str">
        <f t="shared" si="286"/>
        <v>No</v>
      </c>
      <c r="AK2008" t="str">
        <f t="shared" ca="1" si="287"/>
        <v>Adult</v>
      </c>
      <c r="AL2008" t="str">
        <f t="shared" si="290"/>
        <v>Parent</v>
      </c>
    </row>
    <row r="2009" spans="1:38" x14ac:dyDescent="0.35">
      <c r="A2009" s="1">
        <v>405</v>
      </c>
      <c r="B2009">
        <v>1964</v>
      </c>
      <c r="C2009" t="s">
        <v>6</v>
      </c>
      <c r="D2009" t="str">
        <f t="shared" si="288"/>
        <v>Graduate (Unspecified)</v>
      </c>
      <c r="E2009" t="s">
        <v>18</v>
      </c>
      <c r="F2009">
        <v>41638</v>
      </c>
      <c r="G2009">
        <v>0</v>
      </c>
      <c r="H2009">
        <v>1</v>
      </c>
      <c r="I2009" s="3" t="s">
        <v>269</v>
      </c>
      <c r="J2009" s="3" t="str">
        <f t="shared" si="289"/>
        <v>Feb 2013</v>
      </c>
      <c r="K2009">
        <v>68</v>
      </c>
      <c r="L2009">
        <v>315</v>
      </c>
      <c r="M2009">
        <v>0</v>
      </c>
      <c r="N2009">
        <v>31</v>
      </c>
      <c r="O2009">
        <v>4</v>
      </c>
      <c r="P2009">
        <v>0</v>
      </c>
      <c r="Q2009">
        <v>91</v>
      </c>
      <c r="R2009">
        <v>4</v>
      </c>
      <c r="S2009">
        <v>5</v>
      </c>
      <c r="T2009">
        <v>5</v>
      </c>
      <c r="U2009">
        <v>3</v>
      </c>
      <c r="V2009">
        <v>8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3</v>
      </c>
      <c r="AD2009">
        <v>11</v>
      </c>
      <c r="AE2009">
        <v>0</v>
      </c>
      <c r="AF2009">
        <f t="shared" ca="1" si="282"/>
        <v>61</v>
      </c>
      <c r="AG2009">
        <f t="shared" si="283"/>
        <v>1</v>
      </c>
      <c r="AH2009">
        <f t="shared" si="284"/>
        <v>441</v>
      </c>
      <c r="AI2009">
        <f t="shared" si="285"/>
        <v>0</v>
      </c>
      <c r="AJ2009" t="str">
        <f t="shared" si="286"/>
        <v>No</v>
      </c>
      <c r="AK2009" t="str">
        <f t="shared" ca="1" si="287"/>
        <v>Senior</v>
      </c>
      <c r="AL2009" t="str">
        <f t="shared" si="290"/>
        <v>Parent</v>
      </c>
    </row>
    <row r="2010" spans="1:38" x14ac:dyDescent="0.35">
      <c r="A2010" s="1">
        <v>6870</v>
      </c>
      <c r="B2010">
        <v>1959</v>
      </c>
      <c r="C2010" t="s">
        <v>13</v>
      </c>
      <c r="D2010" t="str">
        <f t="shared" si="288"/>
        <v>Doctorate</v>
      </c>
      <c r="E2010" t="s">
        <v>18</v>
      </c>
      <c r="F2010">
        <v>68805</v>
      </c>
      <c r="G2010">
        <v>0</v>
      </c>
      <c r="H2010">
        <v>1</v>
      </c>
      <c r="I2010" s="3" t="s">
        <v>406</v>
      </c>
      <c r="J2010" s="3" t="str">
        <f t="shared" si="289"/>
        <v>Sep 2013</v>
      </c>
      <c r="K2010">
        <v>73</v>
      </c>
      <c r="L2010">
        <v>182</v>
      </c>
      <c r="M2010">
        <v>2</v>
      </c>
      <c r="N2010">
        <v>49</v>
      </c>
      <c r="O2010">
        <v>17</v>
      </c>
      <c r="P2010">
        <v>13</v>
      </c>
      <c r="Q2010">
        <v>20</v>
      </c>
      <c r="R2010">
        <v>1</v>
      </c>
      <c r="S2010">
        <v>3</v>
      </c>
      <c r="T2010">
        <v>1</v>
      </c>
      <c r="U2010">
        <v>7</v>
      </c>
      <c r="V2010">
        <v>2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3</v>
      </c>
      <c r="AD2010">
        <v>11</v>
      </c>
      <c r="AE2010">
        <v>0</v>
      </c>
      <c r="AF2010">
        <f t="shared" ca="1" si="282"/>
        <v>66</v>
      </c>
      <c r="AG2010">
        <f t="shared" si="283"/>
        <v>1</v>
      </c>
      <c r="AH2010">
        <f t="shared" si="284"/>
        <v>283</v>
      </c>
      <c r="AI2010">
        <f t="shared" si="285"/>
        <v>1</v>
      </c>
      <c r="AJ2010" t="str">
        <f t="shared" si="286"/>
        <v>Yes</v>
      </c>
      <c r="AK2010" t="str">
        <f t="shared" ca="1" si="287"/>
        <v>Senior</v>
      </c>
      <c r="AL2010" t="str">
        <f t="shared" si="290"/>
        <v>Parent</v>
      </c>
    </row>
    <row r="2011" spans="1:38" x14ac:dyDescent="0.35">
      <c r="A2011" s="1">
        <v>832</v>
      </c>
      <c r="B2011">
        <v>1966</v>
      </c>
      <c r="C2011" t="s">
        <v>13</v>
      </c>
      <c r="D2011" t="str">
        <f t="shared" si="288"/>
        <v>Doctorate</v>
      </c>
      <c r="E2011" t="s">
        <v>10</v>
      </c>
      <c r="F2011">
        <v>65814</v>
      </c>
      <c r="G2011">
        <v>0</v>
      </c>
      <c r="H2011">
        <v>1</v>
      </c>
      <c r="I2011" s="3" t="s">
        <v>598</v>
      </c>
      <c r="J2011" s="3" t="str">
        <f t="shared" si="289"/>
        <v>Mar 2014</v>
      </c>
      <c r="K2011">
        <v>90</v>
      </c>
      <c r="L2011">
        <v>561</v>
      </c>
      <c r="M2011">
        <v>14</v>
      </c>
      <c r="N2011">
        <v>113</v>
      </c>
      <c r="O2011">
        <v>10</v>
      </c>
      <c r="P2011">
        <v>14</v>
      </c>
      <c r="Q2011">
        <v>35</v>
      </c>
      <c r="R2011">
        <v>3</v>
      </c>
      <c r="S2011">
        <v>8</v>
      </c>
      <c r="T2011">
        <v>2</v>
      </c>
      <c r="U2011">
        <v>10</v>
      </c>
      <c r="V2011">
        <v>5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3</v>
      </c>
      <c r="AD2011">
        <v>11</v>
      </c>
      <c r="AE2011">
        <v>0</v>
      </c>
      <c r="AF2011">
        <f t="shared" ca="1" si="282"/>
        <v>59</v>
      </c>
      <c r="AG2011">
        <f t="shared" si="283"/>
        <v>1</v>
      </c>
      <c r="AH2011">
        <f t="shared" si="284"/>
        <v>747</v>
      </c>
      <c r="AI2011">
        <f t="shared" si="285"/>
        <v>0</v>
      </c>
      <c r="AJ2011" t="str">
        <f t="shared" si="286"/>
        <v>No</v>
      </c>
      <c r="AK2011" t="str">
        <f t="shared" ca="1" si="287"/>
        <v>Adult</v>
      </c>
      <c r="AL2011" t="str">
        <f t="shared" si="290"/>
        <v>Parent</v>
      </c>
    </row>
    <row r="2012" spans="1:38" x14ac:dyDescent="0.35">
      <c r="A2012" s="1">
        <v>2002</v>
      </c>
      <c r="B2012">
        <v>1958</v>
      </c>
      <c r="C2012" t="s">
        <v>6</v>
      </c>
      <c r="D2012" t="str">
        <f t="shared" si="288"/>
        <v>Graduate (Unspecified)</v>
      </c>
      <c r="E2012" t="s">
        <v>18</v>
      </c>
      <c r="F2012">
        <v>71964</v>
      </c>
      <c r="G2012">
        <v>0</v>
      </c>
      <c r="H2012">
        <v>0</v>
      </c>
      <c r="I2012" s="3" t="s">
        <v>215</v>
      </c>
      <c r="J2012" s="3" t="str">
        <f t="shared" si="289"/>
        <v>May 2013</v>
      </c>
      <c r="K2012">
        <v>81</v>
      </c>
      <c r="L2012">
        <v>587</v>
      </c>
      <c r="M2012">
        <v>51</v>
      </c>
      <c r="N2012">
        <v>932</v>
      </c>
      <c r="O2012">
        <v>180</v>
      </c>
      <c r="P2012">
        <v>34</v>
      </c>
      <c r="Q2012">
        <v>86</v>
      </c>
      <c r="R2012">
        <v>1</v>
      </c>
      <c r="S2012">
        <v>5</v>
      </c>
      <c r="T2012">
        <v>6</v>
      </c>
      <c r="U2012">
        <v>5</v>
      </c>
      <c r="V2012">
        <v>3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3</v>
      </c>
      <c r="AD2012">
        <v>11</v>
      </c>
      <c r="AE2012">
        <v>0</v>
      </c>
      <c r="AF2012">
        <f t="shared" ca="1" si="282"/>
        <v>67</v>
      </c>
      <c r="AG2012">
        <f t="shared" si="283"/>
        <v>0</v>
      </c>
      <c r="AH2012">
        <f t="shared" si="284"/>
        <v>1870</v>
      </c>
      <c r="AI2012">
        <f t="shared" si="285"/>
        <v>0</v>
      </c>
      <c r="AJ2012" t="str">
        <f t="shared" si="286"/>
        <v>No</v>
      </c>
      <c r="AK2012" t="str">
        <f t="shared" ca="1" si="287"/>
        <v>Senior</v>
      </c>
      <c r="AL2012" t="str">
        <f t="shared" si="290"/>
        <v>Non-Parent</v>
      </c>
    </row>
    <row r="2013" spans="1:38" x14ac:dyDescent="0.35">
      <c r="A2013" s="1">
        <v>3657</v>
      </c>
      <c r="B2013">
        <v>1986</v>
      </c>
      <c r="C2013" t="s">
        <v>6</v>
      </c>
      <c r="D2013" t="str">
        <f t="shared" si="288"/>
        <v>Graduate (Unspecified)</v>
      </c>
      <c r="E2013" t="s">
        <v>7</v>
      </c>
      <c r="F2013">
        <v>39146</v>
      </c>
      <c r="G2013">
        <v>1</v>
      </c>
      <c r="H2013">
        <v>0</v>
      </c>
      <c r="I2013" s="3" t="s">
        <v>493</v>
      </c>
      <c r="J2013" s="3" t="str">
        <f t="shared" si="289"/>
        <v>Feb 2013</v>
      </c>
      <c r="K2013">
        <v>1</v>
      </c>
      <c r="L2013">
        <v>94</v>
      </c>
      <c r="M2013">
        <v>1</v>
      </c>
      <c r="N2013">
        <v>33</v>
      </c>
      <c r="O2013">
        <v>13</v>
      </c>
      <c r="P2013">
        <v>12</v>
      </c>
      <c r="Q2013">
        <v>12</v>
      </c>
      <c r="R2013">
        <v>3</v>
      </c>
      <c r="S2013">
        <v>4</v>
      </c>
      <c r="T2013">
        <v>0</v>
      </c>
      <c r="U2013">
        <v>4</v>
      </c>
      <c r="V2013">
        <v>8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3</v>
      </c>
      <c r="AD2013">
        <v>11</v>
      </c>
      <c r="AE2013">
        <v>0</v>
      </c>
      <c r="AF2013">
        <f t="shared" ca="1" si="282"/>
        <v>39</v>
      </c>
      <c r="AG2013">
        <f t="shared" si="283"/>
        <v>1</v>
      </c>
      <c r="AH2013">
        <f t="shared" si="284"/>
        <v>165</v>
      </c>
      <c r="AI2013">
        <f t="shared" si="285"/>
        <v>0</v>
      </c>
      <c r="AJ2013" t="str">
        <f t="shared" si="286"/>
        <v>No</v>
      </c>
      <c r="AK2013" t="str">
        <f t="shared" ca="1" si="287"/>
        <v>Adult</v>
      </c>
      <c r="AL2013" t="str">
        <f t="shared" si="290"/>
        <v>Parent</v>
      </c>
    </row>
    <row r="2014" spans="1:38" x14ac:dyDescent="0.35">
      <c r="A2014" s="1">
        <v>500</v>
      </c>
      <c r="B2014">
        <v>1977</v>
      </c>
      <c r="C2014" t="s">
        <v>6</v>
      </c>
      <c r="D2014" t="str">
        <f t="shared" si="288"/>
        <v>Graduate (Unspecified)</v>
      </c>
      <c r="E2014" t="s">
        <v>10</v>
      </c>
      <c r="F2014">
        <v>96876</v>
      </c>
      <c r="G2014">
        <v>0</v>
      </c>
      <c r="H2014">
        <v>0</v>
      </c>
      <c r="I2014" s="3" t="s">
        <v>331</v>
      </c>
      <c r="J2014" s="3" t="str">
        <f t="shared" si="289"/>
        <v>Aug 2013</v>
      </c>
      <c r="K2014">
        <v>79</v>
      </c>
      <c r="L2014">
        <v>908</v>
      </c>
      <c r="M2014">
        <v>43</v>
      </c>
      <c r="N2014">
        <v>735</v>
      </c>
      <c r="O2014">
        <v>40</v>
      </c>
      <c r="P2014">
        <v>194</v>
      </c>
      <c r="Q2014">
        <v>21</v>
      </c>
      <c r="R2014">
        <v>1</v>
      </c>
      <c r="S2014">
        <v>7</v>
      </c>
      <c r="T2014">
        <v>7</v>
      </c>
      <c r="U2014">
        <v>9</v>
      </c>
      <c r="V2014">
        <v>2</v>
      </c>
      <c r="W2014">
        <v>0</v>
      </c>
      <c r="X2014">
        <v>1</v>
      </c>
      <c r="Y2014">
        <v>1</v>
      </c>
      <c r="Z2014">
        <v>1</v>
      </c>
      <c r="AA2014">
        <v>0</v>
      </c>
      <c r="AB2014">
        <v>0</v>
      </c>
      <c r="AC2014">
        <v>3</v>
      </c>
      <c r="AD2014">
        <v>11</v>
      </c>
      <c r="AE2014">
        <v>1</v>
      </c>
      <c r="AF2014">
        <f t="shared" ca="1" si="282"/>
        <v>48</v>
      </c>
      <c r="AG2014">
        <f t="shared" si="283"/>
        <v>0</v>
      </c>
      <c r="AH2014">
        <f t="shared" si="284"/>
        <v>1941</v>
      </c>
      <c r="AI2014">
        <f t="shared" si="285"/>
        <v>0</v>
      </c>
      <c r="AJ2014" t="str">
        <f t="shared" si="286"/>
        <v>No</v>
      </c>
      <c r="AK2014" t="str">
        <f t="shared" ca="1" si="287"/>
        <v>Adult</v>
      </c>
      <c r="AL2014" t="str">
        <f t="shared" si="290"/>
        <v>Non-Parent</v>
      </c>
    </row>
    <row r="2015" spans="1:38" x14ac:dyDescent="0.35">
      <c r="A2015" s="1">
        <v>1951</v>
      </c>
      <c r="B2015">
        <v>1981</v>
      </c>
      <c r="C2015" t="s">
        <v>24</v>
      </c>
      <c r="D2015" t="str">
        <f t="shared" si="288"/>
        <v>Basic Education</v>
      </c>
      <c r="E2015" t="s">
        <v>14</v>
      </c>
      <c r="F2015">
        <v>34445</v>
      </c>
      <c r="G2015">
        <v>0</v>
      </c>
      <c r="H2015">
        <v>0</v>
      </c>
      <c r="I2015" s="3" t="s">
        <v>656</v>
      </c>
      <c r="J2015" s="3" t="str">
        <f t="shared" si="289"/>
        <v>Jan 2013</v>
      </c>
      <c r="K2015">
        <v>92</v>
      </c>
      <c r="L2015">
        <v>228</v>
      </c>
      <c r="M2015">
        <v>122</v>
      </c>
      <c r="N2015">
        <v>122</v>
      </c>
      <c r="O2015">
        <v>208</v>
      </c>
      <c r="P2015">
        <v>129</v>
      </c>
      <c r="Q2015">
        <v>30</v>
      </c>
      <c r="R2015">
        <v>6</v>
      </c>
      <c r="S2015">
        <v>11</v>
      </c>
      <c r="T2015">
        <v>2</v>
      </c>
      <c r="U2015">
        <v>8</v>
      </c>
      <c r="V2015">
        <v>9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3</v>
      </c>
      <c r="AD2015">
        <v>11</v>
      </c>
      <c r="AE2015">
        <v>0</v>
      </c>
      <c r="AF2015">
        <f t="shared" ca="1" si="282"/>
        <v>44</v>
      </c>
      <c r="AG2015">
        <f t="shared" si="283"/>
        <v>0</v>
      </c>
      <c r="AH2015">
        <f t="shared" si="284"/>
        <v>839</v>
      </c>
      <c r="AI2015">
        <f t="shared" si="285"/>
        <v>3</v>
      </c>
      <c r="AJ2015" t="str">
        <f t="shared" si="286"/>
        <v>Yes</v>
      </c>
      <c r="AK2015" t="str">
        <f t="shared" ca="1" si="287"/>
        <v>Adult</v>
      </c>
      <c r="AL2015" t="str">
        <f t="shared" si="290"/>
        <v>Non-Parent</v>
      </c>
    </row>
    <row r="2016" spans="1:38" x14ac:dyDescent="0.35">
      <c r="A2016" s="1">
        <v>3262</v>
      </c>
      <c r="B2016">
        <v>1958</v>
      </c>
      <c r="C2016" t="s">
        <v>6</v>
      </c>
      <c r="D2016" t="str">
        <f t="shared" si="288"/>
        <v>Graduate (Unspecified)</v>
      </c>
      <c r="E2016" t="s">
        <v>7</v>
      </c>
      <c r="F2016">
        <v>68281</v>
      </c>
      <c r="G2016">
        <v>0</v>
      </c>
      <c r="H2016">
        <v>0</v>
      </c>
      <c r="I2016" s="3" t="s">
        <v>458</v>
      </c>
      <c r="J2016" s="3" t="str">
        <f t="shared" si="289"/>
        <v>Aug 2012</v>
      </c>
      <c r="K2016">
        <v>31</v>
      </c>
      <c r="L2016">
        <v>995</v>
      </c>
      <c r="M2016">
        <v>112</v>
      </c>
      <c r="N2016">
        <v>417</v>
      </c>
      <c r="O2016">
        <v>42</v>
      </c>
      <c r="P2016">
        <v>48</v>
      </c>
      <c r="Q2016">
        <v>41</v>
      </c>
      <c r="R2016">
        <v>1</v>
      </c>
      <c r="S2016">
        <v>2</v>
      </c>
      <c r="T2016">
        <v>9</v>
      </c>
      <c r="U2016">
        <v>13</v>
      </c>
      <c r="V2016">
        <v>5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3</v>
      </c>
      <c r="AD2016">
        <v>11</v>
      </c>
      <c r="AE2016">
        <v>1</v>
      </c>
      <c r="AF2016">
        <f t="shared" ca="1" si="282"/>
        <v>67</v>
      </c>
      <c r="AG2016">
        <f t="shared" si="283"/>
        <v>0</v>
      </c>
      <c r="AH2016">
        <f t="shared" si="284"/>
        <v>1655</v>
      </c>
      <c r="AI2016">
        <f t="shared" si="285"/>
        <v>0</v>
      </c>
      <c r="AJ2016" t="str">
        <f t="shared" si="286"/>
        <v>No</v>
      </c>
      <c r="AK2016" t="str">
        <f t="shared" ca="1" si="287"/>
        <v>Senior</v>
      </c>
      <c r="AL2016" t="str">
        <f t="shared" si="290"/>
        <v>Non-Parent</v>
      </c>
    </row>
    <row r="2017" spans="1:38" x14ac:dyDescent="0.35">
      <c r="A2017" s="1">
        <v>4102</v>
      </c>
      <c r="B2017">
        <v>1975</v>
      </c>
      <c r="C2017" t="s">
        <v>30</v>
      </c>
      <c r="D2017" t="str">
        <f t="shared" si="288"/>
        <v>Bachelor’s Degree</v>
      </c>
      <c r="E2017" t="s">
        <v>14</v>
      </c>
      <c r="F2017">
        <v>37284</v>
      </c>
      <c r="G2017">
        <v>1</v>
      </c>
      <c r="H2017">
        <v>1</v>
      </c>
      <c r="I2017" s="3" t="s">
        <v>459</v>
      </c>
      <c r="J2017" s="3" t="str">
        <f t="shared" si="289"/>
        <v>Mar 2013</v>
      </c>
      <c r="K2017">
        <v>46</v>
      </c>
      <c r="L2017">
        <v>11</v>
      </c>
      <c r="M2017">
        <v>1</v>
      </c>
      <c r="N2017">
        <v>2</v>
      </c>
      <c r="O2017">
        <v>2</v>
      </c>
      <c r="P2017">
        <v>1</v>
      </c>
      <c r="Q2017">
        <v>6</v>
      </c>
      <c r="R2017">
        <v>1</v>
      </c>
      <c r="S2017">
        <v>0</v>
      </c>
      <c r="T2017">
        <v>0</v>
      </c>
      <c r="U2017">
        <v>3</v>
      </c>
      <c r="V2017">
        <v>6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3</v>
      </c>
      <c r="AD2017">
        <v>11</v>
      </c>
      <c r="AE2017">
        <v>0</v>
      </c>
      <c r="AF2017">
        <f t="shared" ca="1" si="282"/>
        <v>50</v>
      </c>
      <c r="AG2017">
        <f t="shared" si="283"/>
        <v>2</v>
      </c>
      <c r="AH2017">
        <f t="shared" si="284"/>
        <v>23</v>
      </c>
      <c r="AI2017">
        <f t="shared" si="285"/>
        <v>0</v>
      </c>
      <c r="AJ2017" t="str">
        <f t="shared" si="286"/>
        <v>No</v>
      </c>
      <c r="AK2017" t="str">
        <f t="shared" ca="1" si="287"/>
        <v>Adult</v>
      </c>
      <c r="AL2017" t="str">
        <f t="shared" si="290"/>
        <v>Parent</v>
      </c>
    </row>
    <row r="2018" spans="1:38" x14ac:dyDescent="0.35">
      <c r="A2018" s="1">
        <v>7042</v>
      </c>
      <c r="B2018">
        <v>1983</v>
      </c>
      <c r="C2018" t="s">
        <v>6</v>
      </c>
      <c r="D2018" t="str">
        <f t="shared" si="288"/>
        <v>Graduate (Unspecified)</v>
      </c>
      <c r="E2018" t="s">
        <v>14</v>
      </c>
      <c r="F2018">
        <v>36790</v>
      </c>
      <c r="G2018">
        <v>0</v>
      </c>
      <c r="H2018">
        <v>0</v>
      </c>
      <c r="I2018" s="3" t="s">
        <v>390</v>
      </c>
      <c r="J2018" s="3" t="str">
        <f t="shared" si="289"/>
        <v>Mar 2013</v>
      </c>
      <c r="K2018">
        <v>14</v>
      </c>
      <c r="L2018">
        <v>3</v>
      </c>
      <c r="M2018">
        <v>3</v>
      </c>
      <c r="N2018">
        <v>14</v>
      </c>
      <c r="O2018">
        <v>15</v>
      </c>
      <c r="P2018">
        <v>21</v>
      </c>
      <c r="Q2018">
        <v>10</v>
      </c>
      <c r="R2018">
        <v>1</v>
      </c>
      <c r="S2018">
        <v>2</v>
      </c>
      <c r="T2018">
        <v>1</v>
      </c>
      <c r="U2018">
        <v>2</v>
      </c>
      <c r="V2018">
        <v>9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3</v>
      </c>
      <c r="AD2018">
        <v>11</v>
      </c>
      <c r="AE2018">
        <v>1</v>
      </c>
      <c r="AF2018">
        <f t="shared" ca="1" si="282"/>
        <v>42</v>
      </c>
      <c r="AG2018">
        <f t="shared" si="283"/>
        <v>0</v>
      </c>
      <c r="AH2018">
        <f t="shared" si="284"/>
        <v>66</v>
      </c>
      <c r="AI2018">
        <f t="shared" si="285"/>
        <v>0</v>
      </c>
      <c r="AJ2018" t="str">
        <f t="shared" si="286"/>
        <v>No</v>
      </c>
      <c r="AK2018" t="str">
        <f t="shared" ca="1" si="287"/>
        <v>Adult</v>
      </c>
      <c r="AL2018" t="str">
        <f t="shared" si="290"/>
        <v>Non-Parent</v>
      </c>
    </row>
    <row r="2019" spans="1:38" x14ac:dyDescent="0.35">
      <c r="A2019" s="1">
        <v>10598</v>
      </c>
      <c r="B2019">
        <v>1967</v>
      </c>
      <c r="C2019" t="s">
        <v>6</v>
      </c>
      <c r="D2019" t="str">
        <f t="shared" si="288"/>
        <v>Graduate (Unspecified)</v>
      </c>
      <c r="E2019" t="s">
        <v>10</v>
      </c>
      <c r="F2019">
        <v>27943</v>
      </c>
      <c r="G2019">
        <v>1</v>
      </c>
      <c r="H2019">
        <v>1</v>
      </c>
      <c r="I2019" s="3" t="s">
        <v>398</v>
      </c>
      <c r="J2019" s="3" t="str">
        <f t="shared" si="289"/>
        <v>Apr 2013</v>
      </c>
      <c r="K2019">
        <v>89</v>
      </c>
      <c r="L2019">
        <v>12</v>
      </c>
      <c r="M2019">
        <v>1</v>
      </c>
      <c r="N2019">
        <v>16</v>
      </c>
      <c r="O2019">
        <v>4</v>
      </c>
      <c r="P2019">
        <v>1</v>
      </c>
      <c r="Q2019">
        <v>3</v>
      </c>
      <c r="R2019">
        <v>3</v>
      </c>
      <c r="S2019">
        <v>2</v>
      </c>
      <c r="T2019">
        <v>0</v>
      </c>
      <c r="U2019">
        <v>3</v>
      </c>
      <c r="V2019">
        <v>8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3</v>
      </c>
      <c r="AD2019">
        <v>11</v>
      </c>
      <c r="AE2019">
        <v>0</v>
      </c>
      <c r="AF2019">
        <f t="shared" ca="1" si="282"/>
        <v>58</v>
      </c>
      <c r="AG2019">
        <f t="shared" si="283"/>
        <v>2</v>
      </c>
      <c r="AH2019">
        <f t="shared" si="284"/>
        <v>37</v>
      </c>
      <c r="AI2019">
        <f t="shared" si="285"/>
        <v>0</v>
      </c>
      <c r="AJ2019" t="str">
        <f t="shared" si="286"/>
        <v>No</v>
      </c>
      <c r="AK2019" t="str">
        <f t="shared" ca="1" si="287"/>
        <v>Adult</v>
      </c>
      <c r="AL2019" t="str">
        <f t="shared" si="290"/>
        <v>Parent</v>
      </c>
    </row>
    <row r="2020" spans="1:38" x14ac:dyDescent="0.35">
      <c r="A2020" s="1">
        <v>255</v>
      </c>
      <c r="B2020">
        <v>1951</v>
      </c>
      <c r="C2020" t="s">
        <v>6</v>
      </c>
      <c r="D2020" t="str">
        <f t="shared" si="288"/>
        <v>Graduate (Unspecified)</v>
      </c>
      <c r="E2020" t="s">
        <v>18</v>
      </c>
      <c r="F2020">
        <v>22263</v>
      </c>
      <c r="G2020">
        <v>1</v>
      </c>
      <c r="H2020">
        <v>1</v>
      </c>
      <c r="I2020" s="3" t="s">
        <v>105</v>
      </c>
      <c r="J2020" s="3" t="str">
        <f t="shared" si="289"/>
        <v>Mar 2014</v>
      </c>
      <c r="K2020">
        <v>31</v>
      </c>
      <c r="L2020">
        <v>17</v>
      </c>
      <c r="M2020">
        <v>0</v>
      </c>
      <c r="N2020">
        <v>2</v>
      </c>
      <c r="O2020">
        <v>0</v>
      </c>
      <c r="P2020">
        <v>0</v>
      </c>
      <c r="Q2020">
        <v>2</v>
      </c>
      <c r="R2020">
        <v>2</v>
      </c>
      <c r="S2020">
        <v>1</v>
      </c>
      <c r="T2020">
        <v>0</v>
      </c>
      <c r="U2020">
        <v>3</v>
      </c>
      <c r="V2020">
        <v>6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3</v>
      </c>
      <c r="AD2020">
        <v>11</v>
      </c>
      <c r="AE2020">
        <v>0</v>
      </c>
      <c r="AF2020">
        <f t="shared" ca="1" si="282"/>
        <v>74</v>
      </c>
      <c r="AG2020">
        <f t="shared" si="283"/>
        <v>2</v>
      </c>
      <c r="AH2020">
        <f t="shared" si="284"/>
        <v>21</v>
      </c>
      <c r="AI2020">
        <f t="shared" si="285"/>
        <v>0</v>
      </c>
      <c r="AJ2020" t="str">
        <f t="shared" si="286"/>
        <v>No</v>
      </c>
      <c r="AK2020" t="str">
        <f t="shared" ca="1" si="287"/>
        <v>Senior</v>
      </c>
      <c r="AL2020" t="str">
        <f t="shared" si="290"/>
        <v>Parent</v>
      </c>
    </row>
    <row r="2021" spans="1:38" x14ac:dyDescent="0.35">
      <c r="A2021" s="1">
        <v>2375</v>
      </c>
      <c r="B2021">
        <v>1972</v>
      </c>
      <c r="C2021" t="s">
        <v>6</v>
      </c>
      <c r="D2021" t="str">
        <f t="shared" si="288"/>
        <v>Graduate (Unspecified)</v>
      </c>
      <c r="E2021" t="s">
        <v>10</v>
      </c>
      <c r="F2021">
        <v>30261</v>
      </c>
      <c r="G2021">
        <v>1</v>
      </c>
      <c r="H2021">
        <v>2</v>
      </c>
      <c r="I2021" s="3" t="s">
        <v>340</v>
      </c>
      <c r="J2021" s="3" t="str">
        <f t="shared" si="289"/>
        <v>Sep 2012</v>
      </c>
      <c r="K2021">
        <v>75</v>
      </c>
      <c r="L2021">
        <v>8</v>
      </c>
      <c r="M2021">
        <v>0</v>
      </c>
      <c r="N2021">
        <v>5</v>
      </c>
      <c r="O2021">
        <v>0</v>
      </c>
      <c r="P2021">
        <v>3</v>
      </c>
      <c r="Q2021">
        <v>6</v>
      </c>
      <c r="R2021">
        <v>1</v>
      </c>
      <c r="S2021">
        <v>0</v>
      </c>
      <c r="T2021">
        <v>0</v>
      </c>
      <c r="U2021">
        <v>3</v>
      </c>
      <c r="V2021">
        <v>8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3</v>
      </c>
      <c r="AD2021">
        <v>11</v>
      </c>
      <c r="AE2021">
        <v>0</v>
      </c>
      <c r="AF2021">
        <f t="shared" ca="1" si="282"/>
        <v>53</v>
      </c>
      <c r="AG2021">
        <f t="shared" si="283"/>
        <v>3</v>
      </c>
      <c r="AH2021">
        <f t="shared" si="284"/>
        <v>22</v>
      </c>
      <c r="AI2021">
        <f t="shared" si="285"/>
        <v>0</v>
      </c>
      <c r="AJ2021" t="str">
        <f t="shared" si="286"/>
        <v>No</v>
      </c>
      <c r="AK2021" t="str">
        <f t="shared" ca="1" si="287"/>
        <v>Adult</v>
      </c>
      <c r="AL2021" t="str">
        <f t="shared" si="290"/>
        <v>Parent</v>
      </c>
    </row>
    <row r="2022" spans="1:38" x14ac:dyDescent="0.35">
      <c r="A2022" s="1">
        <v>9829</v>
      </c>
      <c r="B2022">
        <v>1978</v>
      </c>
      <c r="C2022" t="s">
        <v>6</v>
      </c>
      <c r="D2022" t="str">
        <f t="shared" si="288"/>
        <v>Graduate (Unspecified)</v>
      </c>
      <c r="E2022" t="s">
        <v>10</v>
      </c>
      <c r="F2022">
        <v>28587</v>
      </c>
      <c r="G2022">
        <v>1</v>
      </c>
      <c r="H2022">
        <v>0</v>
      </c>
      <c r="I2022" s="3" t="s">
        <v>609</v>
      </c>
      <c r="J2022" s="3" t="str">
        <f t="shared" si="289"/>
        <v>Feb 2014</v>
      </c>
      <c r="K2022">
        <v>42</v>
      </c>
      <c r="L2022">
        <v>22</v>
      </c>
      <c r="M2022">
        <v>4</v>
      </c>
      <c r="N2022">
        <v>17</v>
      </c>
      <c r="O2022">
        <v>12</v>
      </c>
      <c r="P2022">
        <v>10</v>
      </c>
      <c r="Q2022">
        <v>13</v>
      </c>
      <c r="R2022">
        <v>3</v>
      </c>
      <c r="S2022">
        <v>2</v>
      </c>
      <c r="T2022">
        <v>0</v>
      </c>
      <c r="U2022">
        <v>4</v>
      </c>
      <c r="V2022">
        <v>6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3</v>
      </c>
      <c r="AD2022">
        <v>11</v>
      </c>
      <c r="AE2022">
        <v>0</v>
      </c>
      <c r="AF2022">
        <f t="shared" ca="1" si="282"/>
        <v>47</v>
      </c>
      <c r="AG2022">
        <f t="shared" si="283"/>
        <v>1</v>
      </c>
      <c r="AH2022">
        <f t="shared" si="284"/>
        <v>78</v>
      </c>
      <c r="AI2022">
        <f t="shared" si="285"/>
        <v>0</v>
      </c>
      <c r="AJ2022" t="str">
        <f t="shared" si="286"/>
        <v>No</v>
      </c>
      <c r="AK2022" t="str">
        <f t="shared" ca="1" si="287"/>
        <v>Adult</v>
      </c>
      <c r="AL2022" t="str">
        <f t="shared" si="290"/>
        <v>Parent</v>
      </c>
    </row>
    <row r="2023" spans="1:38" x14ac:dyDescent="0.35">
      <c r="A2023" s="1">
        <v>6214</v>
      </c>
      <c r="B2023">
        <v>1982</v>
      </c>
      <c r="C2023" t="s">
        <v>16</v>
      </c>
      <c r="D2023" t="str">
        <f t="shared" si="288"/>
        <v>Master’s Degree</v>
      </c>
      <c r="E2023" t="s">
        <v>14</v>
      </c>
      <c r="F2023">
        <v>43815</v>
      </c>
      <c r="G2023">
        <v>1</v>
      </c>
      <c r="H2023">
        <v>0</v>
      </c>
      <c r="I2023" s="3" t="s">
        <v>82</v>
      </c>
      <c r="J2023" s="3" t="str">
        <f t="shared" si="289"/>
        <v>Apr 2013</v>
      </c>
      <c r="K2023">
        <v>53</v>
      </c>
      <c r="L2023">
        <v>14</v>
      </c>
      <c r="M2023">
        <v>10</v>
      </c>
      <c r="N2023">
        <v>29</v>
      </c>
      <c r="O2023">
        <v>4</v>
      </c>
      <c r="P2023">
        <v>7</v>
      </c>
      <c r="Q2023">
        <v>15</v>
      </c>
      <c r="R2023">
        <v>1</v>
      </c>
      <c r="S2023">
        <v>2</v>
      </c>
      <c r="T2023">
        <v>0</v>
      </c>
      <c r="U2023">
        <v>3</v>
      </c>
      <c r="V2023">
        <v>6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3</v>
      </c>
      <c r="AD2023">
        <v>11</v>
      </c>
      <c r="AE2023">
        <v>0</v>
      </c>
      <c r="AF2023">
        <f t="shared" ca="1" si="282"/>
        <v>43</v>
      </c>
      <c r="AG2023">
        <f t="shared" si="283"/>
        <v>1</v>
      </c>
      <c r="AH2023">
        <f t="shared" si="284"/>
        <v>79</v>
      </c>
      <c r="AI2023">
        <f t="shared" si="285"/>
        <v>0</v>
      </c>
      <c r="AJ2023" t="str">
        <f t="shared" si="286"/>
        <v>No</v>
      </c>
      <c r="AK2023" t="str">
        <f t="shared" ca="1" si="287"/>
        <v>Adult</v>
      </c>
      <c r="AL2023" t="str">
        <f t="shared" si="290"/>
        <v>Parent</v>
      </c>
    </row>
    <row r="2024" spans="1:38" x14ac:dyDescent="0.35">
      <c r="A2024" s="1">
        <v>4954</v>
      </c>
      <c r="B2024">
        <v>1956</v>
      </c>
      <c r="C2024" t="s">
        <v>6</v>
      </c>
      <c r="D2024" t="str">
        <f t="shared" si="288"/>
        <v>Graduate (Unspecified)</v>
      </c>
      <c r="E2024" t="s">
        <v>14</v>
      </c>
      <c r="F2024">
        <v>48195</v>
      </c>
      <c r="G2024">
        <v>1</v>
      </c>
      <c r="H2024">
        <v>1</v>
      </c>
      <c r="I2024" s="3" t="s">
        <v>95</v>
      </c>
      <c r="J2024" s="3" t="str">
        <f t="shared" si="289"/>
        <v>Jan 2014</v>
      </c>
      <c r="K2024">
        <v>53</v>
      </c>
      <c r="L2024">
        <v>106</v>
      </c>
      <c r="M2024">
        <v>27</v>
      </c>
      <c r="N2024">
        <v>68</v>
      </c>
      <c r="O2024">
        <v>52</v>
      </c>
      <c r="P2024">
        <v>7</v>
      </c>
      <c r="Q2024">
        <v>5</v>
      </c>
      <c r="R2024">
        <v>6</v>
      </c>
      <c r="S2024">
        <v>4</v>
      </c>
      <c r="T2024">
        <v>2</v>
      </c>
      <c r="U2024">
        <v>5</v>
      </c>
      <c r="V2024">
        <v>6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3</v>
      </c>
      <c r="AD2024">
        <v>11</v>
      </c>
      <c r="AE2024">
        <v>0</v>
      </c>
      <c r="AF2024">
        <f t="shared" ca="1" si="282"/>
        <v>69</v>
      </c>
      <c r="AG2024">
        <f t="shared" si="283"/>
        <v>2</v>
      </c>
      <c r="AH2024">
        <f t="shared" si="284"/>
        <v>265</v>
      </c>
      <c r="AI2024">
        <f t="shared" si="285"/>
        <v>0</v>
      </c>
      <c r="AJ2024" t="str">
        <f t="shared" si="286"/>
        <v>No</v>
      </c>
      <c r="AK2024" t="str">
        <f t="shared" ca="1" si="287"/>
        <v>Senior</v>
      </c>
      <c r="AL2024" t="str">
        <f t="shared" si="290"/>
        <v>Parent</v>
      </c>
    </row>
    <row r="2025" spans="1:38" x14ac:dyDescent="0.35">
      <c r="A2025" s="1">
        <v>7861</v>
      </c>
      <c r="B2025">
        <v>1952</v>
      </c>
      <c r="C2025" t="s">
        <v>16</v>
      </c>
      <c r="D2025" t="str">
        <f t="shared" si="288"/>
        <v>Master’s Degree</v>
      </c>
      <c r="E2025" t="s">
        <v>14</v>
      </c>
      <c r="F2025">
        <v>77027</v>
      </c>
      <c r="G2025">
        <v>0</v>
      </c>
      <c r="H2025">
        <v>1</v>
      </c>
      <c r="I2025" s="3" t="s">
        <v>657</v>
      </c>
      <c r="J2025" s="3" t="str">
        <f t="shared" si="289"/>
        <v>Feb 2014</v>
      </c>
      <c r="K2025">
        <v>23</v>
      </c>
      <c r="L2025">
        <v>820</v>
      </c>
      <c r="M2025">
        <v>57</v>
      </c>
      <c r="N2025">
        <v>242</v>
      </c>
      <c r="O2025">
        <v>45</v>
      </c>
      <c r="P2025">
        <v>0</v>
      </c>
      <c r="Q2025">
        <v>11</v>
      </c>
      <c r="R2025">
        <v>2</v>
      </c>
      <c r="S2025">
        <v>8</v>
      </c>
      <c r="T2025">
        <v>3</v>
      </c>
      <c r="U2025">
        <v>6</v>
      </c>
      <c r="V2025">
        <v>4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3</v>
      </c>
      <c r="AD2025">
        <v>11</v>
      </c>
      <c r="AE2025">
        <v>0</v>
      </c>
      <c r="AF2025">
        <f t="shared" ca="1" si="282"/>
        <v>73</v>
      </c>
      <c r="AG2025">
        <f t="shared" si="283"/>
        <v>1</v>
      </c>
      <c r="AH2025">
        <f t="shared" si="284"/>
        <v>1175</v>
      </c>
      <c r="AI2025">
        <f t="shared" si="285"/>
        <v>0</v>
      </c>
      <c r="AJ2025" t="str">
        <f t="shared" si="286"/>
        <v>No</v>
      </c>
      <c r="AK2025" t="str">
        <f t="shared" ca="1" si="287"/>
        <v>Senior</v>
      </c>
      <c r="AL2025" t="str">
        <f t="shared" si="290"/>
        <v>Parent</v>
      </c>
    </row>
    <row r="2026" spans="1:38" x14ac:dyDescent="0.35">
      <c r="A2026" s="1">
        <v>4837</v>
      </c>
      <c r="B2026">
        <v>1965</v>
      </c>
      <c r="C2026" t="s">
        <v>13</v>
      </c>
      <c r="D2026" t="str">
        <f t="shared" si="288"/>
        <v>Doctorate</v>
      </c>
      <c r="E2026" t="s">
        <v>14</v>
      </c>
      <c r="F2026">
        <v>71322</v>
      </c>
      <c r="G2026">
        <v>0</v>
      </c>
      <c r="H2026">
        <v>1</v>
      </c>
      <c r="I2026" s="3" t="s">
        <v>336</v>
      </c>
      <c r="J2026" s="3" t="str">
        <f t="shared" si="289"/>
        <v>Feb 2013</v>
      </c>
      <c r="K2026">
        <v>57</v>
      </c>
      <c r="L2026">
        <v>753</v>
      </c>
      <c r="M2026">
        <v>43</v>
      </c>
      <c r="N2026">
        <v>226</v>
      </c>
      <c r="O2026">
        <v>69</v>
      </c>
      <c r="P2026">
        <v>10</v>
      </c>
      <c r="Q2026">
        <v>204</v>
      </c>
      <c r="R2026">
        <v>2</v>
      </c>
      <c r="S2026">
        <v>8</v>
      </c>
      <c r="T2026">
        <v>5</v>
      </c>
      <c r="U2026">
        <v>13</v>
      </c>
      <c r="V2026">
        <v>4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3</v>
      </c>
      <c r="AD2026">
        <v>11</v>
      </c>
      <c r="AE2026">
        <v>0</v>
      </c>
      <c r="AF2026">
        <f t="shared" ca="1" si="282"/>
        <v>60</v>
      </c>
      <c r="AG2026">
        <f t="shared" si="283"/>
        <v>1</v>
      </c>
      <c r="AH2026">
        <f t="shared" si="284"/>
        <v>1305</v>
      </c>
      <c r="AI2026">
        <f t="shared" si="285"/>
        <v>0</v>
      </c>
      <c r="AJ2026" t="str">
        <f t="shared" si="286"/>
        <v>No</v>
      </c>
      <c r="AK2026" t="str">
        <f t="shared" ca="1" si="287"/>
        <v>Adult</v>
      </c>
      <c r="AL2026" t="str">
        <f t="shared" si="290"/>
        <v>Parent</v>
      </c>
    </row>
    <row r="2027" spans="1:38" x14ac:dyDescent="0.35">
      <c r="A2027" s="1">
        <v>9423</v>
      </c>
      <c r="B2027">
        <v>1979</v>
      </c>
      <c r="C2027" t="s">
        <v>16</v>
      </c>
      <c r="D2027" t="str">
        <f t="shared" si="288"/>
        <v>Master’s Degree</v>
      </c>
      <c r="E2027" t="s">
        <v>14</v>
      </c>
      <c r="F2027">
        <v>32765</v>
      </c>
      <c r="G2027">
        <v>1</v>
      </c>
      <c r="H2027">
        <v>0</v>
      </c>
      <c r="I2027" s="3" t="s">
        <v>602</v>
      </c>
      <c r="J2027" s="3" t="str">
        <f t="shared" si="289"/>
        <v>Feb 2014</v>
      </c>
      <c r="K2027">
        <v>49</v>
      </c>
      <c r="L2027">
        <v>13</v>
      </c>
      <c r="M2027">
        <v>3</v>
      </c>
      <c r="N2027">
        <v>17</v>
      </c>
      <c r="O2027">
        <v>7</v>
      </c>
      <c r="P2027">
        <v>3</v>
      </c>
      <c r="Q2027">
        <v>3</v>
      </c>
      <c r="R2027">
        <v>2</v>
      </c>
      <c r="S2027">
        <v>2</v>
      </c>
      <c r="T2027">
        <v>0</v>
      </c>
      <c r="U2027">
        <v>4</v>
      </c>
      <c r="V2027">
        <v>5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3</v>
      </c>
      <c r="AD2027">
        <v>11</v>
      </c>
      <c r="AE2027">
        <v>0</v>
      </c>
      <c r="AF2027">
        <f t="shared" ca="1" si="282"/>
        <v>46</v>
      </c>
      <c r="AG2027">
        <f t="shared" si="283"/>
        <v>1</v>
      </c>
      <c r="AH2027">
        <f t="shared" si="284"/>
        <v>46</v>
      </c>
      <c r="AI2027">
        <f t="shared" si="285"/>
        <v>0</v>
      </c>
      <c r="AJ2027" t="str">
        <f t="shared" si="286"/>
        <v>No</v>
      </c>
      <c r="AK2027" t="str">
        <f t="shared" ca="1" si="287"/>
        <v>Adult</v>
      </c>
      <c r="AL2027" t="str">
        <f t="shared" si="290"/>
        <v>Parent</v>
      </c>
    </row>
    <row r="2028" spans="1:38" x14ac:dyDescent="0.35">
      <c r="A2028" s="1">
        <v>4198</v>
      </c>
      <c r="B2028">
        <v>1965</v>
      </c>
      <c r="C2028" t="s">
        <v>6</v>
      </c>
      <c r="D2028" t="str">
        <f t="shared" si="288"/>
        <v>Graduate (Unspecified)</v>
      </c>
      <c r="E2028" t="s">
        <v>10</v>
      </c>
      <c r="F2028">
        <v>29672</v>
      </c>
      <c r="G2028">
        <v>1</v>
      </c>
      <c r="H2028">
        <v>1</v>
      </c>
      <c r="I2028" s="3" t="s">
        <v>52</v>
      </c>
      <c r="J2028" s="3" t="str">
        <f t="shared" si="289"/>
        <v>Mar 2013</v>
      </c>
      <c r="K2028">
        <v>6</v>
      </c>
      <c r="L2028">
        <v>9</v>
      </c>
      <c r="M2028">
        <v>1</v>
      </c>
      <c r="N2028">
        <v>3</v>
      </c>
      <c r="O2028">
        <v>0</v>
      </c>
      <c r="P2028">
        <v>4</v>
      </c>
      <c r="Q2028">
        <v>8</v>
      </c>
      <c r="R2028">
        <v>1</v>
      </c>
      <c r="S2028">
        <v>0</v>
      </c>
      <c r="T2028">
        <v>0</v>
      </c>
      <c r="U2028">
        <v>3</v>
      </c>
      <c r="V2028">
        <v>6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3</v>
      </c>
      <c r="AD2028">
        <v>11</v>
      </c>
      <c r="AE2028">
        <v>0</v>
      </c>
      <c r="AF2028">
        <f t="shared" ca="1" si="282"/>
        <v>60</v>
      </c>
      <c r="AG2028">
        <f t="shared" si="283"/>
        <v>2</v>
      </c>
      <c r="AH2028">
        <f t="shared" si="284"/>
        <v>25</v>
      </c>
      <c r="AI2028">
        <f t="shared" si="285"/>
        <v>0</v>
      </c>
      <c r="AJ2028" t="str">
        <f t="shared" si="286"/>
        <v>No</v>
      </c>
      <c r="AK2028" t="str">
        <f t="shared" ca="1" si="287"/>
        <v>Adult</v>
      </c>
      <c r="AL2028" t="str">
        <f t="shared" si="290"/>
        <v>Parent</v>
      </c>
    </row>
    <row r="2029" spans="1:38" x14ac:dyDescent="0.35">
      <c r="A2029" s="1">
        <v>153</v>
      </c>
      <c r="B2029">
        <v>1953</v>
      </c>
      <c r="C2029" t="s">
        <v>6</v>
      </c>
      <c r="D2029" t="str">
        <f t="shared" si="288"/>
        <v>Graduate (Unspecified)</v>
      </c>
      <c r="E2029" t="s">
        <v>18</v>
      </c>
      <c r="F2029">
        <v>23272</v>
      </c>
      <c r="G2029">
        <v>0</v>
      </c>
      <c r="H2029">
        <v>0</v>
      </c>
      <c r="I2029" s="3" t="s">
        <v>147</v>
      </c>
      <c r="J2029" s="3" t="str">
        <f t="shared" si="289"/>
        <v>Oct 2013</v>
      </c>
      <c r="K2029">
        <v>29</v>
      </c>
      <c r="L2029">
        <v>19</v>
      </c>
      <c r="M2029">
        <v>3</v>
      </c>
      <c r="N2029">
        <v>6</v>
      </c>
      <c r="O2029">
        <v>4</v>
      </c>
      <c r="P2029">
        <v>2</v>
      </c>
      <c r="Q2029">
        <v>12</v>
      </c>
      <c r="R2029">
        <v>1</v>
      </c>
      <c r="S2029">
        <v>1</v>
      </c>
      <c r="T2029">
        <v>0</v>
      </c>
      <c r="U2029">
        <v>3</v>
      </c>
      <c r="V2029">
        <v>4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3</v>
      </c>
      <c r="AD2029">
        <v>11</v>
      </c>
      <c r="AE2029">
        <v>0</v>
      </c>
      <c r="AF2029">
        <f t="shared" ca="1" si="282"/>
        <v>72</v>
      </c>
      <c r="AG2029">
        <f t="shared" si="283"/>
        <v>0</v>
      </c>
      <c r="AH2029">
        <f t="shared" si="284"/>
        <v>46</v>
      </c>
      <c r="AI2029">
        <f t="shared" si="285"/>
        <v>0</v>
      </c>
      <c r="AJ2029" t="str">
        <f t="shared" si="286"/>
        <v>No</v>
      </c>
      <c r="AK2029" t="str">
        <f t="shared" ca="1" si="287"/>
        <v>Senior</v>
      </c>
      <c r="AL2029" t="str">
        <f t="shared" si="290"/>
        <v>Non-Parent</v>
      </c>
    </row>
    <row r="2030" spans="1:38" x14ac:dyDescent="0.35">
      <c r="A2030" s="1">
        <v>9323</v>
      </c>
      <c r="B2030">
        <v>1949</v>
      </c>
      <c r="C2030" t="s">
        <v>16</v>
      </c>
      <c r="D2030" t="str">
        <f t="shared" si="288"/>
        <v>Master’s Degree</v>
      </c>
      <c r="E2030" t="s">
        <v>10</v>
      </c>
      <c r="F2030">
        <v>49912</v>
      </c>
      <c r="G2030">
        <v>0</v>
      </c>
      <c r="H2030">
        <v>1</v>
      </c>
      <c r="I2030" s="3" t="s">
        <v>70</v>
      </c>
      <c r="J2030" s="3" t="str">
        <f t="shared" si="289"/>
        <v>Sep 2012</v>
      </c>
      <c r="K2030">
        <v>5</v>
      </c>
      <c r="L2030">
        <v>520</v>
      </c>
      <c r="M2030">
        <v>8</v>
      </c>
      <c r="N2030">
        <v>223</v>
      </c>
      <c r="O2030">
        <v>32</v>
      </c>
      <c r="P2030">
        <v>49</v>
      </c>
      <c r="Q2030">
        <v>42</v>
      </c>
      <c r="R2030">
        <v>4</v>
      </c>
      <c r="S2030">
        <v>10</v>
      </c>
      <c r="T2030">
        <v>5</v>
      </c>
      <c r="U2030">
        <v>7</v>
      </c>
      <c r="V2030">
        <v>8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3</v>
      </c>
      <c r="AD2030">
        <v>11</v>
      </c>
      <c r="AE2030">
        <v>1</v>
      </c>
      <c r="AF2030">
        <f t="shared" ca="1" si="282"/>
        <v>76</v>
      </c>
      <c r="AG2030">
        <f t="shared" si="283"/>
        <v>1</v>
      </c>
      <c r="AH2030">
        <f t="shared" si="284"/>
        <v>874</v>
      </c>
      <c r="AI2030">
        <f t="shared" si="285"/>
        <v>0</v>
      </c>
      <c r="AJ2030" t="str">
        <f t="shared" si="286"/>
        <v>No</v>
      </c>
      <c r="AK2030" t="str">
        <f t="shared" ca="1" si="287"/>
        <v>Senior</v>
      </c>
      <c r="AL2030" t="str">
        <f t="shared" si="290"/>
        <v>Parent</v>
      </c>
    </row>
    <row r="2031" spans="1:38" x14ac:dyDescent="0.35">
      <c r="A2031" s="1">
        <v>10001</v>
      </c>
      <c r="B2031">
        <v>1985</v>
      </c>
      <c r="C2031" t="s">
        <v>30</v>
      </c>
      <c r="D2031" t="str">
        <f t="shared" si="288"/>
        <v>Bachelor’s Degree</v>
      </c>
      <c r="E2031" t="s">
        <v>10</v>
      </c>
      <c r="F2031">
        <v>7500</v>
      </c>
      <c r="G2031">
        <v>1</v>
      </c>
      <c r="H2031">
        <v>0</v>
      </c>
      <c r="I2031" s="3" t="s">
        <v>455</v>
      </c>
      <c r="J2031" s="3" t="str">
        <f t="shared" si="289"/>
        <v>Aug 2012</v>
      </c>
      <c r="K2031">
        <v>98</v>
      </c>
      <c r="L2031">
        <v>5</v>
      </c>
      <c r="M2031">
        <v>17</v>
      </c>
      <c r="N2031">
        <v>17</v>
      </c>
      <c r="O2031">
        <v>13</v>
      </c>
      <c r="P2031">
        <v>14</v>
      </c>
      <c r="Q2031">
        <v>34</v>
      </c>
      <c r="R2031">
        <v>4</v>
      </c>
      <c r="S2031">
        <v>2</v>
      </c>
      <c r="T2031">
        <v>1</v>
      </c>
      <c r="U2031">
        <v>3</v>
      </c>
      <c r="V2031">
        <v>9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3</v>
      </c>
      <c r="AD2031">
        <v>11</v>
      </c>
      <c r="AE2031">
        <v>0</v>
      </c>
      <c r="AF2031">
        <f t="shared" ca="1" si="282"/>
        <v>40</v>
      </c>
      <c r="AG2031">
        <f t="shared" si="283"/>
        <v>1</v>
      </c>
      <c r="AH2031">
        <f t="shared" si="284"/>
        <v>100</v>
      </c>
      <c r="AI2031">
        <f t="shared" si="285"/>
        <v>1</v>
      </c>
      <c r="AJ2031" t="str">
        <f t="shared" si="286"/>
        <v>Yes</v>
      </c>
      <c r="AK2031" t="str">
        <f t="shared" ca="1" si="287"/>
        <v>Adult</v>
      </c>
      <c r="AL2031" t="str">
        <f t="shared" si="290"/>
        <v>Parent</v>
      </c>
    </row>
    <row r="2032" spans="1:38" x14ac:dyDescent="0.35">
      <c r="A2032" s="1">
        <v>3945</v>
      </c>
      <c r="B2032">
        <v>1947</v>
      </c>
      <c r="C2032" t="s">
        <v>13</v>
      </c>
      <c r="D2032" t="str">
        <f t="shared" si="288"/>
        <v>Doctorate</v>
      </c>
      <c r="E2032" t="s">
        <v>48</v>
      </c>
      <c r="F2032">
        <v>68117</v>
      </c>
      <c r="G2032">
        <v>0</v>
      </c>
      <c r="H2032">
        <v>1</v>
      </c>
      <c r="I2032" s="3" t="s">
        <v>128</v>
      </c>
      <c r="J2032" s="3" t="str">
        <f t="shared" si="289"/>
        <v>Mar 2013</v>
      </c>
      <c r="K2032">
        <v>80</v>
      </c>
      <c r="L2032">
        <v>618</v>
      </c>
      <c r="M2032">
        <v>44</v>
      </c>
      <c r="N2032">
        <v>215</v>
      </c>
      <c r="O2032">
        <v>0</v>
      </c>
      <c r="P2032">
        <v>17</v>
      </c>
      <c r="Q2032">
        <v>36</v>
      </c>
      <c r="R2032">
        <v>2</v>
      </c>
      <c r="S2032">
        <v>11</v>
      </c>
      <c r="T2032">
        <v>8</v>
      </c>
      <c r="U2032">
        <v>4</v>
      </c>
      <c r="V2032">
        <v>6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3</v>
      </c>
      <c r="AD2032">
        <v>11</v>
      </c>
      <c r="AE2032">
        <v>1</v>
      </c>
      <c r="AF2032">
        <f t="shared" ca="1" si="282"/>
        <v>78</v>
      </c>
      <c r="AG2032">
        <f t="shared" si="283"/>
        <v>1</v>
      </c>
      <c r="AH2032">
        <f t="shared" si="284"/>
        <v>930</v>
      </c>
      <c r="AI2032">
        <f t="shared" si="285"/>
        <v>0</v>
      </c>
      <c r="AJ2032" t="str">
        <f t="shared" si="286"/>
        <v>No</v>
      </c>
      <c r="AK2032" t="str">
        <f t="shared" ca="1" si="287"/>
        <v>Senior</v>
      </c>
      <c r="AL2032" t="str">
        <f t="shared" si="290"/>
        <v>Parent</v>
      </c>
    </row>
    <row r="2033" spans="1:38" x14ac:dyDescent="0.35">
      <c r="A2033" s="1">
        <v>3799</v>
      </c>
      <c r="B2033">
        <v>1955</v>
      </c>
      <c r="C2033" t="s">
        <v>6</v>
      </c>
      <c r="D2033" t="str">
        <f t="shared" si="288"/>
        <v>Graduate (Unspecified)</v>
      </c>
      <c r="E2033" t="s">
        <v>14</v>
      </c>
      <c r="F2033">
        <v>67225</v>
      </c>
      <c r="G2033">
        <v>0</v>
      </c>
      <c r="H2033">
        <v>1</v>
      </c>
      <c r="I2033" s="3" t="s">
        <v>646</v>
      </c>
      <c r="J2033" s="3" t="str">
        <f t="shared" si="289"/>
        <v>Nov 2013</v>
      </c>
      <c r="K2033">
        <v>4</v>
      </c>
      <c r="L2033">
        <v>315</v>
      </c>
      <c r="M2033">
        <v>35</v>
      </c>
      <c r="N2033">
        <v>322</v>
      </c>
      <c r="O2033">
        <v>46</v>
      </c>
      <c r="P2033">
        <v>7</v>
      </c>
      <c r="Q2033">
        <v>143</v>
      </c>
      <c r="R2033">
        <v>3</v>
      </c>
      <c r="S2033">
        <v>7</v>
      </c>
      <c r="T2033">
        <v>2</v>
      </c>
      <c r="U2033">
        <v>11</v>
      </c>
      <c r="V2033">
        <v>5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3</v>
      </c>
      <c r="AD2033">
        <v>11</v>
      </c>
      <c r="AE2033">
        <v>0</v>
      </c>
      <c r="AF2033">
        <f t="shared" ca="1" si="282"/>
        <v>70</v>
      </c>
      <c r="AG2033">
        <f t="shared" si="283"/>
        <v>1</v>
      </c>
      <c r="AH2033">
        <f t="shared" si="284"/>
        <v>868</v>
      </c>
      <c r="AI2033">
        <f t="shared" si="285"/>
        <v>1</v>
      </c>
      <c r="AJ2033" t="str">
        <f t="shared" si="286"/>
        <v>Yes</v>
      </c>
      <c r="AK2033" t="str">
        <f t="shared" ca="1" si="287"/>
        <v>Senior</v>
      </c>
      <c r="AL2033" t="str">
        <f t="shared" si="290"/>
        <v>Parent</v>
      </c>
    </row>
    <row r="2034" spans="1:38" x14ac:dyDescent="0.35">
      <c r="A2034" s="1">
        <v>8625</v>
      </c>
      <c r="B2034">
        <v>1976</v>
      </c>
      <c r="C2034" t="s">
        <v>6</v>
      </c>
      <c r="D2034" t="str">
        <f t="shared" si="288"/>
        <v>Graduate (Unspecified)</v>
      </c>
      <c r="E2034" t="s">
        <v>14</v>
      </c>
      <c r="F2034">
        <v>17649</v>
      </c>
      <c r="G2034">
        <v>1</v>
      </c>
      <c r="H2034">
        <v>0</v>
      </c>
      <c r="I2034" s="3" t="s">
        <v>559</v>
      </c>
      <c r="J2034" s="3" t="str">
        <f t="shared" si="289"/>
        <v>Nov 2013</v>
      </c>
      <c r="K2034">
        <v>70</v>
      </c>
      <c r="L2034">
        <v>15</v>
      </c>
      <c r="M2034">
        <v>1</v>
      </c>
      <c r="N2034">
        <v>23</v>
      </c>
      <c r="O2034">
        <v>0</v>
      </c>
      <c r="P2034">
        <v>5</v>
      </c>
      <c r="Q2034">
        <v>1</v>
      </c>
      <c r="R2034">
        <v>3</v>
      </c>
      <c r="S2034">
        <v>3</v>
      </c>
      <c r="T2034">
        <v>0</v>
      </c>
      <c r="U2034">
        <v>3</v>
      </c>
      <c r="V2034">
        <v>8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3</v>
      </c>
      <c r="AD2034">
        <v>11</v>
      </c>
      <c r="AE2034">
        <v>0</v>
      </c>
      <c r="AF2034">
        <f t="shared" ca="1" si="282"/>
        <v>49</v>
      </c>
      <c r="AG2034">
        <f t="shared" si="283"/>
        <v>1</v>
      </c>
      <c r="AH2034">
        <f t="shared" si="284"/>
        <v>45</v>
      </c>
      <c r="AI2034">
        <f t="shared" si="285"/>
        <v>0</v>
      </c>
      <c r="AJ2034" t="str">
        <f t="shared" si="286"/>
        <v>No</v>
      </c>
      <c r="AK2034" t="str">
        <f t="shared" ca="1" si="287"/>
        <v>Adult</v>
      </c>
      <c r="AL2034" t="str">
        <f t="shared" si="290"/>
        <v>Parent</v>
      </c>
    </row>
    <row r="2035" spans="1:38" x14ac:dyDescent="0.35">
      <c r="A2035" s="1">
        <v>3491</v>
      </c>
      <c r="B2035">
        <v>1975</v>
      </c>
      <c r="C2035" t="s">
        <v>6</v>
      </c>
      <c r="D2035" t="str">
        <f t="shared" si="288"/>
        <v>Graduate (Unspecified)</v>
      </c>
      <c r="E2035" t="s">
        <v>10</v>
      </c>
      <c r="F2035">
        <v>55914</v>
      </c>
      <c r="G2035">
        <v>0</v>
      </c>
      <c r="H2035">
        <v>1</v>
      </c>
      <c r="I2035" s="3" t="s">
        <v>51</v>
      </c>
      <c r="J2035" s="3" t="str">
        <f t="shared" si="289"/>
        <v>Apr 2013</v>
      </c>
      <c r="K2035">
        <v>32</v>
      </c>
      <c r="L2035">
        <v>384</v>
      </c>
      <c r="M2035">
        <v>60</v>
      </c>
      <c r="N2035">
        <v>364</v>
      </c>
      <c r="O2035">
        <v>119</v>
      </c>
      <c r="P2035">
        <v>101</v>
      </c>
      <c r="Q2035">
        <v>232</v>
      </c>
      <c r="R2035">
        <v>4</v>
      </c>
      <c r="S2035">
        <v>11</v>
      </c>
      <c r="T2035">
        <v>6</v>
      </c>
      <c r="U2035">
        <v>8</v>
      </c>
      <c r="V2035">
        <v>7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3</v>
      </c>
      <c r="AD2035">
        <v>11</v>
      </c>
      <c r="AE2035">
        <v>0</v>
      </c>
      <c r="AF2035">
        <f t="shared" ca="1" si="282"/>
        <v>50</v>
      </c>
      <c r="AG2035">
        <f t="shared" si="283"/>
        <v>1</v>
      </c>
      <c r="AH2035">
        <f t="shared" si="284"/>
        <v>1260</v>
      </c>
      <c r="AI2035">
        <f t="shared" si="285"/>
        <v>0</v>
      </c>
      <c r="AJ2035" t="str">
        <f t="shared" si="286"/>
        <v>No</v>
      </c>
      <c r="AK2035" t="str">
        <f t="shared" ca="1" si="287"/>
        <v>Adult</v>
      </c>
      <c r="AL2035" t="str">
        <f t="shared" si="290"/>
        <v>Parent</v>
      </c>
    </row>
    <row r="2036" spans="1:38" x14ac:dyDescent="0.35">
      <c r="A2036" s="1">
        <v>983</v>
      </c>
      <c r="B2036">
        <v>1984</v>
      </c>
      <c r="C2036" t="s">
        <v>6</v>
      </c>
      <c r="D2036" t="str">
        <f t="shared" si="288"/>
        <v>Graduate (Unspecified)</v>
      </c>
      <c r="E2036" t="s">
        <v>14</v>
      </c>
      <c r="F2036">
        <v>40059</v>
      </c>
      <c r="G2036">
        <v>1</v>
      </c>
      <c r="H2036">
        <v>0</v>
      </c>
      <c r="I2036" s="3" t="s">
        <v>164</v>
      </c>
      <c r="J2036" s="3" t="str">
        <f t="shared" si="289"/>
        <v>Sep 2013</v>
      </c>
      <c r="K2036">
        <v>82</v>
      </c>
      <c r="L2036">
        <v>110</v>
      </c>
      <c r="M2036">
        <v>29</v>
      </c>
      <c r="N2036">
        <v>92</v>
      </c>
      <c r="O2036">
        <v>28</v>
      </c>
      <c r="P2036">
        <v>10</v>
      </c>
      <c r="Q2036">
        <v>145</v>
      </c>
      <c r="R2036">
        <v>1</v>
      </c>
      <c r="S2036">
        <v>6</v>
      </c>
      <c r="T2036">
        <v>2</v>
      </c>
      <c r="U2036">
        <v>3</v>
      </c>
      <c r="V2036">
        <v>8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3</v>
      </c>
      <c r="AD2036">
        <v>11</v>
      </c>
      <c r="AE2036">
        <v>0</v>
      </c>
      <c r="AF2036">
        <f t="shared" ca="1" si="282"/>
        <v>41</v>
      </c>
      <c r="AG2036">
        <f t="shared" si="283"/>
        <v>1</v>
      </c>
      <c r="AH2036">
        <f t="shared" si="284"/>
        <v>414</v>
      </c>
      <c r="AI2036">
        <f t="shared" si="285"/>
        <v>0</v>
      </c>
      <c r="AJ2036" t="str">
        <f t="shared" si="286"/>
        <v>No</v>
      </c>
      <c r="AK2036" t="str">
        <f t="shared" ca="1" si="287"/>
        <v>Adult</v>
      </c>
      <c r="AL2036" t="str">
        <f t="shared" si="290"/>
        <v>Parent</v>
      </c>
    </row>
    <row r="2037" spans="1:38" x14ac:dyDescent="0.35">
      <c r="A2037" s="1">
        <v>9119</v>
      </c>
      <c r="B2037">
        <v>1950</v>
      </c>
      <c r="C2037" t="s">
        <v>6</v>
      </c>
      <c r="D2037" t="str">
        <f t="shared" si="288"/>
        <v>Graduate (Unspecified)</v>
      </c>
      <c r="E2037" t="s">
        <v>10</v>
      </c>
      <c r="F2037">
        <v>60905</v>
      </c>
      <c r="G2037">
        <v>0</v>
      </c>
      <c r="H2037">
        <v>1</v>
      </c>
      <c r="I2037" s="3" t="s">
        <v>574</v>
      </c>
      <c r="J2037" s="3" t="str">
        <f t="shared" si="289"/>
        <v>Dec 2013</v>
      </c>
      <c r="K2037">
        <v>27</v>
      </c>
      <c r="L2037">
        <v>208</v>
      </c>
      <c r="M2037">
        <v>17</v>
      </c>
      <c r="N2037">
        <v>76</v>
      </c>
      <c r="O2037">
        <v>36</v>
      </c>
      <c r="P2037">
        <v>17</v>
      </c>
      <c r="Q2037">
        <v>38</v>
      </c>
      <c r="R2037">
        <v>2</v>
      </c>
      <c r="S2037">
        <v>3</v>
      </c>
      <c r="T2037">
        <v>3</v>
      </c>
      <c r="U2037">
        <v>7</v>
      </c>
      <c r="V2037">
        <v>2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3</v>
      </c>
      <c r="AD2037">
        <v>11</v>
      </c>
      <c r="AE2037">
        <v>0</v>
      </c>
      <c r="AF2037">
        <f t="shared" ca="1" si="282"/>
        <v>75</v>
      </c>
      <c r="AG2037">
        <f t="shared" si="283"/>
        <v>1</v>
      </c>
      <c r="AH2037">
        <f t="shared" si="284"/>
        <v>392</v>
      </c>
      <c r="AI2037">
        <f t="shared" si="285"/>
        <v>1</v>
      </c>
      <c r="AJ2037" t="str">
        <f t="shared" si="286"/>
        <v>Yes</v>
      </c>
      <c r="AK2037" t="str">
        <f t="shared" ca="1" si="287"/>
        <v>Senior</v>
      </c>
      <c r="AL2037" t="str">
        <f t="shared" si="290"/>
        <v>Parent</v>
      </c>
    </row>
    <row r="2038" spans="1:38" x14ac:dyDescent="0.35">
      <c r="A2038" s="1">
        <v>4786</v>
      </c>
      <c r="B2038">
        <v>1977</v>
      </c>
      <c r="C2038" t="s">
        <v>6</v>
      </c>
      <c r="D2038" t="str">
        <f t="shared" si="288"/>
        <v>Graduate (Unspecified)</v>
      </c>
      <c r="E2038" t="s">
        <v>14</v>
      </c>
      <c r="F2038">
        <v>75330</v>
      </c>
      <c r="G2038">
        <v>1</v>
      </c>
      <c r="H2038">
        <v>1</v>
      </c>
      <c r="I2038" s="3" t="s">
        <v>443</v>
      </c>
      <c r="J2038" s="3" t="str">
        <f t="shared" si="289"/>
        <v>Oct 2012</v>
      </c>
      <c r="K2038">
        <v>94</v>
      </c>
      <c r="L2038">
        <v>555</v>
      </c>
      <c r="M2038">
        <v>82</v>
      </c>
      <c r="N2038">
        <v>257</v>
      </c>
      <c r="O2038">
        <v>93</v>
      </c>
      <c r="P2038">
        <v>61</v>
      </c>
      <c r="Q2038">
        <v>61</v>
      </c>
      <c r="R2038">
        <v>4</v>
      </c>
      <c r="S2038">
        <v>10</v>
      </c>
      <c r="T2038">
        <v>3</v>
      </c>
      <c r="U2038">
        <v>12</v>
      </c>
      <c r="V2038">
        <v>6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3</v>
      </c>
      <c r="AD2038">
        <v>11</v>
      </c>
      <c r="AE2038">
        <v>0</v>
      </c>
      <c r="AF2038">
        <f t="shared" ca="1" si="282"/>
        <v>48</v>
      </c>
      <c r="AG2038">
        <f t="shared" si="283"/>
        <v>2</v>
      </c>
      <c r="AH2038">
        <f t="shared" si="284"/>
        <v>1109</v>
      </c>
      <c r="AI2038">
        <f t="shared" si="285"/>
        <v>0</v>
      </c>
      <c r="AJ2038" t="str">
        <f t="shared" si="286"/>
        <v>No</v>
      </c>
      <c r="AK2038" t="str">
        <f t="shared" ca="1" si="287"/>
        <v>Adult</v>
      </c>
      <c r="AL2038" t="str">
        <f t="shared" si="290"/>
        <v>Parent</v>
      </c>
    </row>
    <row r="2039" spans="1:38" x14ac:dyDescent="0.35">
      <c r="A2039" s="1">
        <v>5872</v>
      </c>
      <c r="B2039">
        <v>1951</v>
      </c>
      <c r="C2039" t="s">
        <v>6</v>
      </c>
      <c r="D2039" t="str">
        <f t="shared" si="288"/>
        <v>Graduate (Unspecified)</v>
      </c>
      <c r="E2039" t="s">
        <v>7</v>
      </c>
      <c r="F2039">
        <v>60689</v>
      </c>
      <c r="G2039">
        <v>0</v>
      </c>
      <c r="H2039">
        <v>1</v>
      </c>
      <c r="I2039" s="3" t="s">
        <v>627</v>
      </c>
      <c r="J2039" s="3" t="str">
        <f t="shared" si="289"/>
        <v>Jun 2013</v>
      </c>
      <c r="K2039">
        <v>23</v>
      </c>
      <c r="L2039">
        <v>240</v>
      </c>
      <c r="M2039">
        <v>90</v>
      </c>
      <c r="N2039">
        <v>216</v>
      </c>
      <c r="O2039">
        <v>63</v>
      </c>
      <c r="P2039">
        <v>6</v>
      </c>
      <c r="Q2039">
        <v>24</v>
      </c>
      <c r="R2039">
        <v>4</v>
      </c>
      <c r="S2039">
        <v>4</v>
      </c>
      <c r="T2039">
        <v>4</v>
      </c>
      <c r="U2039">
        <v>10</v>
      </c>
      <c r="V2039">
        <v>3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3</v>
      </c>
      <c r="AD2039">
        <v>11</v>
      </c>
      <c r="AE2039">
        <v>0</v>
      </c>
      <c r="AF2039">
        <f t="shared" ca="1" si="282"/>
        <v>74</v>
      </c>
      <c r="AG2039">
        <f t="shared" si="283"/>
        <v>1</v>
      </c>
      <c r="AH2039">
        <f t="shared" si="284"/>
        <v>639</v>
      </c>
      <c r="AI2039">
        <f t="shared" si="285"/>
        <v>0</v>
      </c>
      <c r="AJ2039" t="str">
        <f t="shared" si="286"/>
        <v>No</v>
      </c>
      <c r="AK2039" t="str">
        <f t="shared" ca="1" si="287"/>
        <v>Senior</v>
      </c>
      <c r="AL2039" t="str">
        <f t="shared" si="290"/>
        <v>Parent</v>
      </c>
    </row>
    <row r="2040" spans="1:38" x14ac:dyDescent="0.35">
      <c r="A2040" s="1">
        <v>6568</v>
      </c>
      <c r="B2040">
        <v>1984</v>
      </c>
      <c r="C2040" t="s">
        <v>6</v>
      </c>
      <c r="D2040" t="str">
        <f t="shared" si="288"/>
        <v>Graduate (Unspecified)</v>
      </c>
      <c r="E2040" t="s">
        <v>14</v>
      </c>
      <c r="F2040">
        <v>38680</v>
      </c>
      <c r="G2040">
        <v>1</v>
      </c>
      <c r="H2040">
        <v>0</v>
      </c>
      <c r="I2040" s="3" t="s">
        <v>29</v>
      </c>
      <c r="J2040" s="3" t="str">
        <f t="shared" si="289"/>
        <v>Mar 2013</v>
      </c>
      <c r="K2040">
        <v>97</v>
      </c>
      <c r="L2040">
        <v>11</v>
      </c>
      <c r="M2040">
        <v>0</v>
      </c>
      <c r="N2040">
        <v>36</v>
      </c>
      <c r="O2040">
        <v>15</v>
      </c>
      <c r="P2040">
        <v>5</v>
      </c>
      <c r="Q2040">
        <v>12</v>
      </c>
      <c r="R2040">
        <v>1</v>
      </c>
      <c r="S2040">
        <v>2</v>
      </c>
      <c r="T2040">
        <v>0</v>
      </c>
      <c r="U2040">
        <v>3</v>
      </c>
      <c r="V2040">
        <v>7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3</v>
      </c>
      <c r="AD2040">
        <v>11</v>
      </c>
      <c r="AE2040">
        <v>0</v>
      </c>
      <c r="AF2040">
        <f t="shared" ca="1" si="282"/>
        <v>41</v>
      </c>
      <c r="AG2040">
        <f t="shared" si="283"/>
        <v>1</v>
      </c>
      <c r="AH2040">
        <f t="shared" si="284"/>
        <v>79</v>
      </c>
      <c r="AI2040">
        <f t="shared" si="285"/>
        <v>0</v>
      </c>
      <c r="AJ2040" t="str">
        <f t="shared" si="286"/>
        <v>No</v>
      </c>
      <c r="AK2040" t="str">
        <f t="shared" ca="1" si="287"/>
        <v>Adult</v>
      </c>
      <c r="AL2040" t="str">
        <f t="shared" si="290"/>
        <v>Parent</v>
      </c>
    </row>
    <row r="2041" spans="1:38" x14ac:dyDescent="0.35">
      <c r="A2041" s="1">
        <v>5628</v>
      </c>
      <c r="B2041">
        <v>1982</v>
      </c>
      <c r="C2041" t="s">
        <v>6</v>
      </c>
      <c r="D2041" t="str">
        <f t="shared" si="288"/>
        <v>Graduate (Unspecified)</v>
      </c>
      <c r="E2041" t="s">
        <v>10</v>
      </c>
      <c r="F2041">
        <v>61416</v>
      </c>
      <c r="G2041">
        <v>0</v>
      </c>
      <c r="H2041">
        <v>0</v>
      </c>
      <c r="I2041" s="3" t="s">
        <v>575</v>
      </c>
      <c r="J2041" s="3" t="str">
        <f t="shared" si="289"/>
        <v>Feb 2013</v>
      </c>
      <c r="K2041">
        <v>25</v>
      </c>
      <c r="L2041">
        <v>848</v>
      </c>
      <c r="M2041">
        <v>154</v>
      </c>
      <c r="N2041">
        <v>323</v>
      </c>
      <c r="O2041">
        <v>201</v>
      </c>
      <c r="P2041">
        <v>61</v>
      </c>
      <c r="Q2041">
        <v>78</v>
      </c>
      <c r="R2041">
        <v>1</v>
      </c>
      <c r="S2041">
        <v>10</v>
      </c>
      <c r="T2041">
        <v>3</v>
      </c>
      <c r="U2041">
        <v>10</v>
      </c>
      <c r="V2041">
        <v>6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3</v>
      </c>
      <c r="AD2041">
        <v>11</v>
      </c>
      <c r="AE2041">
        <v>0</v>
      </c>
      <c r="AF2041">
        <f t="shared" ca="1" si="282"/>
        <v>43</v>
      </c>
      <c r="AG2041">
        <f t="shared" si="283"/>
        <v>0</v>
      </c>
      <c r="AH2041">
        <f t="shared" si="284"/>
        <v>1665</v>
      </c>
      <c r="AI2041">
        <f t="shared" si="285"/>
        <v>0</v>
      </c>
      <c r="AJ2041" t="str">
        <f t="shared" si="286"/>
        <v>No</v>
      </c>
      <c r="AK2041" t="str">
        <f t="shared" ca="1" si="287"/>
        <v>Adult</v>
      </c>
      <c r="AL2041" t="str">
        <f t="shared" si="290"/>
        <v>Non-Parent</v>
      </c>
    </row>
    <row r="2042" spans="1:38" x14ac:dyDescent="0.35">
      <c r="A2042" s="1">
        <v>5631</v>
      </c>
      <c r="B2042">
        <v>1991</v>
      </c>
      <c r="C2042" t="s">
        <v>6</v>
      </c>
      <c r="D2042" t="str">
        <f t="shared" si="288"/>
        <v>Graduate (Unspecified)</v>
      </c>
      <c r="E2042" t="s">
        <v>7</v>
      </c>
      <c r="F2042">
        <v>49767</v>
      </c>
      <c r="G2042">
        <v>0</v>
      </c>
      <c r="H2042">
        <v>0</v>
      </c>
      <c r="I2042" s="3" t="s">
        <v>335</v>
      </c>
      <c r="J2042" s="3" t="str">
        <f t="shared" si="289"/>
        <v>May 2013</v>
      </c>
      <c r="K2042">
        <v>92</v>
      </c>
      <c r="L2042">
        <v>202</v>
      </c>
      <c r="M2042">
        <v>47</v>
      </c>
      <c r="N2042">
        <v>197</v>
      </c>
      <c r="O2042">
        <v>55</v>
      </c>
      <c r="P2042">
        <v>42</v>
      </c>
      <c r="Q2042">
        <v>149</v>
      </c>
      <c r="R2042">
        <v>1</v>
      </c>
      <c r="S2042">
        <v>5</v>
      </c>
      <c r="T2042">
        <v>4</v>
      </c>
      <c r="U2042">
        <v>8</v>
      </c>
      <c r="V2042">
        <v>4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3</v>
      </c>
      <c r="AD2042">
        <v>11</v>
      </c>
      <c r="AE2042">
        <v>0</v>
      </c>
      <c r="AF2042">
        <f t="shared" ca="1" si="282"/>
        <v>34</v>
      </c>
      <c r="AG2042">
        <f t="shared" si="283"/>
        <v>0</v>
      </c>
      <c r="AH2042">
        <f t="shared" si="284"/>
        <v>692</v>
      </c>
      <c r="AI2042">
        <f t="shared" si="285"/>
        <v>1</v>
      </c>
      <c r="AJ2042" t="str">
        <f t="shared" si="286"/>
        <v>Yes</v>
      </c>
      <c r="AK2042" t="str">
        <f t="shared" ca="1" si="287"/>
        <v>Adult</v>
      </c>
      <c r="AL2042" t="str">
        <f t="shared" si="290"/>
        <v>Non-Parent</v>
      </c>
    </row>
    <row r="2043" spans="1:38" x14ac:dyDescent="0.35">
      <c r="A2043" s="1">
        <v>4974</v>
      </c>
      <c r="B2043">
        <v>1970</v>
      </c>
      <c r="C2043" t="s">
        <v>6</v>
      </c>
      <c r="D2043" t="str">
        <f t="shared" si="288"/>
        <v>Graduate (Unspecified)</v>
      </c>
      <c r="E2043" t="s">
        <v>7</v>
      </c>
      <c r="F2043">
        <v>83273</v>
      </c>
      <c r="G2043">
        <v>1</v>
      </c>
      <c r="H2043">
        <v>2</v>
      </c>
      <c r="I2043" s="3" t="s">
        <v>340</v>
      </c>
      <c r="J2043" s="3" t="str">
        <f t="shared" si="289"/>
        <v>Sep 2012</v>
      </c>
      <c r="K2043">
        <v>98</v>
      </c>
      <c r="L2043">
        <v>433</v>
      </c>
      <c r="M2043">
        <v>89</v>
      </c>
      <c r="N2043">
        <v>650</v>
      </c>
      <c r="O2043">
        <v>16</v>
      </c>
      <c r="P2043">
        <v>102</v>
      </c>
      <c r="Q2043">
        <v>102</v>
      </c>
      <c r="R2043">
        <v>10</v>
      </c>
      <c r="S2043">
        <v>4</v>
      </c>
      <c r="T2043">
        <v>6</v>
      </c>
      <c r="U2043">
        <v>9</v>
      </c>
      <c r="V2043">
        <v>7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3</v>
      </c>
      <c r="AD2043">
        <v>11</v>
      </c>
      <c r="AE2043">
        <v>0</v>
      </c>
      <c r="AF2043">
        <f t="shared" ca="1" si="282"/>
        <v>55</v>
      </c>
      <c r="AG2043">
        <f t="shared" si="283"/>
        <v>3</v>
      </c>
      <c r="AH2043">
        <f t="shared" si="284"/>
        <v>1392</v>
      </c>
      <c r="AI2043">
        <f t="shared" si="285"/>
        <v>0</v>
      </c>
      <c r="AJ2043" t="str">
        <f t="shared" si="286"/>
        <v>No</v>
      </c>
      <c r="AK2043" t="str">
        <f t="shared" ca="1" si="287"/>
        <v>Adult</v>
      </c>
      <c r="AL2043" t="str">
        <f t="shared" si="290"/>
        <v>Parent</v>
      </c>
    </row>
    <row r="2044" spans="1:38" x14ac:dyDescent="0.35">
      <c r="A2044" s="1">
        <v>8416</v>
      </c>
      <c r="B2044">
        <v>1981</v>
      </c>
      <c r="C2044" t="s">
        <v>6</v>
      </c>
      <c r="D2044" t="str">
        <f t="shared" si="288"/>
        <v>Graduate (Unspecified)</v>
      </c>
      <c r="E2044" t="s">
        <v>14</v>
      </c>
      <c r="F2044">
        <v>29009</v>
      </c>
      <c r="G2044">
        <v>1</v>
      </c>
      <c r="H2044">
        <v>0</v>
      </c>
      <c r="I2044" s="3" t="s">
        <v>287</v>
      </c>
      <c r="J2044" s="3" t="str">
        <f t="shared" si="289"/>
        <v>Nov 2013</v>
      </c>
      <c r="K2044">
        <v>19</v>
      </c>
      <c r="L2044">
        <v>6</v>
      </c>
      <c r="M2044">
        <v>6</v>
      </c>
      <c r="N2044">
        <v>15</v>
      </c>
      <c r="O2044">
        <v>10</v>
      </c>
      <c r="P2044">
        <v>5</v>
      </c>
      <c r="Q2044">
        <v>2</v>
      </c>
      <c r="R2044">
        <v>2</v>
      </c>
      <c r="S2044">
        <v>2</v>
      </c>
      <c r="T2044">
        <v>0</v>
      </c>
      <c r="U2044">
        <v>3</v>
      </c>
      <c r="V2044">
        <v>6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3</v>
      </c>
      <c r="AD2044">
        <v>11</v>
      </c>
      <c r="AE2044">
        <v>0</v>
      </c>
      <c r="AF2044">
        <f t="shared" ca="1" si="282"/>
        <v>44</v>
      </c>
      <c r="AG2044">
        <f t="shared" si="283"/>
        <v>1</v>
      </c>
      <c r="AH2044">
        <f t="shared" si="284"/>
        <v>44</v>
      </c>
      <c r="AI2044">
        <f t="shared" si="285"/>
        <v>0</v>
      </c>
      <c r="AJ2044" t="str">
        <f t="shared" si="286"/>
        <v>No</v>
      </c>
      <c r="AK2044" t="str">
        <f t="shared" ca="1" si="287"/>
        <v>Adult</v>
      </c>
      <c r="AL2044" t="str">
        <f t="shared" si="290"/>
        <v>Parent</v>
      </c>
    </row>
    <row r="2045" spans="1:38" x14ac:dyDescent="0.35">
      <c r="A2045" s="1">
        <v>5454</v>
      </c>
      <c r="B2045">
        <v>1979</v>
      </c>
      <c r="C2045" t="s">
        <v>16</v>
      </c>
      <c r="D2045" t="str">
        <f t="shared" si="288"/>
        <v>Master’s Degree</v>
      </c>
      <c r="E2045" t="s">
        <v>14</v>
      </c>
      <c r="F2045">
        <v>45057</v>
      </c>
      <c r="G2045">
        <v>1</v>
      </c>
      <c r="H2045">
        <v>0</v>
      </c>
      <c r="I2045" s="3" t="s">
        <v>102</v>
      </c>
      <c r="J2045" s="3" t="str">
        <f t="shared" si="289"/>
        <v>Dec 2013</v>
      </c>
      <c r="K2045">
        <v>80</v>
      </c>
      <c r="L2045">
        <v>37</v>
      </c>
      <c r="M2045">
        <v>0</v>
      </c>
      <c r="N2045">
        <v>7</v>
      </c>
      <c r="O2045">
        <v>3</v>
      </c>
      <c r="P2045">
        <v>0</v>
      </c>
      <c r="Q2045">
        <v>3</v>
      </c>
      <c r="R2045">
        <v>1</v>
      </c>
      <c r="S2045">
        <v>2</v>
      </c>
      <c r="T2045">
        <v>0</v>
      </c>
      <c r="U2045">
        <v>3</v>
      </c>
      <c r="V2045">
        <v>5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3</v>
      </c>
      <c r="AD2045">
        <v>11</v>
      </c>
      <c r="AE2045">
        <v>0</v>
      </c>
      <c r="AF2045">
        <f t="shared" ca="1" si="282"/>
        <v>46</v>
      </c>
      <c r="AG2045">
        <f t="shared" si="283"/>
        <v>1</v>
      </c>
      <c r="AH2045">
        <f t="shared" si="284"/>
        <v>50</v>
      </c>
      <c r="AI2045">
        <f t="shared" si="285"/>
        <v>0</v>
      </c>
      <c r="AJ2045" t="str">
        <f t="shared" si="286"/>
        <v>No</v>
      </c>
      <c r="AK2045" t="str">
        <f t="shared" ca="1" si="287"/>
        <v>Adult</v>
      </c>
      <c r="AL2045" t="str">
        <f t="shared" si="290"/>
        <v>Parent</v>
      </c>
    </row>
    <row r="2046" spans="1:38" x14ac:dyDescent="0.35">
      <c r="A2046" s="1">
        <v>4095</v>
      </c>
      <c r="B2046">
        <v>1971</v>
      </c>
      <c r="C2046" t="s">
        <v>6</v>
      </c>
      <c r="D2046" t="str">
        <f t="shared" si="288"/>
        <v>Graduate (Unspecified)</v>
      </c>
      <c r="E2046" t="s">
        <v>14</v>
      </c>
      <c r="F2046">
        <v>37150</v>
      </c>
      <c r="G2046">
        <v>1</v>
      </c>
      <c r="H2046">
        <v>0</v>
      </c>
      <c r="I2046" s="3" t="s">
        <v>79</v>
      </c>
      <c r="J2046" s="3" t="str">
        <f t="shared" si="289"/>
        <v>Sep 2012</v>
      </c>
      <c r="K2046">
        <v>80</v>
      </c>
      <c r="L2046">
        <v>167</v>
      </c>
      <c r="M2046">
        <v>37</v>
      </c>
      <c r="N2046">
        <v>64</v>
      </c>
      <c r="O2046">
        <v>49</v>
      </c>
      <c r="P2046">
        <v>34</v>
      </c>
      <c r="Q2046">
        <v>116</v>
      </c>
      <c r="R2046">
        <v>8</v>
      </c>
      <c r="S2046">
        <v>4</v>
      </c>
      <c r="T2046">
        <v>3</v>
      </c>
      <c r="U2046">
        <v>6</v>
      </c>
      <c r="V2046">
        <v>7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3</v>
      </c>
      <c r="AD2046">
        <v>11</v>
      </c>
      <c r="AE2046">
        <v>0</v>
      </c>
      <c r="AF2046">
        <f t="shared" ca="1" si="282"/>
        <v>54</v>
      </c>
      <c r="AG2046">
        <f t="shared" si="283"/>
        <v>1</v>
      </c>
      <c r="AH2046">
        <f t="shared" si="284"/>
        <v>467</v>
      </c>
      <c r="AI2046">
        <f t="shared" si="285"/>
        <v>0</v>
      </c>
      <c r="AJ2046" t="str">
        <f t="shared" si="286"/>
        <v>No</v>
      </c>
      <c r="AK2046" t="str">
        <f t="shared" ca="1" si="287"/>
        <v>Adult</v>
      </c>
      <c r="AL2046" t="str">
        <f t="shared" si="290"/>
        <v>Parent</v>
      </c>
    </row>
    <row r="2047" spans="1:38" x14ac:dyDescent="0.35">
      <c r="A2047" s="1">
        <v>5474</v>
      </c>
      <c r="B2047">
        <v>1970</v>
      </c>
      <c r="C2047" t="s">
        <v>6</v>
      </c>
      <c r="D2047" t="str">
        <f t="shared" si="288"/>
        <v>Graduate (Unspecified)</v>
      </c>
      <c r="E2047" t="s">
        <v>7</v>
      </c>
      <c r="F2047">
        <v>43020</v>
      </c>
      <c r="G2047">
        <v>1</v>
      </c>
      <c r="H2047">
        <v>0</v>
      </c>
      <c r="I2047" s="3" t="s">
        <v>667</v>
      </c>
      <c r="J2047" s="3" t="str">
        <f t="shared" si="289"/>
        <v>Nov 2013</v>
      </c>
      <c r="K2047">
        <v>79</v>
      </c>
      <c r="L2047">
        <v>45</v>
      </c>
      <c r="M2047">
        <v>7</v>
      </c>
      <c r="N2047">
        <v>99</v>
      </c>
      <c r="O2047">
        <v>4</v>
      </c>
      <c r="P2047">
        <v>25</v>
      </c>
      <c r="Q2047">
        <v>43</v>
      </c>
      <c r="R2047">
        <v>3</v>
      </c>
      <c r="S2047">
        <v>4</v>
      </c>
      <c r="T2047">
        <v>1</v>
      </c>
      <c r="U2047">
        <v>4</v>
      </c>
      <c r="V2047">
        <v>6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3</v>
      </c>
      <c r="AD2047">
        <v>11</v>
      </c>
      <c r="AE2047">
        <v>0</v>
      </c>
      <c r="AF2047">
        <f t="shared" ca="1" si="282"/>
        <v>55</v>
      </c>
      <c r="AG2047">
        <f t="shared" si="283"/>
        <v>1</v>
      </c>
      <c r="AH2047">
        <f t="shared" si="284"/>
        <v>223</v>
      </c>
      <c r="AI2047">
        <f t="shared" si="285"/>
        <v>0</v>
      </c>
      <c r="AJ2047" t="str">
        <f t="shared" si="286"/>
        <v>No</v>
      </c>
      <c r="AK2047" t="str">
        <f t="shared" ca="1" si="287"/>
        <v>Adult</v>
      </c>
      <c r="AL2047" t="str">
        <f t="shared" si="290"/>
        <v>Parent</v>
      </c>
    </row>
    <row r="2048" spans="1:38" x14ac:dyDescent="0.35">
      <c r="A2048" s="1">
        <v>4268</v>
      </c>
      <c r="B2048">
        <v>1959</v>
      </c>
      <c r="C2048" t="s">
        <v>6</v>
      </c>
      <c r="D2048" t="str">
        <f t="shared" si="288"/>
        <v>Graduate (Unspecified)</v>
      </c>
      <c r="E2048" t="s">
        <v>14</v>
      </c>
      <c r="F2048">
        <v>53154</v>
      </c>
      <c r="G2048">
        <v>0</v>
      </c>
      <c r="H2048">
        <v>1</v>
      </c>
      <c r="I2048" s="3" t="s">
        <v>311</v>
      </c>
      <c r="J2048" s="3" t="str">
        <f t="shared" si="289"/>
        <v>Jun 2014</v>
      </c>
      <c r="K2048">
        <v>50</v>
      </c>
      <c r="L2048">
        <v>129</v>
      </c>
      <c r="M2048">
        <v>0</v>
      </c>
      <c r="N2048">
        <v>21</v>
      </c>
      <c r="O2048">
        <v>0</v>
      </c>
      <c r="P2048">
        <v>1</v>
      </c>
      <c r="Q2048">
        <v>7</v>
      </c>
      <c r="R2048">
        <v>1</v>
      </c>
      <c r="S2048">
        <v>3</v>
      </c>
      <c r="T2048">
        <v>1</v>
      </c>
      <c r="U2048">
        <v>4</v>
      </c>
      <c r="V2048">
        <v>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3</v>
      </c>
      <c r="AD2048">
        <v>11</v>
      </c>
      <c r="AE2048">
        <v>0</v>
      </c>
      <c r="AF2048">
        <f t="shared" ca="1" si="282"/>
        <v>66</v>
      </c>
      <c r="AG2048">
        <f t="shared" si="283"/>
        <v>1</v>
      </c>
      <c r="AH2048">
        <f t="shared" si="284"/>
        <v>158</v>
      </c>
      <c r="AI2048">
        <f t="shared" si="285"/>
        <v>0</v>
      </c>
      <c r="AJ2048" t="str">
        <f t="shared" si="286"/>
        <v>No</v>
      </c>
      <c r="AK2048" t="str">
        <f t="shared" ca="1" si="287"/>
        <v>Senior</v>
      </c>
      <c r="AL2048" t="str">
        <f t="shared" si="290"/>
        <v>Parent</v>
      </c>
    </row>
    <row r="2049" spans="1:38" x14ac:dyDescent="0.35">
      <c r="A2049" s="1">
        <v>10701</v>
      </c>
      <c r="B2049">
        <v>1973</v>
      </c>
      <c r="C2049" t="s">
        <v>6</v>
      </c>
      <c r="D2049" t="str">
        <f t="shared" si="288"/>
        <v>Graduate (Unspecified)</v>
      </c>
      <c r="E2049" t="s">
        <v>14</v>
      </c>
      <c r="F2049">
        <v>65308</v>
      </c>
      <c r="G2049">
        <v>0</v>
      </c>
      <c r="H2049">
        <v>0</v>
      </c>
      <c r="I2049" s="3" t="s">
        <v>271</v>
      </c>
      <c r="J2049" s="3" t="str">
        <f t="shared" si="289"/>
        <v>Sep 2013</v>
      </c>
      <c r="K2049">
        <v>60</v>
      </c>
      <c r="L2049">
        <v>713</v>
      </c>
      <c r="M2049">
        <v>0</v>
      </c>
      <c r="N2049">
        <v>264</v>
      </c>
      <c r="O2049">
        <v>120</v>
      </c>
      <c r="P2049">
        <v>80</v>
      </c>
      <c r="Q2049">
        <v>34</v>
      </c>
      <c r="R2049">
        <v>1</v>
      </c>
      <c r="S2049">
        <v>7</v>
      </c>
      <c r="T2049">
        <v>8</v>
      </c>
      <c r="U2049">
        <v>12</v>
      </c>
      <c r="V2049">
        <v>4</v>
      </c>
      <c r="W2049">
        <v>0</v>
      </c>
      <c r="X2049">
        <v>0</v>
      </c>
      <c r="Y2049">
        <v>1</v>
      </c>
      <c r="Z2049">
        <v>1</v>
      </c>
      <c r="AA2049">
        <v>0</v>
      </c>
      <c r="AB2049">
        <v>0</v>
      </c>
      <c r="AC2049">
        <v>3</v>
      </c>
      <c r="AD2049">
        <v>11</v>
      </c>
      <c r="AE2049">
        <v>0</v>
      </c>
      <c r="AF2049">
        <f t="shared" ca="1" si="282"/>
        <v>52</v>
      </c>
      <c r="AG2049">
        <f t="shared" si="283"/>
        <v>0</v>
      </c>
      <c r="AH2049">
        <f t="shared" si="284"/>
        <v>1211</v>
      </c>
      <c r="AI2049">
        <f t="shared" si="285"/>
        <v>0</v>
      </c>
      <c r="AJ2049" t="str">
        <f t="shared" si="286"/>
        <v>No</v>
      </c>
      <c r="AK2049" t="str">
        <f t="shared" ca="1" si="287"/>
        <v>Adult</v>
      </c>
      <c r="AL2049" t="str">
        <f t="shared" si="290"/>
        <v>Non-Parent</v>
      </c>
    </row>
    <row r="2050" spans="1:38" x14ac:dyDescent="0.35">
      <c r="A2050" s="1">
        <v>3507</v>
      </c>
      <c r="B2050">
        <v>1970</v>
      </c>
      <c r="C2050" t="s">
        <v>6</v>
      </c>
      <c r="D2050" t="str">
        <f t="shared" si="288"/>
        <v>Graduate (Unspecified)</v>
      </c>
      <c r="E2050" t="s">
        <v>7</v>
      </c>
      <c r="F2050">
        <v>76467</v>
      </c>
      <c r="G2050">
        <v>1</v>
      </c>
      <c r="H2050">
        <v>0</v>
      </c>
      <c r="I2050" s="3" t="s">
        <v>213</v>
      </c>
      <c r="J2050" s="3" t="str">
        <f t="shared" si="289"/>
        <v>Aug 2012</v>
      </c>
      <c r="K2050">
        <v>44</v>
      </c>
      <c r="L2050">
        <v>676</v>
      </c>
      <c r="M2050">
        <v>161</v>
      </c>
      <c r="N2050">
        <v>426</v>
      </c>
      <c r="O2050">
        <v>210</v>
      </c>
      <c r="P2050">
        <v>44</v>
      </c>
      <c r="Q2050">
        <v>58</v>
      </c>
      <c r="R2050">
        <v>2</v>
      </c>
      <c r="S2050">
        <v>2</v>
      </c>
      <c r="T2050">
        <v>5</v>
      </c>
      <c r="U2050">
        <v>5</v>
      </c>
      <c r="V2050">
        <v>6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3</v>
      </c>
      <c r="AD2050">
        <v>11</v>
      </c>
      <c r="AE2050">
        <v>1</v>
      </c>
      <c r="AF2050">
        <f t="shared" ref="AF2050:AF2113" ca="1" si="291">YEAR(TODAY())-B2050</f>
        <v>55</v>
      </c>
      <c r="AG2050">
        <f t="shared" si="283"/>
        <v>1</v>
      </c>
      <c r="AH2050">
        <f t="shared" si="284"/>
        <v>1575</v>
      </c>
      <c r="AI2050">
        <f t="shared" si="285"/>
        <v>2</v>
      </c>
      <c r="AJ2050" t="str">
        <f t="shared" si="286"/>
        <v>Yes</v>
      </c>
      <c r="AK2050" t="str">
        <f t="shared" ca="1" si="287"/>
        <v>Adult</v>
      </c>
      <c r="AL2050" t="str">
        <f t="shared" si="290"/>
        <v>Parent</v>
      </c>
    </row>
    <row r="2051" spans="1:38" x14ac:dyDescent="0.35">
      <c r="A2051" s="1">
        <v>2079</v>
      </c>
      <c r="B2051">
        <v>1947</v>
      </c>
      <c r="C2051" t="s">
        <v>30</v>
      </c>
      <c r="D2051" t="str">
        <f t="shared" si="288"/>
        <v>Bachelor’s Degree</v>
      </c>
      <c r="E2051" t="s">
        <v>14</v>
      </c>
      <c r="F2051">
        <v>81044</v>
      </c>
      <c r="G2051">
        <v>0</v>
      </c>
      <c r="H2051">
        <v>0</v>
      </c>
      <c r="I2051" s="3" t="s">
        <v>242</v>
      </c>
      <c r="J2051" s="3" t="str">
        <f t="shared" si="289"/>
        <v>Dec 2013</v>
      </c>
      <c r="K2051">
        <v>0</v>
      </c>
      <c r="L2051">
        <v>450</v>
      </c>
      <c r="M2051">
        <v>26</v>
      </c>
      <c r="N2051">
        <v>535</v>
      </c>
      <c r="O2051">
        <v>73</v>
      </c>
      <c r="P2051">
        <v>98</v>
      </c>
      <c r="Q2051">
        <v>26</v>
      </c>
      <c r="R2051">
        <v>1</v>
      </c>
      <c r="S2051">
        <v>5</v>
      </c>
      <c r="T2051">
        <v>6</v>
      </c>
      <c r="U2051">
        <v>10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3</v>
      </c>
      <c r="AD2051">
        <v>11</v>
      </c>
      <c r="AE2051">
        <v>0</v>
      </c>
      <c r="AF2051">
        <f t="shared" ca="1" si="291"/>
        <v>78</v>
      </c>
      <c r="AG2051">
        <f t="shared" ref="AG2051:AG2114" si="292">G2051+H2051</f>
        <v>0</v>
      </c>
      <c r="AH2051">
        <f t="shared" ref="AH2051:AH2114" si="293">SUM(L2051:Q2051)</f>
        <v>1208</v>
      </c>
      <c r="AI2051">
        <f t="shared" ref="AI2051:AI2114" si="294">SUM(W2050:AA2050)</f>
        <v>0</v>
      </c>
      <c r="AJ2051" t="str">
        <f t="shared" ref="AJ2051:AJ2114" si="295">IF(AI2051&gt;0, "Yes","No")</f>
        <v>No</v>
      </c>
      <c r="AK2051" t="str">
        <f t="shared" ref="AK2051:AK2114" ca="1" si="296">IF(AND(AF2051&gt;=18,AF2051&lt;=30),"Young Adult",IF(AND(AF2051&gt;30,AF2051&lt;=60),"Adult","Senior"))</f>
        <v>Senior</v>
      </c>
      <c r="AL2051" t="str">
        <f t="shared" si="290"/>
        <v>Non-Parent</v>
      </c>
    </row>
    <row r="2052" spans="1:38" x14ac:dyDescent="0.35">
      <c r="A2052" s="1">
        <v>626</v>
      </c>
      <c r="B2052">
        <v>1951</v>
      </c>
      <c r="C2052" t="s">
        <v>6</v>
      </c>
      <c r="D2052" t="str">
        <f t="shared" si="288"/>
        <v>Graduate (Unspecified)</v>
      </c>
      <c r="E2052" t="s">
        <v>14</v>
      </c>
      <c r="F2052">
        <v>32871</v>
      </c>
      <c r="G2052">
        <v>1</v>
      </c>
      <c r="H2052">
        <v>1</v>
      </c>
      <c r="I2052" s="3" t="s">
        <v>668</v>
      </c>
      <c r="J2052" s="3" t="str">
        <f t="shared" si="289"/>
        <v>Mar 2013</v>
      </c>
      <c r="K2052">
        <v>28</v>
      </c>
      <c r="L2052">
        <v>22</v>
      </c>
      <c r="M2052">
        <v>2</v>
      </c>
      <c r="N2052">
        <v>12</v>
      </c>
      <c r="O2052">
        <v>0</v>
      </c>
      <c r="P2052">
        <v>2</v>
      </c>
      <c r="Q2052">
        <v>5</v>
      </c>
      <c r="R2052">
        <v>1</v>
      </c>
      <c r="S2052">
        <v>1</v>
      </c>
      <c r="T2052">
        <v>0</v>
      </c>
      <c r="U2052">
        <v>3</v>
      </c>
      <c r="V2052">
        <v>4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3</v>
      </c>
      <c r="AD2052">
        <v>11</v>
      </c>
      <c r="AE2052">
        <v>0</v>
      </c>
      <c r="AF2052">
        <f t="shared" ca="1" si="291"/>
        <v>74</v>
      </c>
      <c r="AG2052">
        <f t="shared" si="292"/>
        <v>2</v>
      </c>
      <c r="AH2052">
        <f t="shared" si="293"/>
        <v>43</v>
      </c>
      <c r="AI2052">
        <f t="shared" si="294"/>
        <v>0</v>
      </c>
      <c r="AJ2052" t="str">
        <f t="shared" si="295"/>
        <v>No</v>
      </c>
      <c r="AK2052" t="str">
        <f t="shared" ca="1" si="296"/>
        <v>Senior</v>
      </c>
      <c r="AL2052" t="str">
        <f t="shared" si="290"/>
        <v>Parent</v>
      </c>
    </row>
    <row r="2053" spans="1:38" x14ac:dyDescent="0.35">
      <c r="A2053" s="1">
        <v>4426</v>
      </c>
      <c r="B2053">
        <v>1975</v>
      </c>
      <c r="C2053" t="s">
        <v>6</v>
      </c>
      <c r="D2053" t="str">
        <f t="shared" si="288"/>
        <v>Graduate (Unspecified)</v>
      </c>
      <c r="E2053" t="s">
        <v>7</v>
      </c>
      <c r="F2053">
        <v>55801</v>
      </c>
      <c r="G2053">
        <v>1</v>
      </c>
      <c r="H2053">
        <v>1</v>
      </c>
      <c r="I2053" s="3" t="s">
        <v>341</v>
      </c>
      <c r="J2053" s="3" t="str">
        <f t="shared" si="289"/>
        <v>Sep 2013</v>
      </c>
      <c r="K2053">
        <v>35</v>
      </c>
      <c r="L2053">
        <v>367</v>
      </c>
      <c r="M2053">
        <v>4</v>
      </c>
      <c r="N2053">
        <v>51</v>
      </c>
      <c r="O2053">
        <v>6</v>
      </c>
      <c r="P2053">
        <v>4</v>
      </c>
      <c r="Q2053">
        <v>95</v>
      </c>
      <c r="R2053">
        <v>6</v>
      </c>
      <c r="S2053">
        <v>7</v>
      </c>
      <c r="T2053">
        <v>2</v>
      </c>
      <c r="U2053">
        <v>6</v>
      </c>
      <c r="V2053">
        <v>7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3</v>
      </c>
      <c r="AD2053">
        <v>11</v>
      </c>
      <c r="AE2053">
        <v>0</v>
      </c>
      <c r="AF2053">
        <f t="shared" ca="1" si="291"/>
        <v>50</v>
      </c>
      <c r="AG2053">
        <f t="shared" si="292"/>
        <v>2</v>
      </c>
      <c r="AH2053">
        <f t="shared" si="293"/>
        <v>527</v>
      </c>
      <c r="AI2053">
        <f t="shared" si="294"/>
        <v>0</v>
      </c>
      <c r="AJ2053" t="str">
        <f t="shared" si="295"/>
        <v>No</v>
      </c>
      <c r="AK2053" t="str">
        <f t="shared" ca="1" si="296"/>
        <v>Adult</v>
      </c>
      <c r="AL2053" t="str">
        <f t="shared" si="290"/>
        <v>Parent</v>
      </c>
    </row>
    <row r="2054" spans="1:38" x14ac:dyDescent="0.35">
      <c r="A2054" s="1">
        <v>2591</v>
      </c>
      <c r="B2054">
        <v>1959</v>
      </c>
      <c r="C2054" t="s">
        <v>6</v>
      </c>
      <c r="D2054" t="str">
        <f t="shared" si="288"/>
        <v>Graduate (Unspecified)</v>
      </c>
      <c r="E2054" t="s">
        <v>48</v>
      </c>
      <c r="F2054">
        <v>76320</v>
      </c>
      <c r="G2054">
        <v>0</v>
      </c>
      <c r="H2054">
        <v>1</v>
      </c>
      <c r="I2054" s="3" t="s">
        <v>527</v>
      </c>
      <c r="J2054" s="3" t="str">
        <f t="shared" si="289"/>
        <v>Jun 2014</v>
      </c>
      <c r="K2054">
        <v>49</v>
      </c>
      <c r="L2054">
        <v>526</v>
      </c>
      <c r="M2054">
        <v>35</v>
      </c>
      <c r="N2054">
        <v>214</v>
      </c>
      <c r="O2054">
        <v>69</v>
      </c>
      <c r="P2054">
        <v>53</v>
      </c>
      <c r="Q2054">
        <v>35</v>
      </c>
      <c r="R2054">
        <v>2</v>
      </c>
      <c r="S2054">
        <v>6</v>
      </c>
      <c r="T2054">
        <v>3</v>
      </c>
      <c r="U2054">
        <v>4</v>
      </c>
      <c r="V2054">
        <v>2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3</v>
      </c>
      <c r="AD2054">
        <v>11</v>
      </c>
      <c r="AE2054">
        <v>0</v>
      </c>
      <c r="AF2054">
        <f t="shared" ca="1" si="291"/>
        <v>66</v>
      </c>
      <c r="AG2054">
        <f t="shared" si="292"/>
        <v>1</v>
      </c>
      <c r="AH2054">
        <f t="shared" si="293"/>
        <v>932</v>
      </c>
      <c r="AI2054">
        <f t="shared" si="294"/>
        <v>1</v>
      </c>
      <c r="AJ2054" t="str">
        <f t="shared" si="295"/>
        <v>Yes</v>
      </c>
      <c r="AK2054" t="str">
        <f t="shared" ca="1" si="296"/>
        <v>Senior</v>
      </c>
      <c r="AL2054" t="str">
        <f t="shared" si="290"/>
        <v>Parent</v>
      </c>
    </row>
    <row r="2055" spans="1:38" x14ac:dyDescent="0.35">
      <c r="A2055" s="1">
        <v>10509</v>
      </c>
      <c r="B2055">
        <v>1955</v>
      </c>
      <c r="C2055" t="s">
        <v>16</v>
      </c>
      <c r="D2055" t="str">
        <f t="shared" si="288"/>
        <v>Master’s Degree</v>
      </c>
      <c r="E2055" t="s">
        <v>7</v>
      </c>
      <c r="F2055">
        <v>36927</v>
      </c>
      <c r="G2055">
        <v>1</v>
      </c>
      <c r="H2055">
        <v>1</v>
      </c>
      <c r="I2055" s="3" t="s">
        <v>549</v>
      </c>
      <c r="J2055" s="3" t="str">
        <f t="shared" si="289"/>
        <v>Jun 2014</v>
      </c>
      <c r="K2055">
        <v>46</v>
      </c>
      <c r="L2055">
        <v>51</v>
      </c>
      <c r="M2055">
        <v>0</v>
      </c>
      <c r="N2055">
        <v>16</v>
      </c>
      <c r="O2055">
        <v>0</v>
      </c>
      <c r="P2055">
        <v>0</v>
      </c>
      <c r="Q2055">
        <v>4</v>
      </c>
      <c r="R2055">
        <v>2</v>
      </c>
      <c r="S2055">
        <v>3</v>
      </c>
      <c r="T2055">
        <v>0</v>
      </c>
      <c r="U2055">
        <v>3</v>
      </c>
      <c r="V2055">
        <v>8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3</v>
      </c>
      <c r="AD2055">
        <v>11</v>
      </c>
      <c r="AE2055">
        <v>0</v>
      </c>
      <c r="AF2055">
        <f t="shared" ca="1" si="291"/>
        <v>70</v>
      </c>
      <c r="AG2055">
        <f t="shared" si="292"/>
        <v>2</v>
      </c>
      <c r="AH2055">
        <f t="shared" si="293"/>
        <v>71</v>
      </c>
      <c r="AI2055">
        <f t="shared" si="294"/>
        <v>0</v>
      </c>
      <c r="AJ2055" t="str">
        <f t="shared" si="295"/>
        <v>No</v>
      </c>
      <c r="AK2055" t="str">
        <f t="shared" ca="1" si="296"/>
        <v>Senior</v>
      </c>
      <c r="AL2055" t="str">
        <f t="shared" si="290"/>
        <v>Parent</v>
      </c>
    </row>
    <row r="2056" spans="1:38" x14ac:dyDescent="0.35">
      <c r="A2056" s="1">
        <v>6382</v>
      </c>
      <c r="B2056">
        <v>1953</v>
      </c>
      <c r="C2056" t="s">
        <v>6</v>
      </c>
      <c r="D2056" t="str">
        <f t="shared" si="288"/>
        <v>Graduate (Unspecified)</v>
      </c>
      <c r="E2056" t="s">
        <v>10</v>
      </c>
      <c r="F2056">
        <v>48794</v>
      </c>
      <c r="G2056">
        <v>1</v>
      </c>
      <c r="H2056">
        <v>1</v>
      </c>
      <c r="I2056" s="3" t="s">
        <v>229</v>
      </c>
      <c r="J2056" s="3" t="str">
        <f t="shared" si="289"/>
        <v>Jun 2014</v>
      </c>
      <c r="K2056">
        <v>97</v>
      </c>
      <c r="L2056">
        <v>25</v>
      </c>
      <c r="M2056">
        <v>0</v>
      </c>
      <c r="N2056">
        <v>11</v>
      </c>
      <c r="O2056">
        <v>3</v>
      </c>
      <c r="P2056">
        <v>0</v>
      </c>
      <c r="Q2056">
        <v>15</v>
      </c>
      <c r="R2056">
        <v>1</v>
      </c>
      <c r="S2056">
        <v>1</v>
      </c>
      <c r="T2056">
        <v>0</v>
      </c>
      <c r="U2056">
        <v>3</v>
      </c>
      <c r="V2056">
        <v>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3</v>
      </c>
      <c r="AD2056">
        <v>11</v>
      </c>
      <c r="AE2056">
        <v>0</v>
      </c>
      <c r="AF2056">
        <f t="shared" ca="1" si="291"/>
        <v>72</v>
      </c>
      <c r="AG2056">
        <f t="shared" si="292"/>
        <v>2</v>
      </c>
      <c r="AH2056">
        <f t="shared" si="293"/>
        <v>54</v>
      </c>
      <c r="AI2056">
        <f t="shared" si="294"/>
        <v>0</v>
      </c>
      <c r="AJ2056" t="str">
        <f t="shared" si="295"/>
        <v>No</v>
      </c>
      <c r="AK2056" t="str">
        <f t="shared" ca="1" si="296"/>
        <v>Senior</v>
      </c>
      <c r="AL2056" t="str">
        <f t="shared" si="290"/>
        <v>Parent</v>
      </c>
    </row>
    <row r="2057" spans="1:38" x14ac:dyDescent="0.35">
      <c r="A2057" s="1">
        <v>6673</v>
      </c>
      <c r="B2057">
        <v>1965</v>
      </c>
      <c r="C2057" t="s">
        <v>6</v>
      </c>
      <c r="D2057" t="str">
        <f t="shared" si="288"/>
        <v>Graduate (Unspecified)</v>
      </c>
      <c r="E2057" t="s">
        <v>7</v>
      </c>
      <c r="F2057">
        <v>23478</v>
      </c>
      <c r="G2057">
        <v>0</v>
      </c>
      <c r="H2057">
        <v>0</v>
      </c>
      <c r="I2057" s="3" t="s">
        <v>136</v>
      </c>
      <c r="J2057" s="3" t="str">
        <f t="shared" si="289"/>
        <v>Mar 2013</v>
      </c>
      <c r="K2057">
        <v>51</v>
      </c>
      <c r="L2057">
        <v>28</v>
      </c>
      <c r="M2057">
        <v>6</v>
      </c>
      <c r="N2057">
        <v>27</v>
      </c>
      <c r="O2057">
        <v>12</v>
      </c>
      <c r="P2057">
        <v>17</v>
      </c>
      <c r="Q2057">
        <v>39</v>
      </c>
      <c r="R2057">
        <v>1</v>
      </c>
      <c r="S2057">
        <v>3</v>
      </c>
      <c r="T2057">
        <v>0</v>
      </c>
      <c r="U2057">
        <v>3</v>
      </c>
      <c r="V2057">
        <v>8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3</v>
      </c>
      <c r="AD2057">
        <v>11</v>
      </c>
      <c r="AE2057">
        <v>0</v>
      </c>
      <c r="AF2057">
        <f t="shared" ca="1" si="291"/>
        <v>60</v>
      </c>
      <c r="AG2057">
        <f t="shared" si="292"/>
        <v>0</v>
      </c>
      <c r="AH2057">
        <f t="shared" si="293"/>
        <v>129</v>
      </c>
      <c r="AI2057">
        <f t="shared" si="294"/>
        <v>0</v>
      </c>
      <c r="AJ2057" t="str">
        <f t="shared" si="295"/>
        <v>No</v>
      </c>
      <c r="AK2057" t="str">
        <f t="shared" ca="1" si="296"/>
        <v>Adult</v>
      </c>
      <c r="AL2057" t="str">
        <f t="shared" si="290"/>
        <v>Non-Parent</v>
      </c>
    </row>
    <row r="2058" spans="1:38" x14ac:dyDescent="0.35">
      <c r="A2058" s="1">
        <v>7441</v>
      </c>
      <c r="B2058">
        <v>1973</v>
      </c>
      <c r="C2058" t="s">
        <v>6</v>
      </c>
      <c r="D2058" t="str">
        <f t="shared" si="288"/>
        <v>Graduate (Unspecified)</v>
      </c>
      <c r="E2058" t="s">
        <v>18</v>
      </c>
      <c r="F2058">
        <v>71128</v>
      </c>
      <c r="G2058">
        <v>1</v>
      </c>
      <c r="H2058">
        <v>0</v>
      </c>
      <c r="I2058" s="3" t="s">
        <v>597</v>
      </c>
      <c r="J2058" s="3" t="str">
        <f t="shared" si="289"/>
        <v>Oct 2012</v>
      </c>
      <c r="K2058">
        <v>80</v>
      </c>
      <c r="L2058">
        <v>958</v>
      </c>
      <c r="M2058">
        <v>159</v>
      </c>
      <c r="N2058">
        <v>447</v>
      </c>
      <c r="O2058">
        <v>20</v>
      </c>
      <c r="P2058">
        <v>0</v>
      </c>
      <c r="Q2058">
        <v>31</v>
      </c>
      <c r="R2058">
        <v>3</v>
      </c>
      <c r="S2058">
        <v>2</v>
      </c>
      <c r="T2058">
        <v>10</v>
      </c>
      <c r="U2058">
        <v>12</v>
      </c>
      <c r="V2058">
        <v>7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3</v>
      </c>
      <c r="AD2058">
        <v>11</v>
      </c>
      <c r="AE2058">
        <v>0</v>
      </c>
      <c r="AF2058">
        <f t="shared" ca="1" si="291"/>
        <v>52</v>
      </c>
      <c r="AG2058">
        <f t="shared" si="292"/>
        <v>1</v>
      </c>
      <c r="AH2058">
        <f t="shared" si="293"/>
        <v>1615</v>
      </c>
      <c r="AI2058">
        <f t="shared" si="294"/>
        <v>0</v>
      </c>
      <c r="AJ2058" t="str">
        <f t="shared" si="295"/>
        <v>No</v>
      </c>
      <c r="AK2058" t="str">
        <f t="shared" ca="1" si="296"/>
        <v>Adult</v>
      </c>
      <c r="AL2058" t="str">
        <f t="shared" si="290"/>
        <v>Parent</v>
      </c>
    </row>
    <row r="2059" spans="1:38" x14ac:dyDescent="0.35">
      <c r="A2059" s="1">
        <v>1071</v>
      </c>
      <c r="B2059">
        <v>1976</v>
      </c>
      <c r="C2059" t="s">
        <v>13</v>
      </c>
      <c r="D2059" t="str">
        <f t="shared" si="288"/>
        <v>Doctorate</v>
      </c>
      <c r="E2059" t="s">
        <v>18</v>
      </c>
      <c r="F2059">
        <v>70179</v>
      </c>
      <c r="G2059">
        <v>0</v>
      </c>
      <c r="H2059">
        <v>1</v>
      </c>
      <c r="I2059" s="3" t="s">
        <v>561</v>
      </c>
      <c r="J2059" s="3" t="str">
        <f t="shared" si="289"/>
        <v>Jul 2013</v>
      </c>
      <c r="K2059">
        <v>10</v>
      </c>
      <c r="L2059">
        <v>532</v>
      </c>
      <c r="M2059">
        <v>88</v>
      </c>
      <c r="N2059">
        <v>168</v>
      </c>
      <c r="O2059">
        <v>69</v>
      </c>
      <c r="P2059">
        <v>44</v>
      </c>
      <c r="Q2059">
        <v>133</v>
      </c>
      <c r="R2059">
        <v>3</v>
      </c>
      <c r="S2059">
        <v>7</v>
      </c>
      <c r="T2059">
        <v>3</v>
      </c>
      <c r="U2059">
        <v>13</v>
      </c>
      <c r="V2059">
        <v>5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3</v>
      </c>
      <c r="AD2059">
        <v>11</v>
      </c>
      <c r="AE2059">
        <v>0</v>
      </c>
      <c r="AF2059">
        <f t="shared" ca="1" si="291"/>
        <v>49</v>
      </c>
      <c r="AG2059">
        <f t="shared" si="292"/>
        <v>1</v>
      </c>
      <c r="AH2059">
        <f t="shared" si="293"/>
        <v>1034</v>
      </c>
      <c r="AI2059">
        <f t="shared" si="294"/>
        <v>0</v>
      </c>
      <c r="AJ2059" t="str">
        <f t="shared" si="295"/>
        <v>No</v>
      </c>
      <c r="AK2059" t="str">
        <f t="shared" ca="1" si="296"/>
        <v>Adult</v>
      </c>
      <c r="AL2059" t="str">
        <f t="shared" si="290"/>
        <v>Parent</v>
      </c>
    </row>
    <row r="2060" spans="1:38" x14ac:dyDescent="0.35">
      <c r="A2060" s="1">
        <v>10061</v>
      </c>
      <c r="B2060">
        <v>1950</v>
      </c>
      <c r="C2060" t="s">
        <v>6</v>
      </c>
      <c r="D2060" t="str">
        <f t="shared" si="288"/>
        <v>Graduate (Unspecified)</v>
      </c>
      <c r="E2060" t="s">
        <v>14</v>
      </c>
      <c r="F2060">
        <v>59462</v>
      </c>
      <c r="G2060">
        <v>0</v>
      </c>
      <c r="H2060">
        <v>1</v>
      </c>
      <c r="I2060" s="3" t="s">
        <v>196</v>
      </c>
      <c r="J2060" s="3" t="str">
        <f t="shared" si="289"/>
        <v>Jan 2013</v>
      </c>
      <c r="K2060">
        <v>29</v>
      </c>
      <c r="L2060">
        <v>724</v>
      </c>
      <c r="M2060">
        <v>17</v>
      </c>
      <c r="N2060">
        <v>143</v>
      </c>
      <c r="O2060">
        <v>0</v>
      </c>
      <c r="P2060">
        <v>8</v>
      </c>
      <c r="Q2060">
        <v>196</v>
      </c>
      <c r="R2060">
        <v>2</v>
      </c>
      <c r="S2060">
        <v>9</v>
      </c>
      <c r="T2060">
        <v>2</v>
      </c>
      <c r="U2060">
        <v>12</v>
      </c>
      <c r="V2060">
        <v>7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3</v>
      </c>
      <c r="AD2060">
        <v>11</v>
      </c>
      <c r="AE2060">
        <v>0</v>
      </c>
      <c r="AF2060">
        <f t="shared" ca="1" si="291"/>
        <v>75</v>
      </c>
      <c r="AG2060">
        <f t="shared" si="292"/>
        <v>1</v>
      </c>
      <c r="AH2060">
        <f t="shared" si="293"/>
        <v>1088</v>
      </c>
      <c r="AI2060">
        <f t="shared" si="294"/>
        <v>0</v>
      </c>
      <c r="AJ2060" t="str">
        <f t="shared" si="295"/>
        <v>No</v>
      </c>
      <c r="AK2060" t="str">
        <f t="shared" ca="1" si="296"/>
        <v>Senior</v>
      </c>
      <c r="AL2060" t="str">
        <f t="shared" si="290"/>
        <v>Parent</v>
      </c>
    </row>
    <row r="2061" spans="1:38" x14ac:dyDescent="0.35">
      <c r="A2061" s="1">
        <v>7187</v>
      </c>
      <c r="B2061">
        <v>1969</v>
      </c>
      <c r="C2061" t="s">
        <v>16</v>
      </c>
      <c r="D2061" t="str">
        <f t="shared" si="288"/>
        <v>Master’s Degree</v>
      </c>
      <c r="E2061" t="s">
        <v>10</v>
      </c>
      <c r="F2061">
        <v>52247</v>
      </c>
      <c r="G2061">
        <v>1</v>
      </c>
      <c r="H2061">
        <v>1</v>
      </c>
      <c r="I2061" s="3" t="s">
        <v>515</v>
      </c>
      <c r="J2061" s="3" t="str">
        <f t="shared" si="289"/>
        <v>May 2013</v>
      </c>
      <c r="K2061">
        <v>52</v>
      </c>
      <c r="L2061">
        <v>375</v>
      </c>
      <c r="M2061">
        <v>42</v>
      </c>
      <c r="N2061">
        <v>48</v>
      </c>
      <c r="O2061">
        <v>94</v>
      </c>
      <c r="P2061">
        <v>66</v>
      </c>
      <c r="Q2061">
        <v>96</v>
      </c>
      <c r="R2061">
        <v>7</v>
      </c>
      <c r="S2061">
        <v>4</v>
      </c>
      <c r="T2061">
        <v>10</v>
      </c>
      <c r="U2061">
        <v>4</v>
      </c>
      <c r="V2061">
        <v>3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3</v>
      </c>
      <c r="AD2061">
        <v>11</v>
      </c>
      <c r="AE2061">
        <v>0</v>
      </c>
      <c r="AF2061">
        <f t="shared" ca="1" si="291"/>
        <v>56</v>
      </c>
      <c r="AG2061">
        <f t="shared" si="292"/>
        <v>2</v>
      </c>
      <c r="AH2061">
        <f t="shared" si="293"/>
        <v>721</v>
      </c>
      <c r="AI2061">
        <f t="shared" si="294"/>
        <v>0</v>
      </c>
      <c r="AJ2061" t="str">
        <f t="shared" si="295"/>
        <v>No</v>
      </c>
      <c r="AK2061" t="str">
        <f t="shared" ca="1" si="296"/>
        <v>Adult</v>
      </c>
      <c r="AL2061" t="str">
        <f t="shared" si="290"/>
        <v>Parent</v>
      </c>
    </row>
    <row r="2062" spans="1:38" x14ac:dyDescent="0.35">
      <c r="A2062" s="1">
        <v>8775</v>
      </c>
      <c r="B2062">
        <v>1969</v>
      </c>
      <c r="C2062" t="s">
        <v>6</v>
      </c>
      <c r="D2062" t="str">
        <f t="shared" si="288"/>
        <v>Graduate (Unspecified)</v>
      </c>
      <c r="E2062" t="s">
        <v>10</v>
      </c>
      <c r="F2062">
        <v>38361</v>
      </c>
      <c r="G2062">
        <v>1</v>
      </c>
      <c r="H2062">
        <v>0</v>
      </c>
      <c r="I2062" s="3" t="s">
        <v>242</v>
      </c>
      <c r="J2062" s="3" t="str">
        <f t="shared" si="289"/>
        <v>Dec 2013</v>
      </c>
      <c r="K2062">
        <v>74</v>
      </c>
      <c r="L2062">
        <v>39</v>
      </c>
      <c r="M2062">
        <v>0</v>
      </c>
      <c r="N2062">
        <v>56</v>
      </c>
      <c r="O2062">
        <v>20</v>
      </c>
      <c r="P2062">
        <v>8</v>
      </c>
      <c r="Q2062">
        <v>14</v>
      </c>
      <c r="R2062">
        <v>3</v>
      </c>
      <c r="S2062">
        <v>3</v>
      </c>
      <c r="T2062">
        <v>1</v>
      </c>
      <c r="U2062">
        <v>3</v>
      </c>
      <c r="V2062">
        <v>7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3</v>
      </c>
      <c r="AD2062">
        <v>11</v>
      </c>
      <c r="AE2062">
        <v>0</v>
      </c>
      <c r="AF2062">
        <f t="shared" ca="1" si="291"/>
        <v>56</v>
      </c>
      <c r="AG2062">
        <f t="shared" si="292"/>
        <v>1</v>
      </c>
      <c r="AH2062">
        <f t="shared" si="293"/>
        <v>137</v>
      </c>
      <c r="AI2062">
        <f t="shared" si="294"/>
        <v>0</v>
      </c>
      <c r="AJ2062" t="str">
        <f t="shared" si="295"/>
        <v>No</v>
      </c>
      <c r="AK2062" t="str">
        <f t="shared" ca="1" si="296"/>
        <v>Adult</v>
      </c>
      <c r="AL2062" t="str">
        <f t="shared" si="290"/>
        <v>Parent</v>
      </c>
    </row>
    <row r="2063" spans="1:38" x14ac:dyDescent="0.35">
      <c r="A2063" s="1">
        <v>1612</v>
      </c>
      <c r="B2063">
        <v>1981</v>
      </c>
      <c r="C2063" t="s">
        <v>13</v>
      </c>
      <c r="D2063" t="str">
        <f t="shared" si="288"/>
        <v>Doctorate</v>
      </c>
      <c r="E2063" t="s">
        <v>7</v>
      </c>
      <c r="F2063">
        <v>52247</v>
      </c>
      <c r="G2063">
        <v>1</v>
      </c>
      <c r="H2063">
        <v>0</v>
      </c>
      <c r="I2063" s="3" t="s">
        <v>40</v>
      </c>
      <c r="J2063" s="3" t="str">
        <f t="shared" si="289"/>
        <v>May 2013</v>
      </c>
      <c r="K2063">
        <v>82</v>
      </c>
      <c r="L2063">
        <v>23</v>
      </c>
      <c r="M2063">
        <v>0</v>
      </c>
      <c r="N2063">
        <v>15</v>
      </c>
      <c r="O2063">
        <v>0</v>
      </c>
      <c r="P2063">
        <v>2</v>
      </c>
      <c r="Q2063">
        <v>7</v>
      </c>
      <c r="R2063">
        <v>2</v>
      </c>
      <c r="S2063">
        <v>3</v>
      </c>
      <c r="T2063">
        <v>0</v>
      </c>
      <c r="U2063">
        <v>3</v>
      </c>
      <c r="V2063">
        <v>6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3</v>
      </c>
      <c r="AD2063">
        <v>11</v>
      </c>
      <c r="AE2063">
        <v>0</v>
      </c>
      <c r="AF2063">
        <f t="shared" ca="1" si="291"/>
        <v>44</v>
      </c>
      <c r="AG2063">
        <f t="shared" si="292"/>
        <v>1</v>
      </c>
      <c r="AH2063">
        <f t="shared" si="293"/>
        <v>47</v>
      </c>
      <c r="AI2063">
        <f t="shared" si="294"/>
        <v>0</v>
      </c>
      <c r="AJ2063" t="str">
        <f t="shared" si="295"/>
        <v>No</v>
      </c>
      <c r="AK2063" t="str">
        <f t="shared" ca="1" si="296"/>
        <v>Adult</v>
      </c>
      <c r="AL2063" t="str">
        <f t="shared" si="290"/>
        <v>Parent</v>
      </c>
    </row>
    <row r="2064" spans="1:38" x14ac:dyDescent="0.35">
      <c r="A2064" s="1">
        <v>2345</v>
      </c>
      <c r="B2064">
        <v>1982</v>
      </c>
      <c r="C2064" t="s">
        <v>13</v>
      </c>
      <c r="D2064" t="str">
        <f t="shared" si="288"/>
        <v>Doctorate</v>
      </c>
      <c r="E2064" t="s">
        <v>10</v>
      </c>
      <c r="F2064">
        <v>70038</v>
      </c>
      <c r="G2064">
        <v>0</v>
      </c>
      <c r="H2064">
        <v>0</v>
      </c>
      <c r="I2064" s="3" t="s">
        <v>528</v>
      </c>
      <c r="J2064" s="3" t="str">
        <f t="shared" si="289"/>
        <v>Oct 2013</v>
      </c>
      <c r="K2064">
        <v>54</v>
      </c>
      <c r="L2064">
        <v>587</v>
      </c>
      <c r="M2064">
        <v>54</v>
      </c>
      <c r="N2064">
        <v>348</v>
      </c>
      <c r="O2064">
        <v>71</v>
      </c>
      <c r="P2064">
        <v>54</v>
      </c>
      <c r="Q2064">
        <v>130</v>
      </c>
      <c r="R2064">
        <v>1</v>
      </c>
      <c r="S2064">
        <v>4</v>
      </c>
      <c r="T2064">
        <v>4</v>
      </c>
      <c r="U2064">
        <v>8</v>
      </c>
      <c r="V2064">
        <v>2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3</v>
      </c>
      <c r="AD2064">
        <v>11</v>
      </c>
      <c r="AE2064">
        <v>0</v>
      </c>
      <c r="AF2064">
        <f t="shared" ca="1" si="291"/>
        <v>43</v>
      </c>
      <c r="AG2064">
        <f t="shared" si="292"/>
        <v>0</v>
      </c>
      <c r="AH2064">
        <f t="shared" si="293"/>
        <v>1244</v>
      </c>
      <c r="AI2064">
        <f t="shared" si="294"/>
        <v>0</v>
      </c>
      <c r="AJ2064" t="str">
        <f t="shared" si="295"/>
        <v>No</v>
      </c>
      <c r="AK2064" t="str">
        <f t="shared" ca="1" si="296"/>
        <v>Adult</v>
      </c>
      <c r="AL2064" t="str">
        <f t="shared" si="290"/>
        <v>Non-Parent</v>
      </c>
    </row>
    <row r="2065" spans="1:38" x14ac:dyDescent="0.35">
      <c r="A2065" s="1">
        <v>322</v>
      </c>
      <c r="B2065">
        <v>1978</v>
      </c>
      <c r="C2065" t="s">
        <v>6</v>
      </c>
      <c r="D2065" t="str">
        <f t="shared" si="288"/>
        <v>Graduate (Unspecified)</v>
      </c>
      <c r="E2065" t="s">
        <v>10</v>
      </c>
      <c r="F2065">
        <v>42554</v>
      </c>
      <c r="G2065">
        <v>1</v>
      </c>
      <c r="H2065">
        <v>1</v>
      </c>
      <c r="I2065" s="3" t="s">
        <v>248</v>
      </c>
      <c r="J2065" s="3" t="str">
        <f t="shared" si="289"/>
        <v>Jan 2013</v>
      </c>
      <c r="K2065">
        <v>93</v>
      </c>
      <c r="L2065">
        <v>29</v>
      </c>
      <c r="M2065">
        <v>1</v>
      </c>
      <c r="N2065">
        <v>11</v>
      </c>
      <c r="O2065">
        <v>0</v>
      </c>
      <c r="P2065">
        <v>0</v>
      </c>
      <c r="Q2065">
        <v>0</v>
      </c>
      <c r="R2065">
        <v>2</v>
      </c>
      <c r="S2065">
        <v>2</v>
      </c>
      <c r="T2065">
        <v>0</v>
      </c>
      <c r="U2065">
        <v>3</v>
      </c>
      <c r="V2065">
        <v>4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3</v>
      </c>
      <c r="AD2065">
        <v>11</v>
      </c>
      <c r="AE2065">
        <v>0</v>
      </c>
      <c r="AF2065">
        <f t="shared" ca="1" si="291"/>
        <v>47</v>
      </c>
      <c r="AG2065">
        <f t="shared" si="292"/>
        <v>2</v>
      </c>
      <c r="AH2065">
        <f t="shared" si="293"/>
        <v>41</v>
      </c>
      <c r="AI2065">
        <f t="shared" si="294"/>
        <v>0</v>
      </c>
      <c r="AJ2065" t="str">
        <f t="shared" si="295"/>
        <v>No</v>
      </c>
      <c r="AK2065" t="str">
        <f t="shared" ca="1" si="296"/>
        <v>Adult</v>
      </c>
      <c r="AL2065" t="str">
        <f t="shared" si="290"/>
        <v>Parent</v>
      </c>
    </row>
    <row r="2066" spans="1:38" x14ac:dyDescent="0.35">
      <c r="A2066" s="1">
        <v>10897</v>
      </c>
      <c r="B2066">
        <v>1974</v>
      </c>
      <c r="C2066" t="s">
        <v>6</v>
      </c>
      <c r="D2066" t="str">
        <f t="shared" si="288"/>
        <v>Graduate (Unspecified)</v>
      </c>
      <c r="E2066" t="s">
        <v>14</v>
      </c>
      <c r="F2066">
        <v>67445</v>
      </c>
      <c r="G2066">
        <v>0</v>
      </c>
      <c r="H2066">
        <v>1</v>
      </c>
      <c r="I2066" s="3" t="s">
        <v>373</v>
      </c>
      <c r="J2066" s="3" t="str">
        <f t="shared" si="289"/>
        <v>Aug 2012</v>
      </c>
      <c r="K2066">
        <v>63</v>
      </c>
      <c r="L2066">
        <v>757</v>
      </c>
      <c r="M2066">
        <v>80</v>
      </c>
      <c r="N2066">
        <v>217</v>
      </c>
      <c r="O2066">
        <v>29</v>
      </c>
      <c r="P2066">
        <v>80</v>
      </c>
      <c r="Q2066">
        <v>11</v>
      </c>
      <c r="R2066">
        <v>5</v>
      </c>
      <c r="S2066">
        <v>9</v>
      </c>
      <c r="T2066">
        <v>6</v>
      </c>
      <c r="U2066">
        <v>12</v>
      </c>
      <c r="V2066">
        <v>6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3</v>
      </c>
      <c r="AD2066">
        <v>11</v>
      </c>
      <c r="AE2066">
        <v>0</v>
      </c>
      <c r="AF2066">
        <f t="shared" ca="1" si="291"/>
        <v>51</v>
      </c>
      <c r="AG2066">
        <f t="shared" si="292"/>
        <v>1</v>
      </c>
      <c r="AH2066">
        <f t="shared" si="293"/>
        <v>1174</v>
      </c>
      <c r="AI2066">
        <f t="shared" si="294"/>
        <v>0</v>
      </c>
      <c r="AJ2066" t="str">
        <f t="shared" si="295"/>
        <v>No</v>
      </c>
      <c r="AK2066" t="str">
        <f t="shared" ca="1" si="296"/>
        <v>Adult</v>
      </c>
      <c r="AL2066" t="str">
        <f t="shared" si="290"/>
        <v>Parent</v>
      </c>
    </row>
    <row r="2067" spans="1:38" x14ac:dyDescent="0.35">
      <c r="A2067" s="1">
        <v>123</v>
      </c>
      <c r="B2067">
        <v>1951</v>
      </c>
      <c r="C2067" t="s">
        <v>6</v>
      </c>
      <c r="D2067" t="str">
        <f t="shared" si="288"/>
        <v>Graduate (Unspecified)</v>
      </c>
      <c r="E2067" t="s">
        <v>48</v>
      </c>
      <c r="F2067">
        <v>67046</v>
      </c>
      <c r="G2067">
        <v>0</v>
      </c>
      <c r="H2067">
        <v>1</v>
      </c>
      <c r="I2067" s="3" t="s">
        <v>33</v>
      </c>
      <c r="J2067" s="3" t="str">
        <f t="shared" si="289"/>
        <v>Jan 2013</v>
      </c>
      <c r="K2067">
        <v>92</v>
      </c>
      <c r="L2067">
        <v>544</v>
      </c>
      <c r="M2067">
        <v>35</v>
      </c>
      <c r="N2067">
        <v>133</v>
      </c>
      <c r="O2067">
        <v>23</v>
      </c>
      <c r="P2067">
        <v>151</v>
      </c>
      <c r="Q2067">
        <v>107</v>
      </c>
      <c r="R2067">
        <v>2</v>
      </c>
      <c r="S2067">
        <v>4</v>
      </c>
      <c r="T2067">
        <v>5</v>
      </c>
      <c r="U2067">
        <v>4</v>
      </c>
      <c r="V2067">
        <v>2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</v>
      </c>
      <c r="AD2067">
        <v>11</v>
      </c>
      <c r="AE2067">
        <v>0</v>
      </c>
      <c r="AF2067">
        <f t="shared" ca="1" si="291"/>
        <v>74</v>
      </c>
      <c r="AG2067">
        <f t="shared" si="292"/>
        <v>1</v>
      </c>
      <c r="AH2067">
        <f t="shared" si="293"/>
        <v>993</v>
      </c>
      <c r="AI2067">
        <f t="shared" si="294"/>
        <v>0</v>
      </c>
      <c r="AJ2067" t="str">
        <f t="shared" si="295"/>
        <v>No</v>
      </c>
      <c r="AK2067" t="str">
        <f t="shared" ca="1" si="296"/>
        <v>Senior</v>
      </c>
      <c r="AL2067" t="str">
        <f t="shared" si="290"/>
        <v>Parent</v>
      </c>
    </row>
    <row r="2068" spans="1:38" x14ac:dyDescent="0.35">
      <c r="A2068" s="1">
        <v>6103</v>
      </c>
      <c r="B2068">
        <v>1948</v>
      </c>
      <c r="C2068" t="s">
        <v>6</v>
      </c>
      <c r="D2068" t="str">
        <f t="shared" si="288"/>
        <v>Graduate (Unspecified)</v>
      </c>
      <c r="E2068" t="s">
        <v>14</v>
      </c>
      <c r="F2068">
        <v>42192</v>
      </c>
      <c r="G2068">
        <v>0</v>
      </c>
      <c r="H2068">
        <v>0</v>
      </c>
      <c r="I2068" s="3" t="s">
        <v>654</v>
      </c>
      <c r="J2068" s="3" t="str">
        <f t="shared" si="289"/>
        <v>Sep 2013</v>
      </c>
      <c r="K2068">
        <v>40</v>
      </c>
      <c r="L2068">
        <v>40</v>
      </c>
      <c r="M2068">
        <v>15</v>
      </c>
      <c r="N2068">
        <v>15</v>
      </c>
      <c r="O2068">
        <v>17</v>
      </c>
      <c r="P2068">
        <v>6</v>
      </c>
      <c r="Q2068">
        <v>7</v>
      </c>
      <c r="R2068">
        <v>1</v>
      </c>
      <c r="S2068">
        <v>2</v>
      </c>
      <c r="T2068">
        <v>1</v>
      </c>
      <c r="U2068">
        <v>3</v>
      </c>
      <c r="V2068">
        <v>4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3</v>
      </c>
      <c r="AD2068">
        <v>11</v>
      </c>
      <c r="AE2068">
        <v>0</v>
      </c>
      <c r="AF2068">
        <f t="shared" ca="1" si="291"/>
        <v>77</v>
      </c>
      <c r="AG2068">
        <f t="shared" si="292"/>
        <v>0</v>
      </c>
      <c r="AH2068">
        <f t="shared" si="293"/>
        <v>100</v>
      </c>
      <c r="AI2068">
        <f t="shared" si="294"/>
        <v>0</v>
      </c>
      <c r="AJ2068" t="str">
        <f t="shared" si="295"/>
        <v>No</v>
      </c>
      <c r="AK2068" t="str">
        <f t="shared" ca="1" si="296"/>
        <v>Senior</v>
      </c>
      <c r="AL2068" t="str">
        <f t="shared" si="290"/>
        <v>Non-Parent</v>
      </c>
    </row>
    <row r="2069" spans="1:38" x14ac:dyDescent="0.35">
      <c r="A2069" s="1">
        <v>7899</v>
      </c>
      <c r="B2069">
        <v>1952</v>
      </c>
      <c r="C2069" t="s">
        <v>13</v>
      </c>
      <c r="D2069" t="str">
        <f t="shared" si="288"/>
        <v>Doctorate</v>
      </c>
      <c r="E2069" t="s">
        <v>14</v>
      </c>
      <c r="F2069">
        <v>77610</v>
      </c>
      <c r="G2069">
        <v>0</v>
      </c>
      <c r="H2069">
        <v>1</v>
      </c>
      <c r="I2069" s="3" t="s">
        <v>44</v>
      </c>
      <c r="J2069" s="3" t="str">
        <f t="shared" si="289"/>
        <v>Oct 2012</v>
      </c>
      <c r="K2069">
        <v>70</v>
      </c>
      <c r="L2069">
        <v>1245</v>
      </c>
      <c r="M2069">
        <v>33</v>
      </c>
      <c r="N2069">
        <v>332</v>
      </c>
      <c r="O2069">
        <v>21</v>
      </c>
      <c r="P2069">
        <v>33</v>
      </c>
      <c r="Q2069">
        <v>16</v>
      </c>
      <c r="R2069">
        <v>2</v>
      </c>
      <c r="S2069">
        <v>4</v>
      </c>
      <c r="T2069">
        <v>7</v>
      </c>
      <c r="U2069">
        <v>4</v>
      </c>
      <c r="V2069">
        <v>7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3</v>
      </c>
      <c r="AD2069">
        <v>11</v>
      </c>
      <c r="AE2069">
        <v>0</v>
      </c>
      <c r="AF2069">
        <f t="shared" ca="1" si="291"/>
        <v>73</v>
      </c>
      <c r="AG2069">
        <f t="shared" si="292"/>
        <v>1</v>
      </c>
      <c r="AH2069">
        <f t="shared" si="293"/>
        <v>1680</v>
      </c>
      <c r="AI2069">
        <f t="shared" si="294"/>
        <v>0</v>
      </c>
      <c r="AJ2069" t="str">
        <f t="shared" si="295"/>
        <v>No</v>
      </c>
      <c r="AK2069" t="str">
        <f t="shared" ca="1" si="296"/>
        <v>Senior</v>
      </c>
      <c r="AL2069" t="str">
        <f t="shared" si="290"/>
        <v>Parent</v>
      </c>
    </row>
    <row r="2070" spans="1:38" x14ac:dyDescent="0.35">
      <c r="A2070" s="1">
        <v>10500</v>
      </c>
      <c r="B2070">
        <v>1984</v>
      </c>
      <c r="C2070" t="s">
        <v>6</v>
      </c>
      <c r="D2070" t="str">
        <f t="shared" ref="D2070:D2133" si="297">IF(C2070="Basic", "Basic Education",
IF(C2070="2n Cycle", "Bachelor’s Degree",
IF(C2070="Master", "Master’s Degree",
IF(C2070="Graduation", "Graduate (Unspecified)",
IF(C2070= "PhD","Doctorate" )))))</f>
        <v>Graduate (Unspecified)</v>
      </c>
      <c r="E2070" t="s">
        <v>14</v>
      </c>
      <c r="F2070">
        <v>31761</v>
      </c>
      <c r="G2070">
        <v>1</v>
      </c>
      <c r="H2070">
        <v>0</v>
      </c>
      <c r="I2070" s="3" t="s">
        <v>322</v>
      </c>
      <c r="J2070" s="3" t="str">
        <f t="shared" ref="J2070:J2133" si="298">TEXT(I2070, "mmm yyyy")</f>
        <v>Apr 2014</v>
      </c>
      <c r="K2070">
        <v>96</v>
      </c>
      <c r="L2070">
        <v>19</v>
      </c>
      <c r="M2070">
        <v>1</v>
      </c>
      <c r="N2070">
        <v>20</v>
      </c>
      <c r="O2070">
        <v>16</v>
      </c>
      <c r="P2070">
        <v>14</v>
      </c>
      <c r="Q2070">
        <v>28</v>
      </c>
      <c r="R2070">
        <v>2</v>
      </c>
      <c r="S2070">
        <v>3</v>
      </c>
      <c r="T2070">
        <v>0</v>
      </c>
      <c r="U2070">
        <v>4</v>
      </c>
      <c r="V2070">
        <v>5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3</v>
      </c>
      <c r="AD2070">
        <v>11</v>
      </c>
      <c r="AE2070">
        <v>0</v>
      </c>
      <c r="AF2070">
        <f t="shared" ca="1" si="291"/>
        <v>41</v>
      </c>
      <c r="AG2070">
        <f t="shared" si="292"/>
        <v>1</v>
      </c>
      <c r="AH2070">
        <f t="shared" si="293"/>
        <v>98</v>
      </c>
      <c r="AI2070">
        <f t="shared" si="294"/>
        <v>0</v>
      </c>
      <c r="AJ2070" t="str">
        <f t="shared" si="295"/>
        <v>No</v>
      </c>
      <c r="AK2070" t="str">
        <f t="shared" ca="1" si="296"/>
        <v>Adult</v>
      </c>
      <c r="AL2070" t="str">
        <f t="shared" ref="AL2070:AL2133" si="299">IF(AG2070&gt;0,"Parent","Non-Parent")</f>
        <v>Parent</v>
      </c>
    </row>
    <row r="2071" spans="1:38" x14ac:dyDescent="0.35">
      <c r="A2071" s="1">
        <v>1655</v>
      </c>
      <c r="B2071">
        <v>1979</v>
      </c>
      <c r="C2071" t="s">
        <v>6</v>
      </c>
      <c r="D2071" t="str">
        <f t="shared" si="297"/>
        <v>Graduate (Unspecified)</v>
      </c>
      <c r="E2071" t="s">
        <v>10</v>
      </c>
      <c r="F2071">
        <v>34350</v>
      </c>
      <c r="G2071">
        <v>1</v>
      </c>
      <c r="H2071">
        <v>0</v>
      </c>
      <c r="I2071" s="3" t="s">
        <v>404</v>
      </c>
      <c r="J2071" s="3" t="str">
        <f t="shared" si="298"/>
        <v>Oct 2013</v>
      </c>
      <c r="K2071">
        <v>81</v>
      </c>
      <c r="L2071">
        <v>16</v>
      </c>
      <c r="M2071">
        <v>3</v>
      </c>
      <c r="N2071">
        <v>15</v>
      </c>
      <c r="O2071">
        <v>2</v>
      </c>
      <c r="P2071">
        <v>1</v>
      </c>
      <c r="Q2071">
        <v>11</v>
      </c>
      <c r="R2071">
        <v>1</v>
      </c>
      <c r="S2071">
        <v>1</v>
      </c>
      <c r="T2071">
        <v>0</v>
      </c>
      <c r="U2071">
        <v>3</v>
      </c>
      <c r="V2071">
        <v>7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3</v>
      </c>
      <c r="AD2071">
        <v>11</v>
      </c>
      <c r="AE2071">
        <v>0</v>
      </c>
      <c r="AF2071">
        <f t="shared" ca="1" si="291"/>
        <v>46</v>
      </c>
      <c r="AG2071">
        <f t="shared" si="292"/>
        <v>1</v>
      </c>
      <c r="AH2071">
        <f t="shared" si="293"/>
        <v>48</v>
      </c>
      <c r="AI2071">
        <f t="shared" si="294"/>
        <v>0</v>
      </c>
      <c r="AJ2071" t="str">
        <f t="shared" si="295"/>
        <v>No</v>
      </c>
      <c r="AK2071" t="str">
        <f t="shared" ca="1" si="296"/>
        <v>Adult</v>
      </c>
      <c r="AL2071" t="str">
        <f t="shared" si="299"/>
        <v>Parent</v>
      </c>
    </row>
    <row r="2072" spans="1:38" x14ac:dyDescent="0.35">
      <c r="A2072" s="1">
        <v>2406</v>
      </c>
      <c r="B2072">
        <v>1949</v>
      </c>
      <c r="C2072" t="s">
        <v>6</v>
      </c>
      <c r="D2072" t="str">
        <f t="shared" si="297"/>
        <v>Graduate (Unspecified)</v>
      </c>
      <c r="E2072" t="s">
        <v>10</v>
      </c>
      <c r="F2072">
        <v>54591</v>
      </c>
      <c r="G2072">
        <v>0</v>
      </c>
      <c r="H2072">
        <v>1</v>
      </c>
      <c r="I2072" s="3" t="s">
        <v>495</v>
      </c>
      <c r="J2072" s="3" t="str">
        <f t="shared" si="298"/>
        <v>Aug 2013</v>
      </c>
      <c r="K2072">
        <v>63</v>
      </c>
      <c r="L2072">
        <v>376</v>
      </c>
      <c r="M2072">
        <v>4</v>
      </c>
      <c r="N2072">
        <v>94</v>
      </c>
      <c r="O2072">
        <v>12</v>
      </c>
      <c r="P2072">
        <v>9</v>
      </c>
      <c r="Q2072">
        <v>24</v>
      </c>
      <c r="R2072">
        <v>3</v>
      </c>
      <c r="S2072">
        <v>6</v>
      </c>
      <c r="T2072">
        <v>2</v>
      </c>
      <c r="U2072">
        <v>8</v>
      </c>
      <c r="V2072">
        <v>5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3</v>
      </c>
      <c r="AD2072">
        <v>11</v>
      </c>
      <c r="AE2072">
        <v>0</v>
      </c>
      <c r="AF2072">
        <f t="shared" ca="1" si="291"/>
        <v>76</v>
      </c>
      <c r="AG2072">
        <f t="shared" si="292"/>
        <v>1</v>
      </c>
      <c r="AH2072">
        <f t="shared" si="293"/>
        <v>519</v>
      </c>
      <c r="AI2072">
        <f t="shared" si="294"/>
        <v>0</v>
      </c>
      <c r="AJ2072" t="str">
        <f t="shared" si="295"/>
        <v>No</v>
      </c>
      <c r="AK2072" t="str">
        <f t="shared" ca="1" si="296"/>
        <v>Senior</v>
      </c>
      <c r="AL2072" t="str">
        <f t="shared" si="299"/>
        <v>Parent</v>
      </c>
    </row>
    <row r="2073" spans="1:38" x14ac:dyDescent="0.35">
      <c r="A2073" s="1">
        <v>2712</v>
      </c>
      <c r="B2073">
        <v>1956</v>
      </c>
      <c r="C2073" t="s">
        <v>6</v>
      </c>
      <c r="D2073" t="str">
        <f t="shared" si="297"/>
        <v>Graduate (Unspecified)</v>
      </c>
      <c r="E2073" t="s">
        <v>14</v>
      </c>
      <c r="F2073">
        <v>71866</v>
      </c>
      <c r="G2073">
        <v>0</v>
      </c>
      <c r="H2073">
        <v>1</v>
      </c>
      <c r="I2073" s="3" t="s">
        <v>430</v>
      </c>
      <c r="J2073" s="3" t="str">
        <f t="shared" si="298"/>
        <v>Dec 2013</v>
      </c>
      <c r="K2073">
        <v>85</v>
      </c>
      <c r="L2073">
        <v>184</v>
      </c>
      <c r="M2073">
        <v>178</v>
      </c>
      <c r="N2073">
        <v>178</v>
      </c>
      <c r="O2073">
        <v>103</v>
      </c>
      <c r="P2073">
        <v>39</v>
      </c>
      <c r="Q2073">
        <v>33</v>
      </c>
      <c r="R2073">
        <v>1</v>
      </c>
      <c r="S2073">
        <v>6</v>
      </c>
      <c r="T2073">
        <v>3</v>
      </c>
      <c r="U2073">
        <v>10</v>
      </c>
      <c r="V2073">
        <v>3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</v>
      </c>
      <c r="AD2073">
        <v>11</v>
      </c>
      <c r="AE2073">
        <v>0</v>
      </c>
      <c r="AF2073">
        <f t="shared" ca="1" si="291"/>
        <v>69</v>
      </c>
      <c r="AG2073">
        <f t="shared" si="292"/>
        <v>1</v>
      </c>
      <c r="AH2073">
        <f t="shared" si="293"/>
        <v>715</v>
      </c>
      <c r="AI2073">
        <f t="shared" si="294"/>
        <v>0</v>
      </c>
      <c r="AJ2073" t="str">
        <f t="shared" si="295"/>
        <v>No</v>
      </c>
      <c r="AK2073" t="str">
        <f t="shared" ca="1" si="296"/>
        <v>Senior</v>
      </c>
      <c r="AL2073" t="str">
        <f t="shared" si="299"/>
        <v>Parent</v>
      </c>
    </row>
    <row r="2074" spans="1:38" x14ac:dyDescent="0.35">
      <c r="A2074" s="1">
        <v>5517</v>
      </c>
      <c r="B2074">
        <v>1969</v>
      </c>
      <c r="C2074" t="s">
        <v>6</v>
      </c>
      <c r="D2074" t="str">
        <f t="shared" si="297"/>
        <v>Graduate (Unspecified)</v>
      </c>
      <c r="E2074" t="s">
        <v>14</v>
      </c>
      <c r="F2074">
        <v>25293</v>
      </c>
      <c r="G2074">
        <v>1</v>
      </c>
      <c r="H2074">
        <v>0</v>
      </c>
      <c r="I2074" s="3" t="s">
        <v>465</v>
      </c>
      <c r="J2074" s="3" t="str">
        <f t="shared" si="298"/>
        <v>Sep 2013</v>
      </c>
      <c r="K2074">
        <v>51</v>
      </c>
      <c r="L2074">
        <v>15</v>
      </c>
      <c r="M2074">
        <v>0</v>
      </c>
      <c r="N2074">
        <v>11</v>
      </c>
      <c r="O2074">
        <v>0</v>
      </c>
      <c r="P2074">
        <v>2</v>
      </c>
      <c r="Q2074">
        <v>9</v>
      </c>
      <c r="R2074">
        <v>1</v>
      </c>
      <c r="S2074">
        <v>1</v>
      </c>
      <c r="T2074">
        <v>1</v>
      </c>
      <c r="U2074">
        <v>2</v>
      </c>
      <c r="V2074">
        <v>8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3</v>
      </c>
      <c r="AD2074">
        <v>11</v>
      </c>
      <c r="AE2074">
        <v>0</v>
      </c>
      <c r="AF2074">
        <f t="shared" ca="1" si="291"/>
        <v>56</v>
      </c>
      <c r="AG2074">
        <f t="shared" si="292"/>
        <v>1</v>
      </c>
      <c r="AH2074">
        <f t="shared" si="293"/>
        <v>37</v>
      </c>
      <c r="AI2074">
        <f t="shared" si="294"/>
        <v>0</v>
      </c>
      <c r="AJ2074" t="str">
        <f t="shared" si="295"/>
        <v>No</v>
      </c>
      <c r="AK2074" t="str">
        <f t="shared" ca="1" si="296"/>
        <v>Adult</v>
      </c>
      <c r="AL2074" t="str">
        <f t="shared" si="299"/>
        <v>Parent</v>
      </c>
    </row>
    <row r="2075" spans="1:38" x14ac:dyDescent="0.35">
      <c r="A2075" s="1">
        <v>10643</v>
      </c>
      <c r="B2075">
        <v>1987</v>
      </c>
      <c r="C2075" t="s">
        <v>13</v>
      </c>
      <c r="D2075" t="str">
        <f t="shared" si="297"/>
        <v>Doctorate</v>
      </c>
      <c r="E2075" t="s">
        <v>7</v>
      </c>
      <c r="F2075">
        <v>42000</v>
      </c>
      <c r="G2075">
        <v>0</v>
      </c>
      <c r="H2075">
        <v>0</v>
      </c>
      <c r="I2075" s="3" t="s">
        <v>273</v>
      </c>
      <c r="J2075" s="3" t="str">
        <f t="shared" si="298"/>
        <v>Jan 2013</v>
      </c>
      <c r="K2075">
        <v>23</v>
      </c>
      <c r="L2075">
        <v>124</v>
      </c>
      <c r="M2075">
        <v>83</v>
      </c>
      <c r="N2075">
        <v>267</v>
      </c>
      <c r="O2075">
        <v>85</v>
      </c>
      <c r="P2075">
        <v>59</v>
      </c>
      <c r="Q2075">
        <v>35</v>
      </c>
      <c r="R2075">
        <v>2</v>
      </c>
      <c r="S2075">
        <v>5</v>
      </c>
      <c r="T2075">
        <v>2</v>
      </c>
      <c r="U2075">
        <v>11</v>
      </c>
      <c r="V2075">
        <v>5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3</v>
      </c>
      <c r="AD2075">
        <v>11</v>
      </c>
      <c r="AE2075">
        <v>1</v>
      </c>
      <c r="AF2075">
        <f t="shared" ca="1" si="291"/>
        <v>38</v>
      </c>
      <c r="AG2075">
        <f t="shared" si="292"/>
        <v>0</v>
      </c>
      <c r="AH2075">
        <f t="shared" si="293"/>
        <v>653</v>
      </c>
      <c r="AI2075">
        <f t="shared" si="294"/>
        <v>0</v>
      </c>
      <c r="AJ2075" t="str">
        <f t="shared" si="295"/>
        <v>No</v>
      </c>
      <c r="AK2075" t="str">
        <f t="shared" ca="1" si="296"/>
        <v>Adult</v>
      </c>
      <c r="AL2075" t="str">
        <f t="shared" si="299"/>
        <v>Non-Parent</v>
      </c>
    </row>
    <row r="2076" spans="1:38" x14ac:dyDescent="0.35">
      <c r="A2076" s="1">
        <v>2254</v>
      </c>
      <c r="B2076">
        <v>1983</v>
      </c>
      <c r="C2076" t="s">
        <v>6</v>
      </c>
      <c r="D2076" t="str">
        <f t="shared" si="297"/>
        <v>Graduate (Unspecified)</v>
      </c>
      <c r="E2076" t="s">
        <v>14</v>
      </c>
      <c r="F2076">
        <v>69520</v>
      </c>
      <c r="G2076">
        <v>0</v>
      </c>
      <c r="H2076">
        <v>0</v>
      </c>
      <c r="I2076" s="3" t="s">
        <v>130</v>
      </c>
      <c r="J2076" s="3" t="str">
        <f t="shared" si="298"/>
        <v>Jul 2013</v>
      </c>
      <c r="K2076">
        <v>95</v>
      </c>
      <c r="L2076">
        <v>627</v>
      </c>
      <c r="M2076">
        <v>120</v>
      </c>
      <c r="N2076">
        <v>414</v>
      </c>
      <c r="O2076">
        <v>121</v>
      </c>
      <c r="P2076">
        <v>80</v>
      </c>
      <c r="Q2076">
        <v>93</v>
      </c>
      <c r="R2076">
        <v>1</v>
      </c>
      <c r="S2076">
        <v>9</v>
      </c>
      <c r="T2076">
        <v>6</v>
      </c>
      <c r="U2076">
        <v>5</v>
      </c>
      <c r="V2076">
        <v>5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3</v>
      </c>
      <c r="AD2076">
        <v>11</v>
      </c>
      <c r="AE2076">
        <v>0</v>
      </c>
      <c r="AF2076">
        <f t="shared" ca="1" si="291"/>
        <v>42</v>
      </c>
      <c r="AG2076">
        <f t="shared" si="292"/>
        <v>0</v>
      </c>
      <c r="AH2076">
        <f t="shared" si="293"/>
        <v>1455</v>
      </c>
      <c r="AI2076">
        <f t="shared" si="294"/>
        <v>0</v>
      </c>
      <c r="AJ2076" t="str">
        <f t="shared" si="295"/>
        <v>No</v>
      </c>
      <c r="AK2076" t="str">
        <f t="shared" ca="1" si="296"/>
        <v>Adult</v>
      </c>
      <c r="AL2076" t="str">
        <f t="shared" si="299"/>
        <v>Non-Parent</v>
      </c>
    </row>
    <row r="2077" spans="1:38" x14ac:dyDescent="0.35">
      <c r="A2077" s="1">
        <v>10281</v>
      </c>
      <c r="B2077">
        <v>1970</v>
      </c>
      <c r="C2077" t="s">
        <v>6</v>
      </c>
      <c r="D2077" t="str">
        <f t="shared" si="297"/>
        <v>Graduate (Unspecified)</v>
      </c>
      <c r="E2077" t="s">
        <v>18</v>
      </c>
      <c r="F2077">
        <v>64713</v>
      </c>
      <c r="G2077">
        <v>1</v>
      </c>
      <c r="H2077">
        <v>0</v>
      </c>
      <c r="I2077" s="3" t="s">
        <v>388</v>
      </c>
      <c r="J2077" s="3" t="str">
        <f t="shared" si="298"/>
        <v>Feb 2014</v>
      </c>
      <c r="K2077">
        <v>11</v>
      </c>
      <c r="L2077">
        <v>180</v>
      </c>
      <c r="M2077">
        <v>60</v>
      </c>
      <c r="N2077">
        <v>241</v>
      </c>
      <c r="O2077">
        <v>13</v>
      </c>
      <c r="P2077">
        <v>54</v>
      </c>
      <c r="Q2077">
        <v>54</v>
      </c>
      <c r="R2077">
        <v>2</v>
      </c>
      <c r="S2077">
        <v>5</v>
      </c>
      <c r="T2077">
        <v>5</v>
      </c>
      <c r="U2077">
        <v>7</v>
      </c>
      <c r="V2077">
        <v>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3</v>
      </c>
      <c r="AD2077">
        <v>11</v>
      </c>
      <c r="AE2077">
        <v>1</v>
      </c>
      <c r="AF2077">
        <f t="shared" ca="1" si="291"/>
        <v>55</v>
      </c>
      <c r="AG2077">
        <f t="shared" si="292"/>
        <v>1</v>
      </c>
      <c r="AH2077">
        <f t="shared" si="293"/>
        <v>602</v>
      </c>
      <c r="AI2077">
        <f t="shared" si="294"/>
        <v>0</v>
      </c>
      <c r="AJ2077" t="str">
        <f t="shared" si="295"/>
        <v>No</v>
      </c>
      <c r="AK2077" t="str">
        <f t="shared" ca="1" si="296"/>
        <v>Adult</v>
      </c>
      <c r="AL2077" t="str">
        <f t="shared" si="299"/>
        <v>Parent</v>
      </c>
    </row>
    <row r="2078" spans="1:38" x14ac:dyDescent="0.35">
      <c r="A2078" s="1">
        <v>6958</v>
      </c>
      <c r="B2078">
        <v>1977</v>
      </c>
      <c r="C2078" t="s">
        <v>16</v>
      </c>
      <c r="D2078" t="str">
        <f t="shared" si="297"/>
        <v>Master’s Degree</v>
      </c>
      <c r="E2078" t="s">
        <v>14</v>
      </c>
      <c r="F2078">
        <v>27889</v>
      </c>
      <c r="G2078">
        <v>1</v>
      </c>
      <c r="H2078">
        <v>0</v>
      </c>
      <c r="I2078" s="3" t="s">
        <v>265</v>
      </c>
      <c r="J2078" s="3" t="str">
        <f t="shared" si="298"/>
        <v>Jul 2013</v>
      </c>
      <c r="K2078">
        <v>42</v>
      </c>
      <c r="L2078">
        <v>14</v>
      </c>
      <c r="M2078">
        <v>0</v>
      </c>
      <c r="N2078">
        <v>4</v>
      </c>
      <c r="O2078">
        <v>0</v>
      </c>
      <c r="P2078">
        <v>0</v>
      </c>
      <c r="Q2078">
        <v>8</v>
      </c>
      <c r="R2078">
        <v>1</v>
      </c>
      <c r="S2078">
        <v>1</v>
      </c>
      <c r="T2078">
        <v>1</v>
      </c>
      <c r="U2078">
        <v>2</v>
      </c>
      <c r="V2078">
        <v>6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3</v>
      </c>
      <c r="AD2078">
        <v>11</v>
      </c>
      <c r="AE2078">
        <v>0</v>
      </c>
      <c r="AF2078">
        <f t="shared" ca="1" si="291"/>
        <v>48</v>
      </c>
      <c r="AG2078">
        <f t="shared" si="292"/>
        <v>1</v>
      </c>
      <c r="AH2078">
        <f t="shared" si="293"/>
        <v>26</v>
      </c>
      <c r="AI2078">
        <f t="shared" si="294"/>
        <v>0</v>
      </c>
      <c r="AJ2078" t="str">
        <f t="shared" si="295"/>
        <v>No</v>
      </c>
      <c r="AK2078" t="str">
        <f t="shared" ca="1" si="296"/>
        <v>Adult</v>
      </c>
      <c r="AL2078" t="str">
        <f t="shared" si="299"/>
        <v>Parent</v>
      </c>
    </row>
    <row r="2079" spans="1:38" x14ac:dyDescent="0.35">
      <c r="A2079" s="1">
        <v>954</v>
      </c>
      <c r="B2079">
        <v>1960</v>
      </c>
      <c r="C2079" t="s">
        <v>24</v>
      </c>
      <c r="D2079" t="str">
        <f t="shared" si="297"/>
        <v>Basic Education</v>
      </c>
      <c r="E2079" t="s">
        <v>48</v>
      </c>
      <c r="F2079">
        <v>22123</v>
      </c>
      <c r="G2079">
        <v>0</v>
      </c>
      <c r="H2079">
        <v>0</v>
      </c>
      <c r="I2079" s="3" t="s">
        <v>669</v>
      </c>
      <c r="J2079" s="3" t="str">
        <f t="shared" si="298"/>
        <v>Mar 2014</v>
      </c>
      <c r="K2079">
        <v>77</v>
      </c>
      <c r="L2079">
        <v>3</v>
      </c>
      <c r="M2079">
        <v>3</v>
      </c>
      <c r="N2079">
        <v>24</v>
      </c>
      <c r="O2079">
        <v>34</v>
      </c>
      <c r="P2079">
        <v>7</v>
      </c>
      <c r="Q2079">
        <v>31</v>
      </c>
      <c r="R2079">
        <v>1</v>
      </c>
      <c r="S2079">
        <v>2</v>
      </c>
      <c r="T2079">
        <v>1</v>
      </c>
      <c r="U2079">
        <v>3</v>
      </c>
      <c r="V2079">
        <v>5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3</v>
      </c>
      <c r="AD2079">
        <v>11</v>
      </c>
      <c r="AE2079">
        <v>0</v>
      </c>
      <c r="AF2079">
        <f t="shared" ca="1" si="291"/>
        <v>65</v>
      </c>
      <c r="AG2079">
        <f t="shared" si="292"/>
        <v>0</v>
      </c>
      <c r="AH2079">
        <f t="shared" si="293"/>
        <v>102</v>
      </c>
      <c r="AI2079">
        <f t="shared" si="294"/>
        <v>0</v>
      </c>
      <c r="AJ2079" t="str">
        <f t="shared" si="295"/>
        <v>No</v>
      </c>
      <c r="AK2079" t="str">
        <f t="shared" ca="1" si="296"/>
        <v>Senior</v>
      </c>
      <c r="AL2079" t="str">
        <f t="shared" si="299"/>
        <v>Non-Parent</v>
      </c>
    </row>
    <row r="2080" spans="1:38" x14ac:dyDescent="0.35">
      <c r="A2080" s="1">
        <v>5079</v>
      </c>
      <c r="B2080">
        <v>1971</v>
      </c>
      <c r="C2080" t="s">
        <v>6</v>
      </c>
      <c r="D2080" t="str">
        <f t="shared" si="297"/>
        <v>Graduate (Unspecified)</v>
      </c>
      <c r="E2080" t="s">
        <v>14</v>
      </c>
      <c r="F2080">
        <v>52247</v>
      </c>
      <c r="G2080">
        <v>1</v>
      </c>
      <c r="H2080">
        <v>1</v>
      </c>
      <c r="I2080" s="3" t="s">
        <v>277</v>
      </c>
      <c r="J2080" s="3" t="str">
        <f t="shared" si="298"/>
        <v>Mar 2013</v>
      </c>
      <c r="K2080">
        <v>82</v>
      </c>
      <c r="L2080">
        <v>71</v>
      </c>
      <c r="M2080">
        <v>1</v>
      </c>
      <c r="N2080">
        <v>16</v>
      </c>
      <c r="O2080">
        <v>0</v>
      </c>
      <c r="P2080">
        <v>0</v>
      </c>
      <c r="Q2080">
        <v>9</v>
      </c>
      <c r="R2080">
        <v>4</v>
      </c>
      <c r="S2080">
        <v>2</v>
      </c>
      <c r="T2080">
        <v>1</v>
      </c>
      <c r="U2080">
        <v>3</v>
      </c>
      <c r="V2080">
        <v>8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3</v>
      </c>
      <c r="AD2080">
        <v>11</v>
      </c>
      <c r="AE2080">
        <v>0</v>
      </c>
      <c r="AF2080">
        <f t="shared" ca="1" si="291"/>
        <v>54</v>
      </c>
      <c r="AG2080">
        <f t="shared" si="292"/>
        <v>2</v>
      </c>
      <c r="AH2080">
        <f t="shared" si="293"/>
        <v>97</v>
      </c>
      <c r="AI2080">
        <f t="shared" si="294"/>
        <v>0</v>
      </c>
      <c r="AJ2080" t="str">
        <f t="shared" si="295"/>
        <v>No</v>
      </c>
      <c r="AK2080" t="str">
        <f t="shared" ca="1" si="296"/>
        <v>Adult</v>
      </c>
      <c r="AL2080" t="str">
        <f t="shared" si="299"/>
        <v>Parent</v>
      </c>
    </row>
    <row r="2081" spans="1:38" x14ac:dyDescent="0.35">
      <c r="A2081" s="1">
        <v>10339</v>
      </c>
      <c r="B2081">
        <v>1954</v>
      </c>
      <c r="C2081" t="s">
        <v>16</v>
      </c>
      <c r="D2081" t="str">
        <f t="shared" si="297"/>
        <v>Master’s Degree</v>
      </c>
      <c r="E2081" t="s">
        <v>10</v>
      </c>
      <c r="F2081">
        <v>52247</v>
      </c>
      <c r="G2081">
        <v>0</v>
      </c>
      <c r="H2081">
        <v>1</v>
      </c>
      <c r="I2081" s="3" t="s">
        <v>89</v>
      </c>
      <c r="J2081" s="3" t="str">
        <f t="shared" si="298"/>
        <v>Jun 2013</v>
      </c>
      <c r="K2081">
        <v>83</v>
      </c>
      <c r="L2081">
        <v>161</v>
      </c>
      <c r="M2081">
        <v>0</v>
      </c>
      <c r="N2081">
        <v>22</v>
      </c>
      <c r="O2081">
        <v>0</v>
      </c>
      <c r="P2081">
        <v>0</v>
      </c>
      <c r="Q2081">
        <v>24</v>
      </c>
      <c r="R2081">
        <v>2</v>
      </c>
      <c r="S2081">
        <v>4</v>
      </c>
      <c r="T2081">
        <v>1</v>
      </c>
      <c r="U2081">
        <v>4</v>
      </c>
      <c r="V2081">
        <v>6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3</v>
      </c>
      <c r="AD2081">
        <v>11</v>
      </c>
      <c r="AE2081">
        <v>0</v>
      </c>
      <c r="AF2081">
        <f t="shared" ca="1" si="291"/>
        <v>71</v>
      </c>
      <c r="AG2081">
        <f t="shared" si="292"/>
        <v>1</v>
      </c>
      <c r="AH2081">
        <f t="shared" si="293"/>
        <v>207</v>
      </c>
      <c r="AI2081">
        <f t="shared" si="294"/>
        <v>0</v>
      </c>
      <c r="AJ2081" t="str">
        <f t="shared" si="295"/>
        <v>No</v>
      </c>
      <c r="AK2081" t="str">
        <f t="shared" ca="1" si="296"/>
        <v>Senior</v>
      </c>
      <c r="AL2081" t="str">
        <f t="shared" si="299"/>
        <v>Parent</v>
      </c>
    </row>
    <row r="2082" spans="1:38" x14ac:dyDescent="0.35">
      <c r="A2082" s="1">
        <v>4643</v>
      </c>
      <c r="B2082">
        <v>1973</v>
      </c>
      <c r="C2082" t="s">
        <v>6</v>
      </c>
      <c r="D2082" t="str">
        <f t="shared" si="297"/>
        <v>Graduate (Unspecified)</v>
      </c>
      <c r="E2082" t="s">
        <v>14</v>
      </c>
      <c r="F2082">
        <v>27803</v>
      </c>
      <c r="G2082">
        <v>1</v>
      </c>
      <c r="H2082">
        <v>0</v>
      </c>
      <c r="I2082" s="3" t="s">
        <v>564</v>
      </c>
      <c r="J2082" s="3" t="str">
        <f t="shared" si="298"/>
        <v>Aug 2012</v>
      </c>
      <c r="K2082">
        <v>40</v>
      </c>
      <c r="L2082">
        <v>8</v>
      </c>
      <c r="M2082">
        <v>26</v>
      </c>
      <c r="N2082">
        <v>46</v>
      </c>
      <c r="O2082">
        <v>38</v>
      </c>
      <c r="P2082">
        <v>9</v>
      </c>
      <c r="Q2082">
        <v>49</v>
      </c>
      <c r="R2082">
        <v>2</v>
      </c>
      <c r="S2082">
        <v>3</v>
      </c>
      <c r="T2082">
        <v>0</v>
      </c>
      <c r="U2082">
        <v>4</v>
      </c>
      <c r="V2082">
        <v>8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3</v>
      </c>
      <c r="AD2082">
        <v>11</v>
      </c>
      <c r="AE2082">
        <v>0</v>
      </c>
      <c r="AF2082">
        <f t="shared" ca="1" si="291"/>
        <v>52</v>
      </c>
      <c r="AG2082">
        <f t="shared" si="292"/>
        <v>1</v>
      </c>
      <c r="AH2082">
        <f t="shared" si="293"/>
        <v>176</v>
      </c>
      <c r="AI2082">
        <f t="shared" si="294"/>
        <v>0</v>
      </c>
      <c r="AJ2082" t="str">
        <f t="shared" si="295"/>
        <v>No</v>
      </c>
      <c r="AK2082" t="str">
        <f t="shared" ca="1" si="296"/>
        <v>Adult</v>
      </c>
      <c r="AL2082" t="str">
        <f t="shared" si="299"/>
        <v>Parent</v>
      </c>
    </row>
    <row r="2083" spans="1:38" x14ac:dyDescent="0.35">
      <c r="A2083" s="1">
        <v>3117</v>
      </c>
      <c r="B2083">
        <v>1955</v>
      </c>
      <c r="C2083" t="s">
        <v>6</v>
      </c>
      <c r="D2083" t="str">
        <f t="shared" si="297"/>
        <v>Graduate (Unspecified)</v>
      </c>
      <c r="E2083" t="s">
        <v>7</v>
      </c>
      <c r="F2083">
        <v>52247</v>
      </c>
      <c r="G2083">
        <v>0</v>
      </c>
      <c r="H2083">
        <v>1</v>
      </c>
      <c r="I2083" s="3" t="s">
        <v>438</v>
      </c>
      <c r="J2083" s="3" t="str">
        <f t="shared" si="298"/>
        <v>Oct 2013</v>
      </c>
      <c r="K2083">
        <v>95</v>
      </c>
      <c r="L2083">
        <v>264</v>
      </c>
      <c r="M2083">
        <v>0</v>
      </c>
      <c r="N2083">
        <v>21</v>
      </c>
      <c r="O2083">
        <v>12</v>
      </c>
      <c r="P2083">
        <v>6</v>
      </c>
      <c r="Q2083">
        <v>147</v>
      </c>
      <c r="R2083">
        <v>3</v>
      </c>
      <c r="S2083">
        <v>6</v>
      </c>
      <c r="T2083">
        <v>1</v>
      </c>
      <c r="U2083">
        <v>5</v>
      </c>
      <c r="V2083">
        <v>7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3</v>
      </c>
      <c r="AD2083">
        <v>11</v>
      </c>
      <c r="AE2083">
        <v>0</v>
      </c>
      <c r="AF2083">
        <f t="shared" ca="1" si="291"/>
        <v>70</v>
      </c>
      <c r="AG2083">
        <f t="shared" si="292"/>
        <v>1</v>
      </c>
      <c r="AH2083">
        <f t="shared" si="293"/>
        <v>450</v>
      </c>
      <c r="AI2083">
        <f t="shared" si="294"/>
        <v>0</v>
      </c>
      <c r="AJ2083" t="str">
        <f t="shared" si="295"/>
        <v>No</v>
      </c>
      <c r="AK2083" t="str">
        <f t="shared" ca="1" si="296"/>
        <v>Senior</v>
      </c>
      <c r="AL2083" t="str">
        <f t="shared" si="299"/>
        <v>Parent</v>
      </c>
    </row>
    <row r="2084" spans="1:38" x14ac:dyDescent="0.35">
      <c r="A2084" s="1">
        <v>6497</v>
      </c>
      <c r="B2084">
        <v>1960</v>
      </c>
      <c r="C2084" t="s">
        <v>6</v>
      </c>
      <c r="D2084" t="str">
        <f t="shared" si="297"/>
        <v>Graduate (Unspecified)</v>
      </c>
      <c r="E2084" t="s">
        <v>14</v>
      </c>
      <c r="F2084">
        <v>51651</v>
      </c>
      <c r="G2084">
        <v>0</v>
      </c>
      <c r="H2084">
        <v>1</v>
      </c>
      <c r="I2084" s="3" t="s">
        <v>363</v>
      </c>
      <c r="J2084" s="3" t="str">
        <f t="shared" si="298"/>
        <v>Nov 2012</v>
      </c>
      <c r="K2084">
        <v>32</v>
      </c>
      <c r="L2084">
        <v>293</v>
      </c>
      <c r="M2084">
        <v>6</v>
      </c>
      <c r="N2084">
        <v>23</v>
      </c>
      <c r="O2084">
        <v>13</v>
      </c>
      <c r="P2084">
        <v>6</v>
      </c>
      <c r="Q2084">
        <v>92</v>
      </c>
      <c r="R2084">
        <v>4</v>
      </c>
      <c r="S2084">
        <v>6</v>
      </c>
      <c r="T2084">
        <v>2</v>
      </c>
      <c r="U2084">
        <v>5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3</v>
      </c>
      <c r="AD2084">
        <v>11</v>
      </c>
      <c r="AE2084">
        <v>0</v>
      </c>
      <c r="AF2084">
        <f t="shared" ca="1" si="291"/>
        <v>65</v>
      </c>
      <c r="AG2084">
        <f t="shared" si="292"/>
        <v>1</v>
      </c>
      <c r="AH2084">
        <f t="shared" si="293"/>
        <v>433</v>
      </c>
      <c r="AI2084">
        <f t="shared" si="294"/>
        <v>0</v>
      </c>
      <c r="AJ2084" t="str">
        <f t="shared" si="295"/>
        <v>No</v>
      </c>
      <c r="AK2084" t="str">
        <f t="shared" ca="1" si="296"/>
        <v>Senior</v>
      </c>
      <c r="AL2084" t="str">
        <f t="shared" si="299"/>
        <v>Parent</v>
      </c>
    </row>
    <row r="2085" spans="1:38" x14ac:dyDescent="0.35">
      <c r="A2085" s="1">
        <v>5396</v>
      </c>
      <c r="B2085">
        <v>1988</v>
      </c>
      <c r="C2085" t="s">
        <v>6</v>
      </c>
      <c r="D2085" t="str">
        <f t="shared" si="297"/>
        <v>Graduate (Unspecified)</v>
      </c>
      <c r="E2085" t="s">
        <v>14</v>
      </c>
      <c r="F2085">
        <v>68487</v>
      </c>
      <c r="G2085">
        <v>0</v>
      </c>
      <c r="H2085">
        <v>0</v>
      </c>
      <c r="I2085" s="3" t="s">
        <v>247</v>
      </c>
      <c r="J2085" s="3" t="str">
        <f t="shared" si="298"/>
        <v>Jan 2013</v>
      </c>
      <c r="K2085">
        <v>48</v>
      </c>
      <c r="L2085">
        <v>758</v>
      </c>
      <c r="M2085">
        <v>12</v>
      </c>
      <c r="N2085">
        <v>385</v>
      </c>
      <c r="O2085">
        <v>33</v>
      </c>
      <c r="P2085">
        <v>89</v>
      </c>
      <c r="Q2085">
        <v>89</v>
      </c>
      <c r="R2085">
        <v>1</v>
      </c>
      <c r="S2085">
        <v>9</v>
      </c>
      <c r="T2085">
        <v>7</v>
      </c>
      <c r="U2085">
        <v>13</v>
      </c>
      <c r="V2085">
        <v>4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3</v>
      </c>
      <c r="AD2085">
        <v>11</v>
      </c>
      <c r="AE2085">
        <v>0</v>
      </c>
      <c r="AF2085">
        <f t="shared" ca="1" si="291"/>
        <v>37</v>
      </c>
      <c r="AG2085">
        <f t="shared" si="292"/>
        <v>0</v>
      </c>
      <c r="AH2085">
        <f t="shared" si="293"/>
        <v>1366</v>
      </c>
      <c r="AI2085">
        <f t="shared" si="294"/>
        <v>0</v>
      </c>
      <c r="AJ2085" t="str">
        <f t="shared" si="295"/>
        <v>No</v>
      </c>
      <c r="AK2085" t="str">
        <f t="shared" ca="1" si="296"/>
        <v>Adult</v>
      </c>
      <c r="AL2085" t="str">
        <f t="shared" si="299"/>
        <v>Non-Parent</v>
      </c>
    </row>
    <row r="2086" spans="1:38" x14ac:dyDescent="0.35">
      <c r="A2086" s="1">
        <v>5250</v>
      </c>
      <c r="B2086">
        <v>1943</v>
      </c>
      <c r="C2086" t="s">
        <v>16</v>
      </c>
      <c r="D2086" t="str">
        <f t="shared" si="297"/>
        <v>Master’s Degree</v>
      </c>
      <c r="E2086" t="s">
        <v>48</v>
      </c>
      <c r="F2086">
        <v>52247</v>
      </c>
      <c r="G2086">
        <v>0</v>
      </c>
      <c r="H2086">
        <v>0</v>
      </c>
      <c r="I2086" s="3" t="s">
        <v>354</v>
      </c>
      <c r="J2086" s="3" t="str">
        <f t="shared" si="298"/>
        <v>Oct 2013</v>
      </c>
      <c r="K2086">
        <v>75</v>
      </c>
      <c r="L2086">
        <v>532</v>
      </c>
      <c r="M2086">
        <v>126</v>
      </c>
      <c r="N2086">
        <v>490</v>
      </c>
      <c r="O2086">
        <v>164</v>
      </c>
      <c r="P2086">
        <v>126</v>
      </c>
      <c r="Q2086">
        <v>126</v>
      </c>
      <c r="R2086">
        <v>1</v>
      </c>
      <c r="S2086">
        <v>5</v>
      </c>
      <c r="T2086">
        <v>5</v>
      </c>
      <c r="U2086">
        <v>11</v>
      </c>
      <c r="V2086">
        <v>1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3</v>
      </c>
      <c r="AD2086">
        <v>11</v>
      </c>
      <c r="AE2086">
        <v>1</v>
      </c>
      <c r="AF2086">
        <f t="shared" ca="1" si="291"/>
        <v>82</v>
      </c>
      <c r="AG2086">
        <f t="shared" si="292"/>
        <v>0</v>
      </c>
      <c r="AH2086">
        <f t="shared" si="293"/>
        <v>1564</v>
      </c>
      <c r="AI2086">
        <f t="shared" si="294"/>
        <v>0</v>
      </c>
      <c r="AJ2086" t="str">
        <f t="shared" si="295"/>
        <v>No</v>
      </c>
      <c r="AK2086" t="str">
        <f t="shared" ca="1" si="296"/>
        <v>Senior</v>
      </c>
      <c r="AL2086" t="str">
        <f t="shared" si="299"/>
        <v>Non-Parent</v>
      </c>
    </row>
    <row r="2087" spans="1:38" x14ac:dyDescent="0.35">
      <c r="A2087" s="1">
        <v>1052</v>
      </c>
      <c r="B2087">
        <v>1969</v>
      </c>
      <c r="C2087" t="s">
        <v>6</v>
      </c>
      <c r="D2087" t="str">
        <f t="shared" si="297"/>
        <v>Graduate (Unspecified)</v>
      </c>
      <c r="E2087" t="s">
        <v>14</v>
      </c>
      <c r="F2087">
        <v>56796</v>
      </c>
      <c r="G2087">
        <v>0</v>
      </c>
      <c r="H2087">
        <v>1</v>
      </c>
      <c r="I2087" s="3" t="s">
        <v>336</v>
      </c>
      <c r="J2087" s="3" t="str">
        <f t="shared" si="298"/>
        <v>Feb 2013</v>
      </c>
      <c r="K2087">
        <v>24</v>
      </c>
      <c r="L2087">
        <v>656</v>
      </c>
      <c r="M2087">
        <v>38</v>
      </c>
      <c r="N2087">
        <v>161</v>
      </c>
      <c r="O2087">
        <v>62</v>
      </c>
      <c r="P2087">
        <v>47</v>
      </c>
      <c r="Q2087">
        <v>37</v>
      </c>
      <c r="R2087">
        <v>3</v>
      </c>
      <c r="S2087">
        <v>8</v>
      </c>
      <c r="T2087">
        <v>9</v>
      </c>
      <c r="U2087">
        <v>7</v>
      </c>
      <c r="V2087">
        <v>7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3</v>
      </c>
      <c r="AD2087">
        <v>11</v>
      </c>
      <c r="AE2087">
        <v>0</v>
      </c>
      <c r="AF2087">
        <f t="shared" ca="1" si="291"/>
        <v>56</v>
      </c>
      <c r="AG2087">
        <f t="shared" si="292"/>
        <v>1</v>
      </c>
      <c r="AH2087">
        <f t="shared" si="293"/>
        <v>1001</v>
      </c>
      <c r="AI2087">
        <f t="shared" si="294"/>
        <v>1</v>
      </c>
      <c r="AJ2087" t="str">
        <f t="shared" si="295"/>
        <v>Yes</v>
      </c>
      <c r="AK2087" t="str">
        <f t="shared" ca="1" si="296"/>
        <v>Adult</v>
      </c>
      <c r="AL2087" t="str">
        <f t="shared" si="299"/>
        <v>Parent</v>
      </c>
    </row>
    <row r="2088" spans="1:38" x14ac:dyDescent="0.35">
      <c r="A2088" s="1">
        <v>2802</v>
      </c>
      <c r="B2088">
        <v>1992</v>
      </c>
      <c r="C2088" t="s">
        <v>30</v>
      </c>
      <c r="D2088" t="str">
        <f t="shared" si="297"/>
        <v>Bachelor’s Degree</v>
      </c>
      <c r="E2088" t="s">
        <v>14</v>
      </c>
      <c r="F2088">
        <v>87000</v>
      </c>
      <c r="G2088">
        <v>0</v>
      </c>
      <c r="H2088">
        <v>0</v>
      </c>
      <c r="I2088" s="3" t="s">
        <v>670</v>
      </c>
      <c r="J2088" s="3" t="str">
        <f t="shared" si="298"/>
        <v>Dec 2012</v>
      </c>
      <c r="K2088">
        <v>61</v>
      </c>
      <c r="L2088">
        <v>196</v>
      </c>
      <c r="M2088">
        <v>25</v>
      </c>
      <c r="N2088">
        <v>607</v>
      </c>
      <c r="O2088">
        <v>67</v>
      </c>
      <c r="P2088">
        <v>17</v>
      </c>
      <c r="Q2088">
        <v>49</v>
      </c>
      <c r="R2088">
        <v>1</v>
      </c>
      <c r="S2088">
        <v>4</v>
      </c>
      <c r="T2088">
        <v>6</v>
      </c>
      <c r="U2088">
        <v>7</v>
      </c>
      <c r="V2088">
        <v>2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3</v>
      </c>
      <c r="AD2088">
        <v>11</v>
      </c>
      <c r="AE2088">
        <v>0</v>
      </c>
      <c r="AF2088">
        <f t="shared" ca="1" si="291"/>
        <v>33</v>
      </c>
      <c r="AG2088">
        <f t="shared" si="292"/>
        <v>0</v>
      </c>
      <c r="AH2088">
        <f t="shared" si="293"/>
        <v>961</v>
      </c>
      <c r="AI2088">
        <f t="shared" si="294"/>
        <v>0</v>
      </c>
      <c r="AJ2088" t="str">
        <f t="shared" si="295"/>
        <v>No</v>
      </c>
      <c r="AK2088" t="str">
        <f t="shared" ca="1" si="296"/>
        <v>Adult</v>
      </c>
      <c r="AL2088" t="str">
        <f t="shared" si="299"/>
        <v>Non-Parent</v>
      </c>
    </row>
    <row r="2089" spans="1:38" x14ac:dyDescent="0.35">
      <c r="A2089" s="1">
        <v>6343</v>
      </c>
      <c r="B2089">
        <v>1959</v>
      </c>
      <c r="C2089" t="s">
        <v>6</v>
      </c>
      <c r="D2089" t="str">
        <f t="shared" si="297"/>
        <v>Graduate (Unspecified)</v>
      </c>
      <c r="E2089" t="s">
        <v>14</v>
      </c>
      <c r="F2089">
        <v>79823</v>
      </c>
      <c r="G2089">
        <v>0</v>
      </c>
      <c r="H2089">
        <v>1</v>
      </c>
      <c r="I2089" s="3" t="s">
        <v>177</v>
      </c>
      <c r="J2089" s="3" t="str">
        <f t="shared" si="298"/>
        <v>Mar 2014</v>
      </c>
      <c r="K2089">
        <v>6</v>
      </c>
      <c r="L2089">
        <v>835</v>
      </c>
      <c r="M2089">
        <v>73</v>
      </c>
      <c r="N2089">
        <v>380</v>
      </c>
      <c r="O2089">
        <v>114</v>
      </c>
      <c r="P2089">
        <v>73</v>
      </c>
      <c r="Q2089">
        <v>43</v>
      </c>
      <c r="R2089">
        <v>1</v>
      </c>
      <c r="S2089">
        <v>6</v>
      </c>
      <c r="T2089">
        <v>9</v>
      </c>
      <c r="U2089">
        <v>7</v>
      </c>
      <c r="V2089">
        <v>2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3</v>
      </c>
      <c r="AD2089">
        <v>11</v>
      </c>
      <c r="AE2089">
        <v>0</v>
      </c>
      <c r="AF2089">
        <f t="shared" ca="1" si="291"/>
        <v>66</v>
      </c>
      <c r="AG2089">
        <f t="shared" si="292"/>
        <v>1</v>
      </c>
      <c r="AH2089">
        <f t="shared" si="293"/>
        <v>1518</v>
      </c>
      <c r="AI2089">
        <f t="shared" si="294"/>
        <v>0</v>
      </c>
      <c r="AJ2089" t="str">
        <f t="shared" si="295"/>
        <v>No</v>
      </c>
      <c r="AK2089" t="str">
        <f t="shared" ca="1" si="296"/>
        <v>Senior</v>
      </c>
      <c r="AL2089" t="str">
        <f t="shared" si="299"/>
        <v>Parent</v>
      </c>
    </row>
    <row r="2090" spans="1:38" x14ac:dyDescent="0.35">
      <c r="A2090" s="1">
        <v>6507</v>
      </c>
      <c r="B2090">
        <v>1980</v>
      </c>
      <c r="C2090" t="s">
        <v>6</v>
      </c>
      <c r="D2090" t="str">
        <f t="shared" si="297"/>
        <v>Graduate (Unspecified)</v>
      </c>
      <c r="E2090" t="s">
        <v>7</v>
      </c>
      <c r="F2090">
        <v>30828</v>
      </c>
      <c r="G2090">
        <v>1</v>
      </c>
      <c r="H2090">
        <v>0</v>
      </c>
      <c r="I2090" s="3" t="s">
        <v>207</v>
      </c>
      <c r="J2090" s="3" t="str">
        <f t="shared" si="298"/>
        <v>Oct 2013</v>
      </c>
      <c r="K2090">
        <v>16</v>
      </c>
      <c r="L2090">
        <v>16</v>
      </c>
      <c r="M2090">
        <v>11</v>
      </c>
      <c r="N2090">
        <v>15</v>
      </c>
      <c r="O2090">
        <v>2</v>
      </c>
      <c r="P2090">
        <v>0</v>
      </c>
      <c r="Q2090">
        <v>12</v>
      </c>
      <c r="R2090">
        <v>2</v>
      </c>
      <c r="S2090">
        <v>1</v>
      </c>
      <c r="T2090">
        <v>1</v>
      </c>
      <c r="U2090">
        <v>4</v>
      </c>
      <c r="V2090">
        <v>3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3</v>
      </c>
      <c r="AD2090">
        <v>11</v>
      </c>
      <c r="AE2090">
        <v>0</v>
      </c>
      <c r="AF2090">
        <f t="shared" ca="1" si="291"/>
        <v>45</v>
      </c>
      <c r="AG2090">
        <f t="shared" si="292"/>
        <v>1</v>
      </c>
      <c r="AH2090">
        <f t="shared" si="293"/>
        <v>56</v>
      </c>
      <c r="AI2090">
        <f t="shared" si="294"/>
        <v>1</v>
      </c>
      <c r="AJ2090" t="str">
        <f t="shared" si="295"/>
        <v>Yes</v>
      </c>
      <c r="AK2090" t="str">
        <f t="shared" ca="1" si="296"/>
        <v>Adult</v>
      </c>
      <c r="AL2090" t="str">
        <f t="shared" si="299"/>
        <v>Parent</v>
      </c>
    </row>
    <row r="2091" spans="1:38" x14ac:dyDescent="0.35">
      <c r="A2091" s="1">
        <v>7901</v>
      </c>
      <c r="B2091">
        <v>1971</v>
      </c>
      <c r="C2091" t="s">
        <v>16</v>
      </c>
      <c r="D2091" t="str">
        <f t="shared" si="297"/>
        <v>Master’s Degree</v>
      </c>
      <c r="E2091" t="s">
        <v>14</v>
      </c>
      <c r="F2091">
        <v>34109</v>
      </c>
      <c r="G2091">
        <v>0</v>
      </c>
      <c r="H2091">
        <v>1</v>
      </c>
      <c r="I2091" s="3" t="s">
        <v>389</v>
      </c>
      <c r="J2091" s="3" t="str">
        <f t="shared" si="298"/>
        <v>Nov 2013</v>
      </c>
      <c r="K2091">
        <v>39</v>
      </c>
      <c r="L2091">
        <v>9</v>
      </c>
      <c r="M2091">
        <v>1</v>
      </c>
      <c r="N2091">
        <v>5</v>
      </c>
      <c r="O2091">
        <v>2</v>
      </c>
      <c r="P2091">
        <v>1</v>
      </c>
      <c r="Q2091">
        <v>4</v>
      </c>
      <c r="R2091">
        <v>1</v>
      </c>
      <c r="S2091">
        <v>0</v>
      </c>
      <c r="T2091">
        <v>0</v>
      </c>
      <c r="U2091">
        <v>3</v>
      </c>
      <c r="V2091">
        <v>4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3</v>
      </c>
      <c r="AD2091">
        <v>11</v>
      </c>
      <c r="AE2091">
        <v>0</v>
      </c>
      <c r="AF2091">
        <f t="shared" ca="1" si="291"/>
        <v>54</v>
      </c>
      <c r="AG2091">
        <f t="shared" si="292"/>
        <v>1</v>
      </c>
      <c r="AH2091">
        <f t="shared" si="293"/>
        <v>22</v>
      </c>
      <c r="AI2091">
        <f t="shared" si="294"/>
        <v>0</v>
      </c>
      <c r="AJ2091" t="str">
        <f t="shared" si="295"/>
        <v>No</v>
      </c>
      <c r="AK2091" t="str">
        <f t="shared" ca="1" si="296"/>
        <v>Adult</v>
      </c>
      <c r="AL2091" t="str">
        <f t="shared" si="299"/>
        <v>Parent</v>
      </c>
    </row>
    <row r="2092" spans="1:38" x14ac:dyDescent="0.35">
      <c r="A2092" s="1">
        <v>4865</v>
      </c>
      <c r="B2092">
        <v>1974</v>
      </c>
      <c r="C2092" t="s">
        <v>16</v>
      </c>
      <c r="D2092" t="str">
        <f t="shared" si="297"/>
        <v>Master’s Degree</v>
      </c>
      <c r="E2092" t="s">
        <v>18</v>
      </c>
      <c r="F2092">
        <v>53367</v>
      </c>
      <c r="G2092">
        <v>1</v>
      </c>
      <c r="H2092">
        <v>1</v>
      </c>
      <c r="I2092" s="3" t="s">
        <v>192</v>
      </c>
      <c r="J2092" s="3" t="str">
        <f t="shared" si="298"/>
        <v>Aug 2013</v>
      </c>
      <c r="K2092">
        <v>2</v>
      </c>
      <c r="L2092">
        <v>229</v>
      </c>
      <c r="M2092">
        <v>7</v>
      </c>
      <c r="N2092">
        <v>140</v>
      </c>
      <c r="O2092">
        <v>10</v>
      </c>
      <c r="P2092">
        <v>3</v>
      </c>
      <c r="Q2092">
        <v>11</v>
      </c>
      <c r="R2092">
        <v>7</v>
      </c>
      <c r="S2092">
        <v>5</v>
      </c>
      <c r="T2092">
        <v>1</v>
      </c>
      <c r="U2092">
        <v>8</v>
      </c>
      <c r="V2092">
        <v>7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3</v>
      </c>
      <c r="AD2092">
        <v>11</v>
      </c>
      <c r="AE2092">
        <v>1</v>
      </c>
      <c r="AF2092">
        <f t="shared" ca="1" si="291"/>
        <v>51</v>
      </c>
      <c r="AG2092">
        <f t="shared" si="292"/>
        <v>2</v>
      </c>
      <c r="AH2092">
        <f t="shared" si="293"/>
        <v>400</v>
      </c>
      <c r="AI2092">
        <f t="shared" si="294"/>
        <v>0</v>
      </c>
      <c r="AJ2092" t="str">
        <f t="shared" si="295"/>
        <v>No</v>
      </c>
      <c r="AK2092" t="str">
        <f t="shared" ca="1" si="296"/>
        <v>Adult</v>
      </c>
      <c r="AL2092" t="str">
        <f t="shared" si="299"/>
        <v>Parent</v>
      </c>
    </row>
    <row r="2093" spans="1:38" x14ac:dyDescent="0.35">
      <c r="A2093" s="1">
        <v>2686</v>
      </c>
      <c r="B2093">
        <v>1969</v>
      </c>
      <c r="C2093" t="s">
        <v>24</v>
      </c>
      <c r="D2093" t="str">
        <f t="shared" si="297"/>
        <v>Basic Education</v>
      </c>
      <c r="E2093" t="s">
        <v>10</v>
      </c>
      <c r="F2093">
        <v>22390</v>
      </c>
      <c r="G2093">
        <v>0</v>
      </c>
      <c r="H2093">
        <v>0</v>
      </c>
      <c r="I2093" s="3" t="s">
        <v>429</v>
      </c>
      <c r="J2093" s="3" t="str">
        <f t="shared" si="298"/>
        <v>Oct 2013</v>
      </c>
      <c r="K2093">
        <v>49</v>
      </c>
      <c r="L2093">
        <v>0</v>
      </c>
      <c r="M2093">
        <v>1</v>
      </c>
      <c r="N2093">
        <v>4</v>
      </c>
      <c r="O2093">
        <v>15</v>
      </c>
      <c r="P2093">
        <v>1</v>
      </c>
      <c r="Q2093">
        <v>5</v>
      </c>
      <c r="R2093">
        <v>1</v>
      </c>
      <c r="S2093">
        <v>1</v>
      </c>
      <c r="T2093">
        <v>0</v>
      </c>
      <c r="U2093">
        <v>2</v>
      </c>
      <c r="V2093">
        <v>7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3</v>
      </c>
      <c r="AD2093">
        <v>11</v>
      </c>
      <c r="AE2093">
        <v>0</v>
      </c>
      <c r="AF2093">
        <f t="shared" ca="1" si="291"/>
        <v>56</v>
      </c>
      <c r="AG2093">
        <f t="shared" si="292"/>
        <v>0</v>
      </c>
      <c r="AH2093">
        <f t="shared" si="293"/>
        <v>26</v>
      </c>
      <c r="AI2093">
        <f t="shared" si="294"/>
        <v>0</v>
      </c>
      <c r="AJ2093" t="str">
        <f t="shared" si="295"/>
        <v>No</v>
      </c>
      <c r="AK2093" t="str">
        <f t="shared" ca="1" si="296"/>
        <v>Adult</v>
      </c>
      <c r="AL2093" t="str">
        <f t="shared" si="299"/>
        <v>Non-Parent</v>
      </c>
    </row>
    <row r="2094" spans="1:38" x14ac:dyDescent="0.35">
      <c r="A2094" s="1">
        <v>3107</v>
      </c>
      <c r="B2094">
        <v>1976</v>
      </c>
      <c r="C2094" t="s">
        <v>6</v>
      </c>
      <c r="D2094" t="str">
        <f t="shared" si="297"/>
        <v>Graduate (Unspecified)</v>
      </c>
      <c r="E2094" t="s">
        <v>10</v>
      </c>
      <c r="F2094">
        <v>71322</v>
      </c>
      <c r="G2094">
        <v>0</v>
      </c>
      <c r="H2094">
        <v>1</v>
      </c>
      <c r="I2094" s="3" t="s">
        <v>469</v>
      </c>
      <c r="J2094" s="3" t="str">
        <f t="shared" si="298"/>
        <v>May 2014</v>
      </c>
      <c r="K2094">
        <v>31</v>
      </c>
      <c r="L2094">
        <v>121</v>
      </c>
      <c r="M2094">
        <v>24</v>
      </c>
      <c r="N2094">
        <v>124</v>
      </c>
      <c r="O2094">
        <v>24</v>
      </c>
      <c r="P2094">
        <v>15</v>
      </c>
      <c r="Q2094">
        <v>42</v>
      </c>
      <c r="R2094">
        <v>1</v>
      </c>
      <c r="S2094">
        <v>4</v>
      </c>
      <c r="T2094">
        <v>1</v>
      </c>
      <c r="U2094">
        <v>7</v>
      </c>
      <c r="V2094">
        <v>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3</v>
      </c>
      <c r="AD2094">
        <v>11</v>
      </c>
      <c r="AE2094">
        <v>0</v>
      </c>
      <c r="AF2094">
        <f t="shared" ca="1" si="291"/>
        <v>49</v>
      </c>
      <c r="AG2094">
        <f t="shared" si="292"/>
        <v>1</v>
      </c>
      <c r="AH2094">
        <f t="shared" si="293"/>
        <v>350</v>
      </c>
      <c r="AI2094">
        <f t="shared" si="294"/>
        <v>0</v>
      </c>
      <c r="AJ2094" t="str">
        <f t="shared" si="295"/>
        <v>No</v>
      </c>
      <c r="AK2094" t="str">
        <f t="shared" ca="1" si="296"/>
        <v>Adult</v>
      </c>
      <c r="AL2094" t="str">
        <f t="shared" si="299"/>
        <v>Parent</v>
      </c>
    </row>
    <row r="2095" spans="1:38" x14ac:dyDescent="0.35">
      <c r="A2095" s="1">
        <v>7734</v>
      </c>
      <c r="B2095">
        <v>1993</v>
      </c>
      <c r="C2095" t="s">
        <v>6</v>
      </c>
      <c r="D2095" t="str">
        <f t="shared" si="297"/>
        <v>Graduate (Unspecified)</v>
      </c>
      <c r="E2095" t="s">
        <v>679</v>
      </c>
      <c r="F2095">
        <v>79244</v>
      </c>
      <c r="G2095">
        <v>0</v>
      </c>
      <c r="H2095">
        <v>0</v>
      </c>
      <c r="I2095" s="3" t="s">
        <v>84</v>
      </c>
      <c r="J2095" s="3" t="str">
        <f t="shared" si="298"/>
        <v>Dec 2012</v>
      </c>
      <c r="K2095">
        <v>58</v>
      </c>
      <c r="L2095">
        <v>471</v>
      </c>
      <c r="M2095">
        <v>102</v>
      </c>
      <c r="N2095">
        <v>125</v>
      </c>
      <c r="O2095">
        <v>212</v>
      </c>
      <c r="P2095">
        <v>61</v>
      </c>
      <c r="Q2095">
        <v>245</v>
      </c>
      <c r="R2095">
        <v>1</v>
      </c>
      <c r="S2095">
        <v>4</v>
      </c>
      <c r="T2095">
        <v>10</v>
      </c>
      <c r="U2095">
        <v>7</v>
      </c>
      <c r="V2095">
        <v>1</v>
      </c>
      <c r="W2095">
        <v>0</v>
      </c>
      <c r="X2095">
        <v>0</v>
      </c>
      <c r="Y2095">
        <v>1</v>
      </c>
      <c r="Z2095">
        <v>1</v>
      </c>
      <c r="AA2095">
        <v>0</v>
      </c>
      <c r="AB2095">
        <v>0</v>
      </c>
      <c r="AC2095">
        <v>3</v>
      </c>
      <c r="AD2095">
        <v>11</v>
      </c>
      <c r="AE2095">
        <v>1</v>
      </c>
      <c r="AF2095">
        <f t="shared" ca="1" si="291"/>
        <v>32</v>
      </c>
      <c r="AG2095">
        <f t="shared" si="292"/>
        <v>0</v>
      </c>
      <c r="AH2095">
        <f t="shared" si="293"/>
        <v>1216</v>
      </c>
      <c r="AI2095">
        <f t="shared" si="294"/>
        <v>0</v>
      </c>
      <c r="AJ2095" t="str">
        <f t="shared" si="295"/>
        <v>No</v>
      </c>
      <c r="AK2095" t="str">
        <f t="shared" ca="1" si="296"/>
        <v>Adult</v>
      </c>
      <c r="AL2095" t="str">
        <f t="shared" si="299"/>
        <v>Non-Parent</v>
      </c>
    </row>
    <row r="2096" spans="1:38" x14ac:dyDescent="0.35">
      <c r="A2096" s="1">
        <v>1146</v>
      </c>
      <c r="B2096">
        <v>1949</v>
      </c>
      <c r="C2096" t="s">
        <v>16</v>
      </c>
      <c r="D2096" t="str">
        <f t="shared" si="297"/>
        <v>Master’s Degree</v>
      </c>
      <c r="E2096" t="s">
        <v>10</v>
      </c>
      <c r="F2096">
        <v>49912</v>
      </c>
      <c r="G2096">
        <v>0</v>
      </c>
      <c r="H2096">
        <v>1</v>
      </c>
      <c r="I2096" s="3" t="s">
        <v>70</v>
      </c>
      <c r="J2096" s="3" t="str">
        <f t="shared" si="298"/>
        <v>Sep 2012</v>
      </c>
      <c r="K2096">
        <v>5</v>
      </c>
      <c r="L2096">
        <v>520</v>
      </c>
      <c r="M2096">
        <v>8</v>
      </c>
      <c r="N2096">
        <v>223</v>
      </c>
      <c r="O2096">
        <v>32</v>
      </c>
      <c r="P2096">
        <v>49</v>
      </c>
      <c r="Q2096">
        <v>42</v>
      </c>
      <c r="R2096">
        <v>4</v>
      </c>
      <c r="S2096">
        <v>10</v>
      </c>
      <c r="T2096">
        <v>5</v>
      </c>
      <c r="U2096">
        <v>7</v>
      </c>
      <c r="V2096">
        <v>8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3</v>
      </c>
      <c r="AD2096">
        <v>11</v>
      </c>
      <c r="AE2096">
        <v>1</v>
      </c>
      <c r="AF2096">
        <f t="shared" ca="1" si="291"/>
        <v>76</v>
      </c>
      <c r="AG2096">
        <f t="shared" si="292"/>
        <v>1</v>
      </c>
      <c r="AH2096">
        <f t="shared" si="293"/>
        <v>874</v>
      </c>
      <c r="AI2096">
        <f t="shared" si="294"/>
        <v>2</v>
      </c>
      <c r="AJ2096" t="str">
        <f t="shared" si="295"/>
        <v>Yes</v>
      </c>
      <c r="AK2096" t="str">
        <f t="shared" ca="1" si="296"/>
        <v>Senior</v>
      </c>
      <c r="AL2096" t="str">
        <f t="shared" si="299"/>
        <v>Parent</v>
      </c>
    </row>
    <row r="2097" spans="1:38" x14ac:dyDescent="0.35">
      <c r="A2097" s="1">
        <v>11031</v>
      </c>
      <c r="B2097">
        <v>1950</v>
      </c>
      <c r="C2097" t="s">
        <v>13</v>
      </c>
      <c r="D2097" t="str">
        <f t="shared" si="297"/>
        <v>Doctorate</v>
      </c>
      <c r="E2097" t="s">
        <v>14</v>
      </c>
      <c r="F2097">
        <v>48699</v>
      </c>
      <c r="G2097">
        <v>1</v>
      </c>
      <c r="H2097">
        <v>1</v>
      </c>
      <c r="I2097" s="3" t="s">
        <v>74</v>
      </c>
      <c r="J2097" s="3" t="str">
        <f t="shared" si="298"/>
        <v>May 2013</v>
      </c>
      <c r="K2097">
        <v>90</v>
      </c>
      <c r="L2097">
        <v>26</v>
      </c>
      <c r="M2097">
        <v>1</v>
      </c>
      <c r="N2097">
        <v>10</v>
      </c>
      <c r="O2097">
        <v>2</v>
      </c>
      <c r="P2097">
        <v>0</v>
      </c>
      <c r="Q2097">
        <v>1</v>
      </c>
      <c r="R2097">
        <v>1</v>
      </c>
      <c r="S2097">
        <v>1</v>
      </c>
      <c r="T2097">
        <v>0</v>
      </c>
      <c r="U2097">
        <v>3</v>
      </c>
      <c r="V2097">
        <v>5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3</v>
      </c>
      <c r="AD2097">
        <v>11</v>
      </c>
      <c r="AE2097">
        <v>0</v>
      </c>
      <c r="AF2097">
        <f t="shared" ca="1" si="291"/>
        <v>75</v>
      </c>
      <c r="AG2097">
        <f t="shared" si="292"/>
        <v>2</v>
      </c>
      <c r="AH2097">
        <f t="shared" si="293"/>
        <v>40</v>
      </c>
      <c r="AI2097">
        <f t="shared" si="294"/>
        <v>1</v>
      </c>
      <c r="AJ2097" t="str">
        <f t="shared" si="295"/>
        <v>Yes</v>
      </c>
      <c r="AK2097" t="str">
        <f t="shared" ca="1" si="296"/>
        <v>Senior</v>
      </c>
      <c r="AL2097" t="str">
        <f t="shared" si="299"/>
        <v>Parent</v>
      </c>
    </row>
    <row r="2098" spans="1:38" x14ac:dyDescent="0.35">
      <c r="A2098" s="1">
        <v>7428</v>
      </c>
      <c r="B2098">
        <v>1975</v>
      </c>
      <c r="C2098" t="s">
        <v>6</v>
      </c>
      <c r="D2098" t="str">
        <f t="shared" si="297"/>
        <v>Graduate (Unspecified)</v>
      </c>
      <c r="E2098" t="s">
        <v>10</v>
      </c>
      <c r="F2098">
        <v>80144</v>
      </c>
      <c r="G2098">
        <v>0</v>
      </c>
      <c r="H2098">
        <v>0</v>
      </c>
      <c r="I2098" s="3" t="s">
        <v>127</v>
      </c>
      <c r="J2098" s="3" t="str">
        <f t="shared" si="298"/>
        <v>Sep 2013</v>
      </c>
      <c r="K2098">
        <v>47</v>
      </c>
      <c r="L2098">
        <v>240</v>
      </c>
      <c r="M2098">
        <v>132</v>
      </c>
      <c r="N2098">
        <v>445</v>
      </c>
      <c r="O2098">
        <v>250</v>
      </c>
      <c r="P2098">
        <v>192</v>
      </c>
      <c r="Q2098">
        <v>108</v>
      </c>
      <c r="R2098">
        <v>1</v>
      </c>
      <c r="S2098">
        <v>3</v>
      </c>
      <c r="T2098">
        <v>7</v>
      </c>
      <c r="U2098">
        <v>8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3</v>
      </c>
      <c r="AD2098">
        <v>11</v>
      </c>
      <c r="AE2098">
        <v>0</v>
      </c>
      <c r="AF2098">
        <f t="shared" ca="1" si="291"/>
        <v>50</v>
      </c>
      <c r="AG2098">
        <f t="shared" si="292"/>
        <v>0</v>
      </c>
      <c r="AH2098">
        <f t="shared" si="293"/>
        <v>1367</v>
      </c>
      <c r="AI2098">
        <f t="shared" si="294"/>
        <v>0</v>
      </c>
      <c r="AJ2098" t="str">
        <f t="shared" si="295"/>
        <v>No</v>
      </c>
      <c r="AK2098" t="str">
        <f t="shared" ca="1" si="296"/>
        <v>Adult</v>
      </c>
      <c r="AL2098" t="str">
        <f t="shared" si="299"/>
        <v>Non-Parent</v>
      </c>
    </row>
    <row r="2099" spans="1:38" x14ac:dyDescent="0.35">
      <c r="A2099" s="1">
        <v>975</v>
      </c>
      <c r="B2099">
        <v>1956</v>
      </c>
      <c r="C2099" t="s">
        <v>6</v>
      </c>
      <c r="D2099" t="str">
        <f t="shared" si="297"/>
        <v>Graduate (Unspecified)</v>
      </c>
      <c r="E2099" t="s">
        <v>7</v>
      </c>
      <c r="F2099">
        <v>54252</v>
      </c>
      <c r="G2099">
        <v>1</v>
      </c>
      <c r="H2099">
        <v>1</v>
      </c>
      <c r="I2099" s="3" t="s">
        <v>521</v>
      </c>
      <c r="J2099" s="3" t="str">
        <f t="shared" si="298"/>
        <v>May 2013</v>
      </c>
      <c r="K2099">
        <v>25</v>
      </c>
      <c r="L2099">
        <v>178</v>
      </c>
      <c r="M2099">
        <v>4</v>
      </c>
      <c r="N2099">
        <v>26</v>
      </c>
      <c r="O2099">
        <v>8</v>
      </c>
      <c r="P2099">
        <v>4</v>
      </c>
      <c r="Q2099">
        <v>44</v>
      </c>
      <c r="R2099">
        <v>5</v>
      </c>
      <c r="S2099">
        <v>4</v>
      </c>
      <c r="T2099">
        <v>1</v>
      </c>
      <c r="U2099">
        <v>5</v>
      </c>
      <c r="V2099">
        <v>6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3</v>
      </c>
      <c r="AD2099">
        <v>11</v>
      </c>
      <c r="AE2099">
        <v>0</v>
      </c>
      <c r="AF2099">
        <f t="shared" ca="1" si="291"/>
        <v>69</v>
      </c>
      <c r="AG2099">
        <f t="shared" si="292"/>
        <v>2</v>
      </c>
      <c r="AH2099">
        <f t="shared" si="293"/>
        <v>264</v>
      </c>
      <c r="AI2099">
        <f t="shared" si="294"/>
        <v>0</v>
      </c>
      <c r="AJ2099" t="str">
        <f t="shared" si="295"/>
        <v>No</v>
      </c>
      <c r="AK2099" t="str">
        <f t="shared" ca="1" si="296"/>
        <v>Senior</v>
      </c>
      <c r="AL2099" t="str">
        <f t="shared" si="299"/>
        <v>Parent</v>
      </c>
    </row>
    <row r="2100" spans="1:38" x14ac:dyDescent="0.35">
      <c r="A2100" s="1">
        <v>1103</v>
      </c>
      <c r="B2100">
        <v>1976</v>
      </c>
      <c r="C2100" t="s">
        <v>16</v>
      </c>
      <c r="D2100" t="str">
        <f t="shared" si="297"/>
        <v>Master’s Degree</v>
      </c>
      <c r="E2100" t="s">
        <v>14</v>
      </c>
      <c r="F2100">
        <v>81929</v>
      </c>
      <c r="G2100">
        <v>1</v>
      </c>
      <c r="H2100">
        <v>0</v>
      </c>
      <c r="I2100" s="3" t="s">
        <v>499</v>
      </c>
      <c r="J2100" s="3" t="str">
        <f t="shared" si="298"/>
        <v>Sep 2012</v>
      </c>
      <c r="K2100">
        <v>60</v>
      </c>
      <c r="L2100">
        <v>1486</v>
      </c>
      <c r="M2100">
        <v>55</v>
      </c>
      <c r="N2100">
        <v>278</v>
      </c>
      <c r="O2100">
        <v>49</v>
      </c>
      <c r="P2100">
        <v>0</v>
      </c>
      <c r="Q2100">
        <v>185</v>
      </c>
      <c r="R2100">
        <v>2</v>
      </c>
      <c r="S2100">
        <v>4</v>
      </c>
      <c r="T2100">
        <v>4</v>
      </c>
      <c r="U2100">
        <v>10</v>
      </c>
      <c r="V2100">
        <v>6</v>
      </c>
      <c r="W2100">
        <v>1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3</v>
      </c>
      <c r="AD2100">
        <v>11</v>
      </c>
      <c r="AE2100">
        <v>1</v>
      </c>
      <c r="AF2100">
        <f t="shared" ca="1" si="291"/>
        <v>49</v>
      </c>
      <c r="AG2100">
        <f t="shared" si="292"/>
        <v>1</v>
      </c>
      <c r="AH2100">
        <f t="shared" si="293"/>
        <v>2053</v>
      </c>
      <c r="AI2100">
        <f t="shared" si="294"/>
        <v>0</v>
      </c>
      <c r="AJ2100" t="str">
        <f t="shared" si="295"/>
        <v>No</v>
      </c>
      <c r="AK2100" t="str">
        <f t="shared" ca="1" si="296"/>
        <v>Adult</v>
      </c>
      <c r="AL2100" t="str">
        <f t="shared" si="299"/>
        <v>Parent</v>
      </c>
    </row>
    <row r="2101" spans="1:38" x14ac:dyDescent="0.35">
      <c r="A2101" s="1">
        <v>3422</v>
      </c>
      <c r="B2101">
        <v>1975</v>
      </c>
      <c r="C2101" t="s">
        <v>6</v>
      </c>
      <c r="D2101" t="str">
        <f t="shared" si="297"/>
        <v>Graduate (Unspecified)</v>
      </c>
      <c r="E2101" t="s">
        <v>14</v>
      </c>
      <c r="F2101">
        <v>76068</v>
      </c>
      <c r="G2101">
        <v>0</v>
      </c>
      <c r="H2101">
        <v>1</v>
      </c>
      <c r="I2101" s="3" t="s">
        <v>496</v>
      </c>
      <c r="J2101" s="3" t="str">
        <f t="shared" si="298"/>
        <v>Nov 2012</v>
      </c>
      <c r="K2101">
        <v>67</v>
      </c>
      <c r="L2101">
        <v>1115</v>
      </c>
      <c r="M2101">
        <v>12</v>
      </c>
      <c r="N2101">
        <v>128</v>
      </c>
      <c r="O2101">
        <v>33</v>
      </c>
      <c r="P2101">
        <v>12</v>
      </c>
      <c r="Q2101">
        <v>76</v>
      </c>
      <c r="R2101">
        <v>1</v>
      </c>
      <c r="S2101">
        <v>2</v>
      </c>
      <c r="T2101">
        <v>3</v>
      </c>
      <c r="U2101">
        <v>4</v>
      </c>
      <c r="V2101">
        <v>6</v>
      </c>
      <c r="W2101">
        <v>0</v>
      </c>
      <c r="X2101">
        <v>1</v>
      </c>
      <c r="Y2101">
        <v>0</v>
      </c>
      <c r="Z2101">
        <v>0</v>
      </c>
      <c r="AA2101">
        <v>1</v>
      </c>
      <c r="AB2101">
        <v>0</v>
      </c>
      <c r="AC2101">
        <v>3</v>
      </c>
      <c r="AD2101">
        <v>11</v>
      </c>
      <c r="AE2101">
        <v>0</v>
      </c>
      <c r="AF2101">
        <f t="shared" ca="1" si="291"/>
        <v>50</v>
      </c>
      <c r="AG2101">
        <f t="shared" si="292"/>
        <v>1</v>
      </c>
      <c r="AH2101">
        <f t="shared" si="293"/>
        <v>1376</v>
      </c>
      <c r="AI2101">
        <f t="shared" si="294"/>
        <v>2</v>
      </c>
      <c r="AJ2101" t="str">
        <f t="shared" si="295"/>
        <v>Yes</v>
      </c>
      <c r="AK2101" t="str">
        <f t="shared" ca="1" si="296"/>
        <v>Adult</v>
      </c>
      <c r="AL2101" t="str">
        <f t="shared" si="299"/>
        <v>Parent</v>
      </c>
    </row>
    <row r="2102" spans="1:38" x14ac:dyDescent="0.35">
      <c r="A2102" s="1">
        <v>1055</v>
      </c>
      <c r="B2102">
        <v>1976</v>
      </c>
      <c r="C2102" t="s">
        <v>16</v>
      </c>
      <c r="D2102" t="str">
        <f t="shared" si="297"/>
        <v>Master’s Degree</v>
      </c>
      <c r="E2102" t="s">
        <v>14</v>
      </c>
      <c r="F2102">
        <v>53204</v>
      </c>
      <c r="G2102">
        <v>1</v>
      </c>
      <c r="H2102">
        <v>1</v>
      </c>
      <c r="I2102" s="3" t="s">
        <v>232</v>
      </c>
      <c r="J2102" s="3" t="str">
        <f t="shared" si="298"/>
        <v>Mar 2014</v>
      </c>
      <c r="K2102">
        <v>40</v>
      </c>
      <c r="L2102">
        <v>29</v>
      </c>
      <c r="M2102">
        <v>0</v>
      </c>
      <c r="N2102">
        <v>8</v>
      </c>
      <c r="O2102">
        <v>2</v>
      </c>
      <c r="P2102">
        <v>0</v>
      </c>
      <c r="Q2102">
        <v>6</v>
      </c>
      <c r="R2102">
        <v>1</v>
      </c>
      <c r="S2102">
        <v>1</v>
      </c>
      <c r="T2102">
        <v>0</v>
      </c>
      <c r="U2102">
        <v>3</v>
      </c>
      <c r="V2102">
        <v>4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3</v>
      </c>
      <c r="AD2102">
        <v>11</v>
      </c>
      <c r="AE2102">
        <v>0</v>
      </c>
      <c r="AF2102">
        <f t="shared" ca="1" si="291"/>
        <v>49</v>
      </c>
      <c r="AG2102">
        <f t="shared" si="292"/>
        <v>2</v>
      </c>
      <c r="AH2102">
        <f t="shared" si="293"/>
        <v>45</v>
      </c>
      <c r="AI2102">
        <f t="shared" si="294"/>
        <v>2</v>
      </c>
      <c r="AJ2102" t="str">
        <f t="shared" si="295"/>
        <v>Yes</v>
      </c>
      <c r="AK2102" t="str">
        <f t="shared" ca="1" si="296"/>
        <v>Adult</v>
      </c>
      <c r="AL2102" t="str">
        <f t="shared" si="299"/>
        <v>Parent</v>
      </c>
    </row>
    <row r="2103" spans="1:38" x14ac:dyDescent="0.35">
      <c r="A2103" s="1">
        <v>6544</v>
      </c>
      <c r="B2103">
        <v>1949</v>
      </c>
      <c r="C2103" t="s">
        <v>13</v>
      </c>
      <c r="D2103" t="str">
        <f t="shared" si="297"/>
        <v>Doctorate</v>
      </c>
      <c r="E2103" t="s">
        <v>10</v>
      </c>
      <c r="F2103">
        <v>67911</v>
      </c>
      <c r="G2103">
        <v>0</v>
      </c>
      <c r="H2103">
        <v>1</v>
      </c>
      <c r="I2103" s="3" t="s">
        <v>42</v>
      </c>
      <c r="J2103" s="3" t="str">
        <f t="shared" si="298"/>
        <v>May 2014</v>
      </c>
      <c r="K2103">
        <v>63</v>
      </c>
      <c r="L2103">
        <v>529</v>
      </c>
      <c r="M2103">
        <v>0</v>
      </c>
      <c r="N2103">
        <v>356</v>
      </c>
      <c r="O2103">
        <v>63</v>
      </c>
      <c r="P2103">
        <v>28</v>
      </c>
      <c r="Q2103">
        <v>0</v>
      </c>
      <c r="R2103">
        <v>3</v>
      </c>
      <c r="S2103">
        <v>6</v>
      </c>
      <c r="T2103">
        <v>7</v>
      </c>
      <c r="U2103">
        <v>11</v>
      </c>
      <c r="V2103">
        <v>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3</v>
      </c>
      <c r="AD2103">
        <v>11</v>
      </c>
      <c r="AE2103">
        <v>0</v>
      </c>
      <c r="AF2103">
        <f t="shared" ca="1" si="291"/>
        <v>76</v>
      </c>
      <c r="AG2103">
        <f t="shared" si="292"/>
        <v>1</v>
      </c>
      <c r="AH2103">
        <f t="shared" si="293"/>
        <v>976</v>
      </c>
      <c r="AI2103">
        <f t="shared" si="294"/>
        <v>0</v>
      </c>
      <c r="AJ2103" t="str">
        <f t="shared" si="295"/>
        <v>No</v>
      </c>
      <c r="AK2103" t="str">
        <f t="shared" ca="1" si="296"/>
        <v>Senior</v>
      </c>
      <c r="AL2103" t="str">
        <f t="shared" si="299"/>
        <v>Parent</v>
      </c>
    </row>
    <row r="2104" spans="1:38" x14ac:dyDescent="0.35">
      <c r="A2104" s="1">
        <v>1241</v>
      </c>
      <c r="B2104">
        <v>1984</v>
      </c>
      <c r="C2104" t="s">
        <v>30</v>
      </c>
      <c r="D2104" t="str">
        <f t="shared" si="297"/>
        <v>Bachelor’s Degree</v>
      </c>
      <c r="E2104" t="s">
        <v>14</v>
      </c>
      <c r="F2104">
        <v>14796</v>
      </c>
      <c r="G2104">
        <v>1</v>
      </c>
      <c r="H2104">
        <v>0</v>
      </c>
      <c r="I2104" s="3" t="s">
        <v>671</v>
      </c>
      <c r="J2104" s="3" t="str">
        <f t="shared" si="298"/>
        <v>Sep 2012</v>
      </c>
      <c r="K2104">
        <v>1</v>
      </c>
      <c r="L2104">
        <v>13</v>
      </c>
      <c r="M2104">
        <v>3</v>
      </c>
      <c r="N2104">
        <v>8</v>
      </c>
      <c r="O2104">
        <v>7</v>
      </c>
      <c r="P2104">
        <v>4</v>
      </c>
      <c r="Q2104">
        <v>16</v>
      </c>
      <c r="R2104">
        <v>2</v>
      </c>
      <c r="S2104">
        <v>1</v>
      </c>
      <c r="T2104">
        <v>0</v>
      </c>
      <c r="U2104">
        <v>3</v>
      </c>
      <c r="V2104">
        <v>9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3</v>
      </c>
      <c r="AD2104">
        <v>11</v>
      </c>
      <c r="AE2104">
        <v>1</v>
      </c>
      <c r="AF2104">
        <f t="shared" ca="1" si="291"/>
        <v>41</v>
      </c>
      <c r="AG2104">
        <f t="shared" si="292"/>
        <v>1</v>
      </c>
      <c r="AH2104">
        <f t="shared" si="293"/>
        <v>51</v>
      </c>
      <c r="AI2104">
        <f t="shared" si="294"/>
        <v>0</v>
      </c>
      <c r="AJ2104" t="str">
        <f t="shared" si="295"/>
        <v>No</v>
      </c>
      <c r="AK2104" t="str">
        <f t="shared" ca="1" si="296"/>
        <v>Adult</v>
      </c>
      <c r="AL2104" t="str">
        <f t="shared" si="299"/>
        <v>Parent</v>
      </c>
    </row>
    <row r="2105" spans="1:38" x14ac:dyDescent="0.35">
      <c r="A2105" s="1">
        <v>2909</v>
      </c>
      <c r="B2105">
        <v>1974</v>
      </c>
      <c r="C2105" t="s">
        <v>13</v>
      </c>
      <c r="D2105" t="str">
        <f t="shared" si="297"/>
        <v>Doctorate</v>
      </c>
      <c r="E2105" t="s">
        <v>14</v>
      </c>
      <c r="F2105">
        <v>78128</v>
      </c>
      <c r="G2105">
        <v>0</v>
      </c>
      <c r="H2105">
        <v>1</v>
      </c>
      <c r="I2105" s="3" t="s">
        <v>583</v>
      </c>
      <c r="J2105" s="3" t="str">
        <f t="shared" si="298"/>
        <v>Feb 2014</v>
      </c>
      <c r="K2105">
        <v>89</v>
      </c>
      <c r="L2105">
        <v>934</v>
      </c>
      <c r="M2105">
        <v>24</v>
      </c>
      <c r="N2105">
        <v>230</v>
      </c>
      <c r="O2105">
        <v>16</v>
      </c>
      <c r="P2105">
        <v>24</v>
      </c>
      <c r="Q2105">
        <v>36</v>
      </c>
      <c r="R2105">
        <v>2</v>
      </c>
      <c r="S2105">
        <v>8</v>
      </c>
      <c r="T2105">
        <v>4</v>
      </c>
      <c r="U2105">
        <v>6</v>
      </c>
      <c r="V2105">
        <v>3</v>
      </c>
      <c r="W2105">
        <v>0</v>
      </c>
      <c r="X2105">
        <v>1</v>
      </c>
      <c r="Y2105">
        <v>1</v>
      </c>
      <c r="Z2105">
        <v>0</v>
      </c>
      <c r="AA2105">
        <v>0</v>
      </c>
      <c r="AB2105">
        <v>0</v>
      </c>
      <c r="AC2105">
        <v>3</v>
      </c>
      <c r="AD2105">
        <v>11</v>
      </c>
      <c r="AE2105">
        <v>0</v>
      </c>
      <c r="AF2105">
        <f t="shared" ca="1" si="291"/>
        <v>51</v>
      </c>
      <c r="AG2105">
        <f t="shared" si="292"/>
        <v>1</v>
      </c>
      <c r="AH2105">
        <f t="shared" si="293"/>
        <v>1264</v>
      </c>
      <c r="AI2105">
        <f t="shared" si="294"/>
        <v>0</v>
      </c>
      <c r="AJ2105" t="str">
        <f t="shared" si="295"/>
        <v>No</v>
      </c>
      <c r="AK2105" t="str">
        <f t="shared" ca="1" si="296"/>
        <v>Adult</v>
      </c>
      <c r="AL2105" t="str">
        <f t="shared" si="299"/>
        <v>Parent</v>
      </c>
    </row>
    <row r="2106" spans="1:38" x14ac:dyDescent="0.35">
      <c r="A2106" s="1">
        <v>5802</v>
      </c>
      <c r="B2106">
        <v>1972</v>
      </c>
      <c r="C2106" t="s">
        <v>24</v>
      </c>
      <c r="D2106" t="str">
        <f t="shared" si="297"/>
        <v>Basic Education</v>
      </c>
      <c r="E2106" t="s">
        <v>14</v>
      </c>
      <c r="F2106">
        <v>14188</v>
      </c>
      <c r="G2106">
        <v>0</v>
      </c>
      <c r="H2106">
        <v>0</v>
      </c>
      <c r="I2106" s="3" t="s">
        <v>468</v>
      </c>
      <c r="J2106" s="3" t="str">
        <f t="shared" si="298"/>
        <v>Feb 2013</v>
      </c>
      <c r="K2106">
        <v>40</v>
      </c>
      <c r="L2106">
        <v>2</v>
      </c>
      <c r="M2106">
        <v>7</v>
      </c>
      <c r="N2106">
        <v>11</v>
      </c>
      <c r="O2106">
        <v>16</v>
      </c>
      <c r="P2106">
        <v>12</v>
      </c>
      <c r="Q2106">
        <v>27</v>
      </c>
      <c r="R2106">
        <v>1</v>
      </c>
      <c r="S2106">
        <v>2</v>
      </c>
      <c r="T2106">
        <v>0</v>
      </c>
      <c r="U2106">
        <v>4</v>
      </c>
      <c r="V2106">
        <v>6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3</v>
      </c>
      <c r="AD2106">
        <v>11</v>
      </c>
      <c r="AE2106">
        <v>0</v>
      </c>
      <c r="AF2106">
        <f t="shared" ca="1" si="291"/>
        <v>53</v>
      </c>
      <c r="AG2106">
        <f t="shared" si="292"/>
        <v>0</v>
      </c>
      <c r="AH2106">
        <f t="shared" si="293"/>
        <v>75</v>
      </c>
      <c r="AI2106">
        <f t="shared" si="294"/>
        <v>2</v>
      </c>
      <c r="AJ2106" t="str">
        <f t="shared" si="295"/>
        <v>Yes</v>
      </c>
      <c r="AK2106" t="str">
        <f t="shared" ca="1" si="296"/>
        <v>Adult</v>
      </c>
      <c r="AL2106" t="str">
        <f t="shared" si="299"/>
        <v>Non-Parent</v>
      </c>
    </row>
    <row r="2107" spans="1:38" x14ac:dyDescent="0.35">
      <c r="A2107" s="1">
        <v>1407</v>
      </c>
      <c r="B2107">
        <v>1986</v>
      </c>
      <c r="C2107" t="s">
        <v>24</v>
      </c>
      <c r="D2107" t="str">
        <f t="shared" si="297"/>
        <v>Basic Education</v>
      </c>
      <c r="E2107" t="s">
        <v>14</v>
      </c>
      <c r="F2107">
        <v>20425</v>
      </c>
      <c r="G2107">
        <v>1</v>
      </c>
      <c r="H2107">
        <v>0</v>
      </c>
      <c r="I2107" s="3" t="s">
        <v>44</v>
      </c>
      <c r="J2107" s="3" t="str">
        <f t="shared" si="298"/>
        <v>Oct 2012</v>
      </c>
      <c r="K2107">
        <v>5</v>
      </c>
      <c r="L2107">
        <v>4</v>
      </c>
      <c r="M2107">
        <v>12</v>
      </c>
      <c r="N2107">
        <v>5</v>
      </c>
      <c r="O2107">
        <v>3</v>
      </c>
      <c r="P2107">
        <v>16</v>
      </c>
      <c r="Q2107">
        <v>17</v>
      </c>
      <c r="R2107">
        <v>2</v>
      </c>
      <c r="S2107">
        <v>2</v>
      </c>
      <c r="T2107">
        <v>0</v>
      </c>
      <c r="U2107">
        <v>3</v>
      </c>
      <c r="V2107">
        <v>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3</v>
      </c>
      <c r="AD2107">
        <v>11</v>
      </c>
      <c r="AE2107">
        <v>0</v>
      </c>
      <c r="AF2107">
        <f t="shared" ca="1" si="291"/>
        <v>39</v>
      </c>
      <c r="AG2107">
        <f t="shared" si="292"/>
        <v>1</v>
      </c>
      <c r="AH2107">
        <f t="shared" si="293"/>
        <v>57</v>
      </c>
      <c r="AI2107">
        <f t="shared" si="294"/>
        <v>0</v>
      </c>
      <c r="AJ2107" t="str">
        <f t="shared" si="295"/>
        <v>No</v>
      </c>
      <c r="AK2107" t="str">
        <f t="shared" ca="1" si="296"/>
        <v>Adult</v>
      </c>
      <c r="AL2107" t="str">
        <f t="shared" si="299"/>
        <v>Parent</v>
      </c>
    </row>
    <row r="2108" spans="1:38" x14ac:dyDescent="0.35">
      <c r="A2108" s="1">
        <v>6183</v>
      </c>
      <c r="B2108">
        <v>1962</v>
      </c>
      <c r="C2108" t="s">
        <v>16</v>
      </c>
      <c r="D2108" t="str">
        <f t="shared" si="297"/>
        <v>Master’s Degree</v>
      </c>
      <c r="E2108" t="s">
        <v>14</v>
      </c>
      <c r="F2108">
        <v>58646</v>
      </c>
      <c r="G2108">
        <v>0</v>
      </c>
      <c r="H2108">
        <v>1</v>
      </c>
      <c r="I2108" s="3" t="s">
        <v>519</v>
      </c>
      <c r="J2108" s="3" t="str">
        <f t="shared" si="298"/>
        <v>Jun 2013</v>
      </c>
      <c r="K2108">
        <v>3</v>
      </c>
      <c r="L2108">
        <v>62</v>
      </c>
      <c r="M2108">
        <v>1</v>
      </c>
      <c r="N2108">
        <v>44</v>
      </c>
      <c r="O2108">
        <v>6</v>
      </c>
      <c r="P2108">
        <v>5</v>
      </c>
      <c r="Q2108">
        <v>22</v>
      </c>
      <c r="R2108">
        <v>1</v>
      </c>
      <c r="S2108">
        <v>2</v>
      </c>
      <c r="T2108">
        <v>1</v>
      </c>
      <c r="U2108">
        <v>4</v>
      </c>
      <c r="V2108">
        <v>4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3</v>
      </c>
      <c r="AD2108">
        <v>11</v>
      </c>
      <c r="AE2108">
        <v>0</v>
      </c>
      <c r="AF2108">
        <f t="shared" ca="1" si="291"/>
        <v>63</v>
      </c>
      <c r="AG2108">
        <f t="shared" si="292"/>
        <v>1</v>
      </c>
      <c r="AH2108">
        <f t="shared" si="293"/>
        <v>140</v>
      </c>
      <c r="AI2108">
        <f t="shared" si="294"/>
        <v>0</v>
      </c>
      <c r="AJ2108" t="str">
        <f t="shared" si="295"/>
        <v>No</v>
      </c>
      <c r="AK2108" t="str">
        <f t="shared" ca="1" si="296"/>
        <v>Senior</v>
      </c>
      <c r="AL2108" t="str">
        <f t="shared" si="299"/>
        <v>Parent</v>
      </c>
    </row>
    <row r="2109" spans="1:38" x14ac:dyDescent="0.35">
      <c r="A2109" s="1">
        <v>340</v>
      </c>
      <c r="B2109">
        <v>1970</v>
      </c>
      <c r="C2109" t="s">
        <v>6</v>
      </c>
      <c r="D2109" t="str">
        <f t="shared" si="297"/>
        <v>Graduate (Unspecified)</v>
      </c>
      <c r="E2109" t="s">
        <v>18</v>
      </c>
      <c r="F2109">
        <v>72967</v>
      </c>
      <c r="G2109">
        <v>0</v>
      </c>
      <c r="H2109">
        <v>1</v>
      </c>
      <c r="I2109" s="3" t="s">
        <v>670</v>
      </c>
      <c r="J2109" s="3" t="str">
        <f t="shared" si="298"/>
        <v>Dec 2012</v>
      </c>
      <c r="K2109">
        <v>1</v>
      </c>
      <c r="L2109">
        <v>158</v>
      </c>
      <c r="M2109">
        <v>35</v>
      </c>
      <c r="N2109">
        <v>179</v>
      </c>
      <c r="O2109">
        <v>0</v>
      </c>
      <c r="P2109">
        <v>0</v>
      </c>
      <c r="Q2109">
        <v>125</v>
      </c>
      <c r="R2109">
        <v>2</v>
      </c>
      <c r="S2109">
        <v>7</v>
      </c>
      <c r="T2109">
        <v>2</v>
      </c>
      <c r="U2109">
        <v>8</v>
      </c>
      <c r="V2109">
        <v>5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3</v>
      </c>
      <c r="AD2109">
        <v>11</v>
      </c>
      <c r="AE2109">
        <v>1</v>
      </c>
      <c r="AF2109">
        <f t="shared" ca="1" si="291"/>
        <v>55</v>
      </c>
      <c r="AG2109">
        <f t="shared" si="292"/>
        <v>1</v>
      </c>
      <c r="AH2109">
        <f t="shared" si="293"/>
        <v>497</v>
      </c>
      <c r="AI2109">
        <f t="shared" si="294"/>
        <v>0</v>
      </c>
      <c r="AJ2109" t="str">
        <f t="shared" si="295"/>
        <v>No</v>
      </c>
      <c r="AK2109" t="str">
        <f t="shared" ca="1" si="296"/>
        <v>Adult</v>
      </c>
      <c r="AL2109" t="str">
        <f t="shared" si="299"/>
        <v>Parent</v>
      </c>
    </row>
    <row r="2110" spans="1:38" x14ac:dyDescent="0.35">
      <c r="A2110" s="1">
        <v>5991</v>
      </c>
      <c r="B2110">
        <v>1949</v>
      </c>
      <c r="C2110" t="s">
        <v>16</v>
      </c>
      <c r="D2110" t="str">
        <f t="shared" si="297"/>
        <v>Master’s Degree</v>
      </c>
      <c r="E2110" t="s">
        <v>14</v>
      </c>
      <c r="F2110">
        <v>48150</v>
      </c>
      <c r="G2110">
        <v>0</v>
      </c>
      <c r="H2110">
        <v>1</v>
      </c>
      <c r="I2110" s="3" t="s">
        <v>579</v>
      </c>
      <c r="J2110" s="3" t="str">
        <f t="shared" si="298"/>
        <v>Jun 2013</v>
      </c>
      <c r="K2110">
        <v>24</v>
      </c>
      <c r="L2110">
        <v>173</v>
      </c>
      <c r="M2110">
        <v>2</v>
      </c>
      <c r="N2110">
        <v>39</v>
      </c>
      <c r="O2110">
        <v>3</v>
      </c>
      <c r="P2110">
        <v>2</v>
      </c>
      <c r="Q2110">
        <v>47</v>
      </c>
      <c r="R2110">
        <v>3</v>
      </c>
      <c r="S2110">
        <v>5</v>
      </c>
      <c r="T2110">
        <v>1</v>
      </c>
      <c r="U2110">
        <v>4</v>
      </c>
      <c r="V2110">
        <v>7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3</v>
      </c>
      <c r="AD2110">
        <v>11</v>
      </c>
      <c r="AE2110">
        <v>0</v>
      </c>
      <c r="AF2110">
        <f t="shared" ca="1" si="291"/>
        <v>76</v>
      </c>
      <c r="AG2110">
        <f t="shared" si="292"/>
        <v>1</v>
      </c>
      <c r="AH2110">
        <f t="shared" si="293"/>
        <v>266</v>
      </c>
      <c r="AI2110">
        <f t="shared" si="294"/>
        <v>1</v>
      </c>
      <c r="AJ2110" t="str">
        <f t="shared" si="295"/>
        <v>Yes</v>
      </c>
      <c r="AK2110" t="str">
        <f t="shared" ca="1" si="296"/>
        <v>Senior</v>
      </c>
      <c r="AL2110" t="str">
        <f t="shared" si="299"/>
        <v>Parent</v>
      </c>
    </row>
    <row r="2111" spans="1:38" x14ac:dyDescent="0.35">
      <c r="A2111" s="1">
        <v>3104</v>
      </c>
      <c r="B2111">
        <v>1961</v>
      </c>
      <c r="C2111" t="s">
        <v>6</v>
      </c>
      <c r="D2111" t="str">
        <f t="shared" si="297"/>
        <v>Graduate (Unspecified)</v>
      </c>
      <c r="E2111" t="s">
        <v>7</v>
      </c>
      <c r="F2111">
        <v>82332</v>
      </c>
      <c r="G2111">
        <v>0</v>
      </c>
      <c r="H2111">
        <v>0</v>
      </c>
      <c r="I2111" s="3" t="s">
        <v>671</v>
      </c>
      <c r="J2111" s="3" t="str">
        <f t="shared" si="298"/>
        <v>Sep 2012</v>
      </c>
      <c r="K2111">
        <v>89</v>
      </c>
      <c r="L2111">
        <v>830</v>
      </c>
      <c r="M2111">
        <v>59</v>
      </c>
      <c r="N2111">
        <v>968</v>
      </c>
      <c r="O2111">
        <v>51</v>
      </c>
      <c r="P2111">
        <v>79</v>
      </c>
      <c r="Q2111">
        <v>19</v>
      </c>
      <c r="R2111">
        <v>1</v>
      </c>
      <c r="S2111">
        <v>5</v>
      </c>
      <c r="T2111">
        <v>3</v>
      </c>
      <c r="U2111">
        <v>12</v>
      </c>
      <c r="V2111">
        <v>2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3</v>
      </c>
      <c r="AD2111">
        <v>11</v>
      </c>
      <c r="AE2111">
        <v>1</v>
      </c>
      <c r="AF2111">
        <f t="shared" ca="1" si="291"/>
        <v>64</v>
      </c>
      <c r="AG2111">
        <f t="shared" si="292"/>
        <v>0</v>
      </c>
      <c r="AH2111">
        <f t="shared" si="293"/>
        <v>2006</v>
      </c>
      <c r="AI2111">
        <f t="shared" si="294"/>
        <v>0</v>
      </c>
      <c r="AJ2111" t="str">
        <f t="shared" si="295"/>
        <v>No</v>
      </c>
      <c r="AK2111" t="str">
        <f t="shared" ca="1" si="296"/>
        <v>Senior</v>
      </c>
      <c r="AL2111" t="str">
        <f t="shared" si="299"/>
        <v>Non-Parent</v>
      </c>
    </row>
    <row r="2112" spans="1:38" x14ac:dyDescent="0.35">
      <c r="A2112" s="1">
        <v>9729</v>
      </c>
      <c r="B2112">
        <v>1955</v>
      </c>
      <c r="C2112" t="s">
        <v>6</v>
      </c>
      <c r="D2112" t="str">
        <f t="shared" si="297"/>
        <v>Graduate (Unspecified)</v>
      </c>
      <c r="E2112" t="s">
        <v>48</v>
      </c>
      <c r="F2112">
        <v>58275</v>
      </c>
      <c r="G2112">
        <v>1</v>
      </c>
      <c r="H2112">
        <v>1</v>
      </c>
      <c r="I2112" s="3" t="s">
        <v>672</v>
      </c>
      <c r="J2112" s="3" t="str">
        <f t="shared" si="298"/>
        <v>Jun 2013</v>
      </c>
      <c r="K2112">
        <v>48</v>
      </c>
      <c r="L2112">
        <v>189</v>
      </c>
      <c r="M2112">
        <v>10</v>
      </c>
      <c r="N2112">
        <v>253</v>
      </c>
      <c r="O2112">
        <v>56</v>
      </c>
      <c r="P2112">
        <v>43</v>
      </c>
      <c r="Q2112">
        <v>64</v>
      </c>
      <c r="R2112">
        <v>6</v>
      </c>
      <c r="S2112">
        <v>8</v>
      </c>
      <c r="T2112">
        <v>2</v>
      </c>
      <c r="U2112">
        <v>7</v>
      </c>
      <c r="V2112">
        <v>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3</v>
      </c>
      <c r="AD2112">
        <v>11</v>
      </c>
      <c r="AE2112">
        <v>0</v>
      </c>
      <c r="AF2112">
        <f t="shared" ca="1" si="291"/>
        <v>70</v>
      </c>
      <c r="AG2112">
        <f t="shared" si="292"/>
        <v>2</v>
      </c>
      <c r="AH2112">
        <f t="shared" si="293"/>
        <v>615</v>
      </c>
      <c r="AI2112">
        <f t="shared" si="294"/>
        <v>1</v>
      </c>
      <c r="AJ2112" t="str">
        <f t="shared" si="295"/>
        <v>Yes</v>
      </c>
      <c r="AK2112" t="str">
        <f t="shared" ca="1" si="296"/>
        <v>Senior</v>
      </c>
      <c r="AL2112" t="str">
        <f t="shared" si="299"/>
        <v>Parent</v>
      </c>
    </row>
    <row r="2113" spans="1:38" x14ac:dyDescent="0.35">
      <c r="A2113" s="1">
        <v>1008</v>
      </c>
      <c r="B2113">
        <v>1981</v>
      </c>
      <c r="C2113" t="s">
        <v>13</v>
      </c>
      <c r="D2113" t="str">
        <f t="shared" si="297"/>
        <v>Doctorate</v>
      </c>
      <c r="E2113" t="s">
        <v>10</v>
      </c>
      <c r="F2113">
        <v>44953</v>
      </c>
      <c r="G2113">
        <v>0</v>
      </c>
      <c r="H2113">
        <v>0</v>
      </c>
      <c r="I2113" s="3" t="s">
        <v>673</v>
      </c>
      <c r="J2113" s="3" t="str">
        <f t="shared" si="298"/>
        <v>Dec 2012</v>
      </c>
      <c r="K2113">
        <v>31</v>
      </c>
      <c r="L2113">
        <v>728</v>
      </c>
      <c r="M2113">
        <v>17</v>
      </c>
      <c r="N2113">
        <v>133</v>
      </c>
      <c r="O2113">
        <v>11</v>
      </c>
      <c r="P2113">
        <v>8</v>
      </c>
      <c r="Q2113">
        <v>124</v>
      </c>
      <c r="R2113">
        <v>1</v>
      </c>
      <c r="S2113">
        <v>7</v>
      </c>
      <c r="T2113">
        <v>3</v>
      </c>
      <c r="U2113">
        <v>13</v>
      </c>
      <c r="V2113">
        <v>6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3</v>
      </c>
      <c r="AD2113">
        <v>11</v>
      </c>
      <c r="AE2113">
        <v>0</v>
      </c>
      <c r="AF2113">
        <f t="shared" ca="1" si="291"/>
        <v>44</v>
      </c>
      <c r="AG2113">
        <f t="shared" si="292"/>
        <v>0</v>
      </c>
      <c r="AH2113">
        <f t="shared" si="293"/>
        <v>1021</v>
      </c>
      <c r="AI2113">
        <f t="shared" si="294"/>
        <v>0</v>
      </c>
      <c r="AJ2113" t="str">
        <f t="shared" si="295"/>
        <v>No</v>
      </c>
      <c r="AK2113" t="str">
        <f t="shared" ca="1" si="296"/>
        <v>Adult</v>
      </c>
      <c r="AL2113" t="str">
        <f t="shared" si="299"/>
        <v>Non-Parent</v>
      </c>
    </row>
    <row r="2114" spans="1:38" x14ac:dyDescent="0.35">
      <c r="A2114" s="1">
        <v>11091</v>
      </c>
      <c r="B2114">
        <v>1953</v>
      </c>
      <c r="C2114" t="s">
        <v>6</v>
      </c>
      <c r="D2114" t="str">
        <f t="shared" si="297"/>
        <v>Graduate (Unspecified)</v>
      </c>
      <c r="E2114" t="s">
        <v>10</v>
      </c>
      <c r="F2114">
        <v>34587</v>
      </c>
      <c r="G2114">
        <v>1</v>
      </c>
      <c r="H2114">
        <v>1</v>
      </c>
      <c r="I2114" s="3" t="s">
        <v>442</v>
      </c>
      <c r="J2114" s="3" t="str">
        <f t="shared" si="298"/>
        <v>May 2014</v>
      </c>
      <c r="K2114">
        <v>68</v>
      </c>
      <c r="L2114">
        <v>7</v>
      </c>
      <c r="M2114">
        <v>2</v>
      </c>
      <c r="N2114">
        <v>9</v>
      </c>
      <c r="O2114">
        <v>2</v>
      </c>
      <c r="P2114">
        <v>0</v>
      </c>
      <c r="Q2114">
        <v>2</v>
      </c>
      <c r="R2114">
        <v>2</v>
      </c>
      <c r="S2114">
        <v>1</v>
      </c>
      <c r="T2114">
        <v>0</v>
      </c>
      <c r="U2114">
        <v>3</v>
      </c>
      <c r="V2114">
        <v>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3</v>
      </c>
      <c r="AD2114">
        <v>11</v>
      </c>
      <c r="AE2114">
        <v>0</v>
      </c>
      <c r="AF2114">
        <f t="shared" ref="AF2114:AF2177" ca="1" si="300">YEAR(TODAY())-B2114</f>
        <v>72</v>
      </c>
      <c r="AG2114">
        <f t="shared" si="292"/>
        <v>2</v>
      </c>
      <c r="AH2114">
        <f t="shared" si="293"/>
        <v>22</v>
      </c>
      <c r="AI2114">
        <f t="shared" si="294"/>
        <v>1</v>
      </c>
      <c r="AJ2114" t="str">
        <f t="shared" si="295"/>
        <v>Yes</v>
      </c>
      <c r="AK2114" t="str">
        <f t="shared" ca="1" si="296"/>
        <v>Senior</v>
      </c>
      <c r="AL2114" t="str">
        <f t="shared" si="299"/>
        <v>Parent</v>
      </c>
    </row>
    <row r="2115" spans="1:38" x14ac:dyDescent="0.35">
      <c r="A2115" s="1">
        <v>3969</v>
      </c>
      <c r="B2115">
        <v>1974</v>
      </c>
      <c r="C2115" t="s">
        <v>16</v>
      </c>
      <c r="D2115" t="str">
        <f t="shared" si="297"/>
        <v>Master’s Degree</v>
      </c>
      <c r="E2115" t="s">
        <v>10</v>
      </c>
      <c r="F2115">
        <v>43018</v>
      </c>
      <c r="G2115">
        <v>0</v>
      </c>
      <c r="H2115">
        <v>1</v>
      </c>
      <c r="I2115" s="3" t="s">
        <v>674</v>
      </c>
      <c r="J2115" s="3" t="str">
        <f t="shared" si="298"/>
        <v>Nov 2013</v>
      </c>
      <c r="K2115">
        <v>46</v>
      </c>
      <c r="L2115">
        <v>35</v>
      </c>
      <c r="M2115">
        <v>4</v>
      </c>
      <c r="N2115">
        <v>17</v>
      </c>
      <c r="O2115">
        <v>7</v>
      </c>
      <c r="P2115">
        <v>6</v>
      </c>
      <c r="Q2115">
        <v>64</v>
      </c>
      <c r="R2115">
        <v>1</v>
      </c>
      <c r="S2115">
        <v>2</v>
      </c>
      <c r="T2115">
        <v>2</v>
      </c>
      <c r="U2115">
        <v>2</v>
      </c>
      <c r="V2115">
        <v>5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3</v>
      </c>
      <c r="AD2115">
        <v>11</v>
      </c>
      <c r="AE2115">
        <v>0</v>
      </c>
      <c r="AF2115">
        <f t="shared" ca="1" si="300"/>
        <v>51</v>
      </c>
      <c r="AG2115">
        <f t="shared" ref="AG2115:AG2178" si="301">G2115+H2115</f>
        <v>1</v>
      </c>
      <c r="AH2115">
        <f t="shared" ref="AH2115:AH2178" si="302">SUM(L2115:Q2115)</f>
        <v>133</v>
      </c>
      <c r="AI2115">
        <f t="shared" ref="AI2115:AI2178" si="303">SUM(W2114:AA2114)</f>
        <v>0</v>
      </c>
      <c r="AJ2115" t="str">
        <f t="shared" ref="AJ2115:AJ2178" si="304">IF(AI2115&gt;0, "Yes","No")</f>
        <v>No</v>
      </c>
      <c r="AK2115" t="str">
        <f t="shared" ref="AK2115:AK2178" ca="1" si="305">IF(AND(AF2115&gt;=18,AF2115&lt;=30),"Young Adult",IF(AND(AF2115&gt;30,AF2115&lt;=60),"Adult","Senior"))</f>
        <v>Adult</v>
      </c>
      <c r="AL2115" t="str">
        <f t="shared" si="299"/>
        <v>Parent</v>
      </c>
    </row>
    <row r="2116" spans="1:38" x14ac:dyDescent="0.35">
      <c r="A2116" s="1">
        <v>1916</v>
      </c>
      <c r="B2116">
        <v>1954</v>
      </c>
      <c r="C2116" t="s">
        <v>16</v>
      </c>
      <c r="D2116" t="str">
        <f t="shared" si="297"/>
        <v>Master’s Degree</v>
      </c>
      <c r="E2116" t="s">
        <v>14</v>
      </c>
      <c r="F2116">
        <v>45736</v>
      </c>
      <c r="G2116">
        <v>0</v>
      </c>
      <c r="H2116">
        <v>1</v>
      </c>
      <c r="I2116" s="3" t="s">
        <v>632</v>
      </c>
      <c r="J2116" s="3" t="str">
        <f t="shared" si="298"/>
        <v>Jul 2013</v>
      </c>
      <c r="K2116">
        <v>92</v>
      </c>
      <c r="L2116">
        <v>188</v>
      </c>
      <c r="M2116">
        <v>3</v>
      </c>
      <c r="N2116">
        <v>180</v>
      </c>
      <c r="O2116">
        <v>20</v>
      </c>
      <c r="P2116">
        <v>3</v>
      </c>
      <c r="Q2116">
        <v>43</v>
      </c>
      <c r="R2116">
        <v>5</v>
      </c>
      <c r="S2116">
        <v>7</v>
      </c>
      <c r="T2116">
        <v>1</v>
      </c>
      <c r="U2116">
        <v>6</v>
      </c>
      <c r="V2116">
        <v>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3</v>
      </c>
      <c r="AD2116">
        <v>11</v>
      </c>
      <c r="AE2116">
        <v>0</v>
      </c>
      <c r="AF2116">
        <f t="shared" ca="1" si="300"/>
        <v>71</v>
      </c>
      <c r="AG2116">
        <f t="shared" si="301"/>
        <v>1</v>
      </c>
      <c r="AH2116">
        <f t="shared" si="302"/>
        <v>437</v>
      </c>
      <c r="AI2116">
        <f t="shared" si="303"/>
        <v>0</v>
      </c>
      <c r="AJ2116" t="str">
        <f t="shared" si="304"/>
        <v>No</v>
      </c>
      <c r="AK2116" t="str">
        <f t="shared" ca="1" si="305"/>
        <v>Senior</v>
      </c>
      <c r="AL2116" t="str">
        <f t="shared" si="299"/>
        <v>Parent</v>
      </c>
    </row>
    <row r="2117" spans="1:38" x14ac:dyDescent="0.35">
      <c r="A2117" s="1">
        <v>9907</v>
      </c>
      <c r="B2117">
        <v>1969</v>
      </c>
      <c r="C2117" t="s">
        <v>16</v>
      </c>
      <c r="D2117" t="str">
        <f t="shared" si="297"/>
        <v>Master’s Degree</v>
      </c>
      <c r="E2117" t="s">
        <v>10</v>
      </c>
      <c r="F2117">
        <v>66476</v>
      </c>
      <c r="G2117">
        <v>0</v>
      </c>
      <c r="H2117">
        <v>1</v>
      </c>
      <c r="I2117" s="3" t="s">
        <v>206</v>
      </c>
      <c r="J2117" s="3" t="str">
        <f t="shared" si="298"/>
        <v>Dec 2013</v>
      </c>
      <c r="K2117">
        <v>80</v>
      </c>
      <c r="L2117">
        <v>742</v>
      </c>
      <c r="M2117">
        <v>28</v>
      </c>
      <c r="N2117">
        <v>152</v>
      </c>
      <c r="O2117">
        <v>25</v>
      </c>
      <c r="P2117">
        <v>9</v>
      </c>
      <c r="Q2117">
        <v>57</v>
      </c>
      <c r="R2117">
        <v>2</v>
      </c>
      <c r="S2117">
        <v>6</v>
      </c>
      <c r="T2117">
        <v>8</v>
      </c>
      <c r="U2117">
        <v>10</v>
      </c>
      <c r="V2117">
        <v>4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3</v>
      </c>
      <c r="AD2117">
        <v>11</v>
      </c>
      <c r="AE2117">
        <v>0</v>
      </c>
      <c r="AF2117">
        <f t="shared" ca="1" si="300"/>
        <v>56</v>
      </c>
      <c r="AG2117">
        <f t="shared" si="301"/>
        <v>1</v>
      </c>
      <c r="AH2117">
        <f t="shared" si="302"/>
        <v>1013</v>
      </c>
      <c r="AI2117">
        <f t="shared" si="303"/>
        <v>0</v>
      </c>
      <c r="AJ2117" t="str">
        <f t="shared" si="304"/>
        <v>No</v>
      </c>
      <c r="AK2117" t="str">
        <f t="shared" ca="1" si="305"/>
        <v>Adult</v>
      </c>
      <c r="AL2117" t="str">
        <f t="shared" si="299"/>
        <v>Parent</v>
      </c>
    </row>
    <row r="2118" spans="1:38" x14ac:dyDescent="0.35">
      <c r="A2118" s="1">
        <v>87</v>
      </c>
      <c r="B2118">
        <v>1981</v>
      </c>
      <c r="C2118" t="s">
        <v>30</v>
      </c>
      <c r="D2118" t="str">
        <f t="shared" si="297"/>
        <v>Bachelor’s Degree</v>
      </c>
      <c r="E2118" t="s">
        <v>14</v>
      </c>
      <c r="F2118">
        <v>27733</v>
      </c>
      <c r="G2118">
        <v>1</v>
      </c>
      <c r="H2118">
        <v>0</v>
      </c>
      <c r="I2118" s="3" t="s">
        <v>588</v>
      </c>
      <c r="J2118" s="3" t="str">
        <f t="shared" si="298"/>
        <v>Aug 2013</v>
      </c>
      <c r="K2118">
        <v>16</v>
      </c>
      <c r="L2118">
        <v>0</v>
      </c>
      <c r="M2118">
        <v>7</v>
      </c>
      <c r="N2118">
        <v>5</v>
      </c>
      <c r="O2118">
        <v>26</v>
      </c>
      <c r="P2118">
        <v>2</v>
      </c>
      <c r="Q2118">
        <v>17</v>
      </c>
      <c r="R2118">
        <v>2</v>
      </c>
      <c r="S2118">
        <v>2</v>
      </c>
      <c r="T2118">
        <v>0</v>
      </c>
      <c r="U2118">
        <v>3</v>
      </c>
      <c r="V2118">
        <v>7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3</v>
      </c>
      <c r="AD2118">
        <v>11</v>
      </c>
      <c r="AE2118">
        <v>0</v>
      </c>
      <c r="AF2118">
        <f t="shared" ca="1" si="300"/>
        <v>44</v>
      </c>
      <c r="AG2118">
        <f t="shared" si="301"/>
        <v>1</v>
      </c>
      <c r="AH2118">
        <f t="shared" si="302"/>
        <v>57</v>
      </c>
      <c r="AI2118">
        <f t="shared" si="303"/>
        <v>0</v>
      </c>
      <c r="AJ2118" t="str">
        <f t="shared" si="304"/>
        <v>No</v>
      </c>
      <c r="AK2118" t="str">
        <f t="shared" ca="1" si="305"/>
        <v>Adult</v>
      </c>
      <c r="AL2118" t="str">
        <f t="shared" si="299"/>
        <v>Parent</v>
      </c>
    </row>
    <row r="2119" spans="1:38" x14ac:dyDescent="0.35">
      <c r="A2119" s="1">
        <v>8659</v>
      </c>
      <c r="B2119">
        <v>1952</v>
      </c>
      <c r="C2119" t="s">
        <v>13</v>
      </c>
      <c r="D2119" t="str">
        <f t="shared" si="297"/>
        <v>Doctorate</v>
      </c>
      <c r="E2119" t="s">
        <v>10</v>
      </c>
      <c r="F2119">
        <v>69805</v>
      </c>
      <c r="G2119">
        <v>0</v>
      </c>
      <c r="H2119">
        <v>1</v>
      </c>
      <c r="I2119" s="3" t="s">
        <v>95</v>
      </c>
      <c r="J2119" s="3" t="str">
        <f t="shared" si="298"/>
        <v>Jan 2014</v>
      </c>
      <c r="K2119">
        <v>50</v>
      </c>
      <c r="L2119">
        <v>750</v>
      </c>
      <c r="M2119">
        <v>71</v>
      </c>
      <c r="N2119">
        <v>174</v>
      </c>
      <c r="O2119">
        <v>13</v>
      </c>
      <c r="P2119">
        <v>10</v>
      </c>
      <c r="Q2119">
        <v>20</v>
      </c>
      <c r="R2119">
        <v>2</v>
      </c>
      <c r="S2119">
        <v>6</v>
      </c>
      <c r="T2119">
        <v>8</v>
      </c>
      <c r="U2119">
        <v>11</v>
      </c>
      <c r="V2119">
        <v>2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3</v>
      </c>
      <c r="AD2119">
        <v>11</v>
      </c>
      <c r="AE2119">
        <v>0</v>
      </c>
      <c r="AF2119">
        <f t="shared" ca="1" si="300"/>
        <v>73</v>
      </c>
      <c r="AG2119">
        <f t="shared" si="301"/>
        <v>1</v>
      </c>
      <c r="AH2119">
        <f t="shared" si="302"/>
        <v>1038</v>
      </c>
      <c r="AI2119">
        <f t="shared" si="303"/>
        <v>0</v>
      </c>
      <c r="AJ2119" t="str">
        <f t="shared" si="304"/>
        <v>No</v>
      </c>
      <c r="AK2119" t="str">
        <f t="shared" ca="1" si="305"/>
        <v>Senior</v>
      </c>
      <c r="AL2119" t="str">
        <f t="shared" si="299"/>
        <v>Parent</v>
      </c>
    </row>
    <row r="2120" spans="1:38" x14ac:dyDescent="0.35">
      <c r="A2120" s="1">
        <v>6262</v>
      </c>
      <c r="B2120">
        <v>1962</v>
      </c>
      <c r="C2120" t="s">
        <v>16</v>
      </c>
      <c r="D2120" t="str">
        <f t="shared" si="297"/>
        <v>Master’s Degree</v>
      </c>
      <c r="E2120" t="s">
        <v>7</v>
      </c>
      <c r="F2120">
        <v>72217</v>
      </c>
      <c r="G2120">
        <v>0</v>
      </c>
      <c r="H2120">
        <v>0</v>
      </c>
      <c r="I2120" s="3" t="s">
        <v>451</v>
      </c>
      <c r="J2120" s="3" t="str">
        <f t="shared" si="298"/>
        <v>Apr 2013</v>
      </c>
      <c r="K2120">
        <v>93</v>
      </c>
      <c r="L2120">
        <v>816</v>
      </c>
      <c r="M2120">
        <v>42</v>
      </c>
      <c r="N2120">
        <v>450</v>
      </c>
      <c r="O2120">
        <v>55</v>
      </c>
      <c r="P2120">
        <v>56</v>
      </c>
      <c r="Q2120">
        <v>154</v>
      </c>
      <c r="R2120">
        <v>1</v>
      </c>
      <c r="S2120">
        <v>3</v>
      </c>
      <c r="T2120">
        <v>10</v>
      </c>
      <c r="U2120">
        <v>8</v>
      </c>
      <c r="V2120">
        <v>2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3</v>
      </c>
      <c r="AD2120">
        <v>11</v>
      </c>
      <c r="AE2120">
        <v>0</v>
      </c>
      <c r="AF2120">
        <f t="shared" ca="1" si="300"/>
        <v>63</v>
      </c>
      <c r="AG2120">
        <f t="shared" si="301"/>
        <v>0</v>
      </c>
      <c r="AH2120">
        <f t="shared" si="302"/>
        <v>1573</v>
      </c>
      <c r="AI2120">
        <f t="shared" si="303"/>
        <v>0</v>
      </c>
      <c r="AJ2120" t="str">
        <f t="shared" si="304"/>
        <v>No</v>
      </c>
      <c r="AK2120" t="str">
        <f t="shared" ca="1" si="305"/>
        <v>Senior</v>
      </c>
      <c r="AL2120" t="str">
        <f t="shared" si="299"/>
        <v>Non-Parent</v>
      </c>
    </row>
    <row r="2121" spans="1:38" x14ac:dyDescent="0.35">
      <c r="A2121" s="1">
        <v>6147</v>
      </c>
      <c r="B2121">
        <v>1971</v>
      </c>
      <c r="C2121" t="s">
        <v>6</v>
      </c>
      <c r="D2121" t="str">
        <f t="shared" si="297"/>
        <v>Graduate (Unspecified)</v>
      </c>
      <c r="E2121" t="s">
        <v>18</v>
      </c>
      <c r="F2121">
        <v>25818</v>
      </c>
      <c r="G2121">
        <v>1</v>
      </c>
      <c r="H2121">
        <v>0</v>
      </c>
      <c r="I2121" s="3" t="s">
        <v>137</v>
      </c>
      <c r="J2121" s="3" t="str">
        <f t="shared" si="298"/>
        <v>Oct 2012</v>
      </c>
      <c r="K2121">
        <v>51</v>
      </c>
      <c r="L2121">
        <v>5</v>
      </c>
      <c r="M2121">
        <v>2</v>
      </c>
      <c r="N2121">
        <v>8</v>
      </c>
      <c r="O2121">
        <v>2</v>
      </c>
      <c r="P2121">
        <v>2</v>
      </c>
      <c r="Q2121">
        <v>9</v>
      </c>
      <c r="R2121">
        <v>1</v>
      </c>
      <c r="S2121">
        <v>0</v>
      </c>
      <c r="T2121">
        <v>1</v>
      </c>
      <c r="U2121">
        <v>2</v>
      </c>
      <c r="V2121">
        <v>7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3</v>
      </c>
      <c r="AD2121">
        <v>11</v>
      </c>
      <c r="AE2121">
        <v>0</v>
      </c>
      <c r="AF2121">
        <f t="shared" ca="1" si="300"/>
        <v>54</v>
      </c>
      <c r="AG2121">
        <f t="shared" si="301"/>
        <v>1</v>
      </c>
      <c r="AH2121">
        <f t="shared" si="302"/>
        <v>28</v>
      </c>
      <c r="AI2121">
        <f t="shared" si="303"/>
        <v>0</v>
      </c>
      <c r="AJ2121" t="str">
        <f t="shared" si="304"/>
        <v>No</v>
      </c>
      <c r="AK2121" t="str">
        <f t="shared" ca="1" si="305"/>
        <v>Adult</v>
      </c>
      <c r="AL2121" t="str">
        <f t="shared" si="299"/>
        <v>Parent</v>
      </c>
    </row>
    <row r="2122" spans="1:38" x14ac:dyDescent="0.35">
      <c r="A2122" s="1">
        <v>8832</v>
      </c>
      <c r="B2122">
        <v>1976</v>
      </c>
      <c r="C2122" t="s">
        <v>16</v>
      </c>
      <c r="D2122" t="str">
        <f t="shared" si="297"/>
        <v>Master’s Degree</v>
      </c>
      <c r="E2122" t="s">
        <v>10</v>
      </c>
      <c r="F2122">
        <v>37509</v>
      </c>
      <c r="G2122">
        <v>1</v>
      </c>
      <c r="H2122">
        <v>0</v>
      </c>
      <c r="I2122" s="3" t="s">
        <v>160</v>
      </c>
      <c r="J2122" s="3" t="str">
        <f t="shared" si="298"/>
        <v>Sep 2012</v>
      </c>
      <c r="K2122">
        <v>24</v>
      </c>
      <c r="L2122">
        <v>37</v>
      </c>
      <c r="M2122">
        <v>5</v>
      </c>
      <c r="N2122">
        <v>56</v>
      </c>
      <c r="O2122">
        <v>12</v>
      </c>
      <c r="P2122">
        <v>8</v>
      </c>
      <c r="Q2122">
        <v>5</v>
      </c>
      <c r="R2122">
        <v>2</v>
      </c>
      <c r="S2122">
        <v>3</v>
      </c>
      <c r="T2122">
        <v>0</v>
      </c>
      <c r="U2122">
        <v>4</v>
      </c>
      <c r="V2122">
        <v>7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3</v>
      </c>
      <c r="AD2122">
        <v>11</v>
      </c>
      <c r="AE2122">
        <v>0</v>
      </c>
      <c r="AF2122">
        <f t="shared" ca="1" si="300"/>
        <v>49</v>
      </c>
      <c r="AG2122">
        <f t="shared" si="301"/>
        <v>1</v>
      </c>
      <c r="AH2122">
        <f t="shared" si="302"/>
        <v>123</v>
      </c>
      <c r="AI2122">
        <f t="shared" si="303"/>
        <v>0</v>
      </c>
      <c r="AJ2122" t="str">
        <f t="shared" si="304"/>
        <v>No</v>
      </c>
      <c r="AK2122" t="str">
        <f t="shared" ca="1" si="305"/>
        <v>Adult</v>
      </c>
      <c r="AL2122" t="str">
        <f t="shared" si="299"/>
        <v>Parent</v>
      </c>
    </row>
    <row r="2123" spans="1:38" x14ac:dyDescent="0.35">
      <c r="A2123" s="1">
        <v>10067</v>
      </c>
      <c r="B2123">
        <v>1976</v>
      </c>
      <c r="C2123" t="s">
        <v>30</v>
      </c>
      <c r="D2123" t="str">
        <f t="shared" si="297"/>
        <v>Bachelor’s Degree</v>
      </c>
      <c r="E2123" t="s">
        <v>10</v>
      </c>
      <c r="F2123">
        <v>25176</v>
      </c>
      <c r="G2123">
        <v>1</v>
      </c>
      <c r="H2123">
        <v>1</v>
      </c>
      <c r="I2123" s="3" t="s">
        <v>675</v>
      </c>
      <c r="J2123" s="3" t="str">
        <f t="shared" si="298"/>
        <v>Aug 2013</v>
      </c>
      <c r="K2123">
        <v>79</v>
      </c>
      <c r="L2123">
        <v>4</v>
      </c>
      <c r="M2123">
        <v>0</v>
      </c>
      <c r="N2123">
        <v>4</v>
      </c>
      <c r="O2123">
        <v>0</v>
      </c>
      <c r="P2123">
        <v>0</v>
      </c>
      <c r="Q2123">
        <v>5</v>
      </c>
      <c r="R2123">
        <v>1</v>
      </c>
      <c r="S2123">
        <v>1</v>
      </c>
      <c r="T2123">
        <v>0</v>
      </c>
      <c r="U2123">
        <v>2</v>
      </c>
      <c r="V2123">
        <v>7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3</v>
      </c>
      <c r="AD2123">
        <v>11</v>
      </c>
      <c r="AE2123">
        <v>0</v>
      </c>
      <c r="AF2123">
        <f t="shared" ca="1" si="300"/>
        <v>49</v>
      </c>
      <c r="AG2123">
        <f t="shared" si="301"/>
        <v>2</v>
      </c>
      <c r="AH2123">
        <f t="shared" si="302"/>
        <v>13</v>
      </c>
      <c r="AI2123">
        <f t="shared" si="303"/>
        <v>0</v>
      </c>
      <c r="AJ2123" t="str">
        <f t="shared" si="304"/>
        <v>No</v>
      </c>
      <c r="AK2123" t="str">
        <f t="shared" ca="1" si="305"/>
        <v>Adult</v>
      </c>
      <c r="AL2123" t="str">
        <f t="shared" si="299"/>
        <v>Parent</v>
      </c>
    </row>
    <row r="2124" spans="1:38" x14ac:dyDescent="0.35">
      <c r="A2124" s="1">
        <v>7532</v>
      </c>
      <c r="B2124">
        <v>1980</v>
      </c>
      <c r="C2124" t="s">
        <v>6</v>
      </c>
      <c r="D2124" t="str">
        <f t="shared" si="297"/>
        <v>Graduate (Unspecified)</v>
      </c>
      <c r="E2124" t="s">
        <v>14</v>
      </c>
      <c r="F2124">
        <v>43586</v>
      </c>
      <c r="G2124">
        <v>0</v>
      </c>
      <c r="H2124">
        <v>1</v>
      </c>
      <c r="I2124" s="3" t="s">
        <v>303</v>
      </c>
      <c r="J2124" s="3" t="str">
        <f t="shared" si="298"/>
        <v>Aug 2012</v>
      </c>
      <c r="K2124">
        <v>26</v>
      </c>
      <c r="L2124">
        <v>99</v>
      </c>
      <c r="M2124">
        <v>2</v>
      </c>
      <c r="N2124">
        <v>11</v>
      </c>
      <c r="O2124">
        <v>4</v>
      </c>
      <c r="P2124">
        <v>0</v>
      </c>
      <c r="Q2124">
        <v>16</v>
      </c>
      <c r="R2124">
        <v>3</v>
      </c>
      <c r="S2124">
        <v>3</v>
      </c>
      <c r="T2124">
        <v>0</v>
      </c>
      <c r="U2124">
        <v>4</v>
      </c>
      <c r="V2124">
        <v>8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3</v>
      </c>
      <c r="AD2124">
        <v>11</v>
      </c>
      <c r="AE2124">
        <v>0</v>
      </c>
      <c r="AF2124">
        <f t="shared" ca="1" si="300"/>
        <v>45</v>
      </c>
      <c r="AG2124">
        <f t="shared" si="301"/>
        <v>1</v>
      </c>
      <c r="AH2124">
        <f t="shared" si="302"/>
        <v>132</v>
      </c>
      <c r="AI2124">
        <f t="shared" si="303"/>
        <v>0</v>
      </c>
      <c r="AJ2124" t="str">
        <f t="shared" si="304"/>
        <v>No</v>
      </c>
      <c r="AK2124" t="str">
        <f t="shared" ca="1" si="305"/>
        <v>Adult</v>
      </c>
      <c r="AL2124" t="str">
        <f t="shared" si="299"/>
        <v>Parent</v>
      </c>
    </row>
    <row r="2125" spans="1:38" x14ac:dyDescent="0.35">
      <c r="A2125" s="1">
        <v>4915</v>
      </c>
      <c r="B2125">
        <v>1956</v>
      </c>
      <c r="C2125" t="s">
        <v>30</v>
      </c>
      <c r="D2125" t="str">
        <f t="shared" si="297"/>
        <v>Bachelor’s Degree</v>
      </c>
      <c r="E2125" t="s">
        <v>14</v>
      </c>
      <c r="F2125">
        <v>53230</v>
      </c>
      <c r="G2125">
        <v>0</v>
      </c>
      <c r="H2125">
        <v>1</v>
      </c>
      <c r="I2125" s="3" t="s">
        <v>427</v>
      </c>
      <c r="J2125" s="3" t="str">
        <f t="shared" si="298"/>
        <v>Aug 2012</v>
      </c>
      <c r="K2125">
        <v>86</v>
      </c>
      <c r="L2125">
        <v>176</v>
      </c>
      <c r="M2125">
        <v>72</v>
      </c>
      <c r="N2125">
        <v>98</v>
      </c>
      <c r="O2125">
        <v>136</v>
      </c>
      <c r="P2125">
        <v>21</v>
      </c>
      <c r="Q2125">
        <v>229</v>
      </c>
      <c r="R2125">
        <v>4</v>
      </c>
      <c r="S2125">
        <v>5</v>
      </c>
      <c r="T2125">
        <v>2</v>
      </c>
      <c r="U2125">
        <v>12</v>
      </c>
      <c r="V2125">
        <v>5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3</v>
      </c>
      <c r="AD2125">
        <v>11</v>
      </c>
      <c r="AE2125">
        <v>0</v>
      </c>
      <c r="AF2125">
        <f t="shared" ca="1" si="300"/>
        <v>69</v>
      </c>
      <c r="AG2125">
        <f t="shared" si="301"/>
        <v>1</v>
      </c>
      <c r="AH2125">
        <f t="shared" si="302"/>
        <v>732</v>
      </c>
      <c r="AI2125">
        <f t="shared" si="303"/>
        <v>0</v>
      </c>
      <c r="AJ2125" t="str">
        <f t="shared" si="304"/>
        <v>No</v>
      </c>
      <c r="AK2125" t="str">
        <f t="shared" ca="1" si="305"/>
        <v>Senior</v>
      </c>
      <c r="AL2125" t="str">
        <f t="shared" si="299"/>
        <v>Parent</v>
      </c>
    </row>
    <row r="2126" spans="1:38" x14ac:dyDescent="0.35">
      <c r="A2126" s="1">
        <v>2115</v>
      </c>
      <c r="B2126">
        <v>1957</v>
      </c>
      <c r="C2126" t="s">
        <v>6</v>
      </c>
      <c r="D2126" t="str">
        <f t="shared" si="297"/>
        <v>Graduate (Unspecified)</v>
      </c>
      <c r="E2126" t="s">
        <v>10</v>
      </c>
      <c r="F2126">
        <v>50116</v>
      </c>
      <c r="G2126">
        <v>1</v>
      </c>
      <c r="H2126">
        <v>1</v>
      </c>
      <c r="I2126" s="3" t="s">
        <v>661</v>
      </c>
      <c r="J2126" s="3" t="str">
        <f t="shared" si="298"/>
        <v>Jun 2014</v>
      </c>
      <c r="K2126">
        <v>68</v>
      </c>
      <c r="L2126">
        <v>54</v>
      </c>
      <c r="M2126">
        <v>0</v>
      </c>
      <c r="N2126">
        <v>10</v>
      </c>
      <c r="O2126">
        <v>0</v>
      </c>
      <c r="P2126">
        <v>0</v>
      </c>
      <c r="Q2126">
        <v>2</v>
      </c>
      <c r="R2126">
        <v>2</v>
      </c>
      <c r="S2126">
        <v>1</v>
      </c>
      <c r="T2126">
        <v>0</v>
      </c>
      <c r="U2126">
        <v>4</v>
      </c>
      <c r="V2126">
        <v>5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3</v>
      </c>
      <c r="AD2126">
        <v>11</v>
      </c>
      <c r="AE2126">
        <v>0</v>
      </c>
      <c r="AF2126">
        <f t="shared" ca="1" si="300"/>
        <v>68</v>
      </c>
      <c r="AG2126">
        <f t="shared" si="301"/>
        <v>2</v>
      </c>
      <c r="AH2126">
        <f t="shared" si="302"/>
        <v>66</v>
      </c>
      <c r="AI2126">
        <f t="shared" si="303"/>
        <v>0</v>
      </c>
      <c r="AJ2126" t="str">
        <f t="shared" si="304"/>
        <v>No</v>
      </c>
      <c r="AK2126" t="str">
        <f t="shared" ca="1" si="305"/>
        <v>Senior</v>
      </c>
      <c r="AL2126" t="str">
        <f t="shared" si="299"/>
        <v>Parent</v>
      </c>
    </row>
    <row r="2127" spans="1:38" x14ac:dyDescent="0.35">
      <c r="A2127" s="1">
        <v>2088</v>
      </c>
      <c r="B2127">
        <v>1972</v>
      </c>
      <c r="C2127" t="s">
        <v>6</v>
      </c>
      <c r="D2127" t="str">
        <f t="shared" si="297"/>
        <v>Graduate (Unspecified)</v>
      </c>
      <c r="E2127" t="s">
        <v>10</v>
      </c>
      <c r="F2127">
        <v>84906</v>
      </c>
      <c r="G2127">
        <v>0</v>
      </c>
      <c r="H2127">
        <v>0</v>
      </c>
      <c r="I2127" s="3" t="s">
        <v>207</v>
      </c>
      <c r="J2127" s="3" t="str">
        <f t="shared" si="298"/>
        <v>Oct 2013</v>
      </c>
      <c r="K2127">
        <v>98</v>
      </c>
      <c r="L2127">
        <v>997</v>
      </c>
      <c r="M2127">
        <v>15</v>
      </c>
      <c r="N2127">
        <v>414</v>
      </c>
      <c r="O2127">
        <v>99</v>
      </c>
      <c r="P2127">
        <v>30</v>
      </c>
      <c r="Q2127">
        <v>76</v>
      </c>
      <c r="R2127">
        <v>1</v>
      </c>
      <c r="S2127">
        <v>5</v>
      </c>
      <c r="T2127">
        <v>6</v>
      </c>
      <c r="U2127">
        <v>12</v>
      </c>
      <c r="V2127">
        <v>2</v>
      </c>
      <c r="W2127">
        <v>0</v>
      </c>
      <c r="X2127">
        <v>1</v>
      </c>
      <c r="Y2127">
        <v>1</v>
      </c>
      <c r="Z2127">
        <v>0</v>
      </c>
      <c r="AA2127">
        <v>1</v>
      </c>
      <c r="AB2127">
        <v>0</v>
      </c>
      <c r="AC2127">
        <v>3</v>
      </c>
      <c r="AD2127">
        <v>11</v>
      </c>
      <c r="AE2127">
        <v>0</v>
      </c>
      <c r="AF2127">
        <f t="shared" ca="1" si="300"/>
        <v>53</v>
      </c>
      <c r="AG2127">
        <f t="shared" si="301"/>
        <v>0</v>
      </c>
      <c r="AH2127">
        <f t="shared" si="302"/>
        <v>1631</v>
      </c>
      <c r="AI2127">
        <f t="shared" si="303"/>
        <v>1</v>
      </c>
      <c r="AJ2127" t="str">
        <f t="shared" si="304"/>
        <v>Yes</v>
      </c>
      <c r="AK2127" t="str">
        <f t="shared" ca="1" si="305"/>
        <v>Adult</v>
      </c>
      <c r="AL2127" t="str">
        <f t="shared" si="299"/>
        <v>Non-Parent</v>
      </c>
    </row>
    <row r="2128" spans="1:38" x14ac:dyDescent="0.35">
      <c r="A2128" s="1">
        <v>2493</v>
      </c>
      <c r="B2128">
        <v>1966</v>
      </c>
      <c r="C2128" t="s">
        <v>6</v>
      </c>
      <c r="D2128" t="str">
        <f t="shared" si="297"/>
        <v>Graduate (Unspecified)</v>
      </c>
      <c r="E2128" t="s">
        <v>14</v>
      </c>
      <c r="F2128">
        <v>61286</v>
      </c>
      <c r="G2128">
        <v>0</v>
      </c>
      <c r="H2128">
        <v>1</v>
      </c>
      <c r="I2128" s="3" t="s">
        <v>168</v>
      </c>
      <c r="J2128" s="3" t="str">
        <f t="shared" si="298"/>
        <v>Aug 2013</v>
      </c>
      <c r="K2128">
        <v>34</v>
      </c>
      <c r="L2128">
        <v>356</v>
      </c>
      <c r="M2128">
        <v>0</v>
      </c>
      <c r="N2128">
        <v>107</v>
      </c>
      <c r="O2128">
        <v>19</v>
      </c>
      <c r="P2128">
        <v>9</v>
      </c>
      <c r="Q2128">
        <v>117</v>
      </c>
      <c r="R2128">
        <v>2</v>
      </c>
      <c r="S2128">
        <v>7</v>
      </c>
      <c r="T2128">
        <v>1</v>
      </c>
      <c r="U2128">
        <v>8</v>
      </c>
      <c r="V2128">
        <v>5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3</v>
      </c>
      <c r="AD2128">
        <v>11</v>
      </c>
      <c r="AE2128">
        <v>0</v>
      </c>
      <c r="AF2128">
        <f t="shared" ca="1" si="300"/>
        <v>59</v>
      </c>
      <c r="AG2128">
        <f t="shared" si="301"/>
        <v>1</v>
      </c>
      <c r="AH2128">
        <f t="shared" si="302"/>
        <v>608</v>
      </c>
      <c r="AI2128">
        <f t="shared" si="303"/>
        <v>3</v>
      </c>
      <c r="AJ2128" t="str">
        <f t="shared" si="304"/>
        <v>Yes</v>
      </c>
      <c r="AK2128" t="str">
        <f t="shared" ca="1" si="305"/>
        <v>Adult</v>
      </c>
      <c r="AL2128" t="str">
        <f t="shared" si="299"/>
        <v>Parent</v>
      </c>
    </row>
    <row r="2129" spans="1:38" x14ac:dyDescent="0.35">
      <c r="A2129" s="1">
        <v>6292</v>
      </c>
      <c r="B2129">
        <v>1986</v>
      </c>
      <c r="C2129" t="s">
        <v>13</v>
      </c>
      <c r="D2129" t="str">
        <f t="shared" si="297"/>
        <v>Doctorate</v>
      </c>
      <c r="E2129" t="s">
        <v>14</v>
      </c>
      <c r="F2129">
        <v>82333</v>
      </c>
      <c r="G2129">
        <v>0</v>
      </c>
      <c r="H2129">
        <v>0</v>
      </c>
      <c r="I2129" s="3" t="s">
        <v>314</v>
      </c>
      <c r="J2129" s="3" t="str">
        <f t="shared" si="298"/>
        <v>Mar 2013</v>
      </c>
      <c r="K2129">
        <v>60</v>
      </c>
      <c r="L2129">
        <v>1311</v>
      </c>
      <c r="M2129">
        <v>0</v>
      </c>
      <c r="N2129">
        <v>359</v>
      </c>
      <c r="O2129">
        <v>46</v>
      </c>
      <c r="P2129">
        <v>89</v>
      </c>
      <c r="Q2129">
        <v>17</v>
      </c>
      <c r="R2129">
        <v>1</v>
      </c>
      <c r="S2129">
        <v>4</v>
      </c>
      <c r="T2129">
        <v>3</v>
      </c>
      <c r="U2129">
        <v>10</v>
      </c>
      <c r="V2129">
        <v>2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3</v>
      </c>
      <c r="AD2129">
        <v>11</v>
      </c>
      <c r="AE2129">
        <v>1</v>
      </c>
      <c r="AF2129">
        <f t="shared" ca="1" si="300"/>
        <v>39</v>
      </c>
      <c r="AG2129">
        <f t="shared" si="301"/>
        <v>0</v>
      </c>
      <c r="AH2129">
        <f t="shared" si="302"/>
        <v>1822</v>
      </c>
      <c r="AI2129">
        <f t="shared" si="303"/>
        <v>0</v>
      </c>
      <c r="AJ2129" t="str">
        <f t="shared" si="304"/>
        <v>No</v>
      </c>
      <c r="AK2129" t="str">
        <f t="shared" ca="1" si="305"/>
        <v>Adult</v>
      </c>
      <c r="AL2129" t="str">
        <f t="shared" si="299"/>
        <v>Non-Parent</v>
      </c>
    </row>
    <row r="2130" spans="1:38" x14ac:dyDescent="0.35">
      <c r="A2130" s="1">
        <v>1631</v>
      </c>
      <c r="B2130">
        <v>1965</v>
      </c>
      <c r="C2130" t="s">
        <v>13</v>
      </c>
      <c r="D2130" t="str">
        <f t="shared" si="297"/>
        <v>Doctorate</v>
      </c>
      <c r="E2130" t="s">
        <v>10</v>
      </c>
      <c r="F2130">
        <v>65220</v>
      </c>
      <c r="G2130">
        <v>0</v>
      </c>
      <c r="H2130">
        <v>0</v>
      </c>
      <c r="I2130" s="3" t="s">
        <v>592</v>
      </c>
      <c r="J2130" s="3" t="str">
        <f t="shared" si="298"/>
        <v>Sep 2012</v>
      </c>
      <c r="K2130">
        <v>3</v>
      </c>
      <c r="L2130">
        <v>890</v>
      </c>
      <c r="M2130">
        <v>63</v>
      </c>
      <c r="N2130">
        <v>292</v>
      </c>
      <c r="O2130">
        <v>0</v>
      </c>
      <c r="P2130">
        <v>25</v>
      </c>
      <c r="Q2130">
        <v>12</v>
      </c>
      <c r="R2130">
        <v>4</v>
      </c>
      <c r="S2130">
        <v>8</v>
      </c>
      <c r="T2130">
        <v>4</v>
      </c>
      <c r="U2130">
        <v>7</v>
      </c>
      <c r="V2130">
        <v>6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3</v>
      </c>
      <c r="AD2130">
        <v>11</v>
      </c>
      <c r="AE2130">
        <v>1</v>
      </c>
      <c r="AF2130">
        <f t="shared" ca="1" si="300"/>
        <v>60</v>
      </c>
      <c r="AG2130">
        <f t="shared" si="301"/>
        <v>0</v>
      </c>
      <c r="AH2130">
        <f t="shared" si="302"/>
        <v>1282</v>
      </c>
      <c r="AI2130">
        <f t="shared" si="303"/>
        <v>1</v>
      </c>
      <c r="AJ2130" t="str">
        <f t="shared" si="304"/>
        <v>Yes</v>
      </c>
      <c r="AK2130" t="str">
        <f t="shared" ca="1" si="305"/>
        <v>Adult</v>
      </c>
      <c r="AL2130" t="str">
        <f t="shared" si="299"/>
        <v>Non-Parent</v>
      </c>
    </row>
    <row r="2131" spans="1:38" x14ac:dyDescent="0.35">
      <c r="A2131" s="1">
        <v>10104</v>
      </c>
      <c r="B2131">
        <v>1974</v>
      </c>
      <c r="C2131" t="s">
        <v>6</v>
      </c>
      <c r="D2131" t="str">
        <f t="shared" si="297"/>
        <v>Graduate (Unspecified)</v>
      </c>
      <c r="E2131" t="s">
        <v>10</v>
      </c>
      <c r="F2131">
        <v>33590</v>
      </c>
      <c r="G2131">
        <v>2</v>
      </c>
      <c r="H2131">
        <v>1</v>
      </c>
      <c r="I2131" s="3" t="s">
        <v>374</v>
      </c>
      <c r="J2131" s="3" t="str">
        <f t="shared" si="298"/>
        <v>Nov 2013</v>
      </c>
      <c r="K2131">
        <v>65</v>
      </c>
      <c r="L2131">
        <v>4</v>
      </c>
      <c r="M2131">
        <v>0</v>
      </c>
      <c r="N2131">
        <v>2</v>
      </c>
      <c r="O2131">
        <v>0</v>
      </c>
      <c r="P2131">
        <v>0</v>
      </c>
      <c r="Q2131">
        <v>2</v>
      </c>
      <c r="R2131">
        <v>1</v>
      </c>
      <c r="S2131">
        <v>1</v>
      </c>
      <c r="T2131">
        <v>0</v>
      </c>
      <c r="U2131">
        <v>2</v>
      </c>
      <c r="V2131">
        <v>7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3</v>
      </c>
      <c r="AD2131">
        <v>11</v>
      </c>
      <c r="AE2131">
        <v>0</v>
      </c>
      <c r="AF2131">
        <f t="shared" ca="1" si="300"/>
        <v>51</v>
      </c>
      <c r="AG2131">
        <f t="shared" si="301"/>
        <v>3</v>
      </c>
      <c r="AH2131">
        <f t="shared" si="302"/>
        <v>8</v>
      </c>
      <c r="AI2131">
        <f t="shared" si="303"/>
        <v>0</v>
      </c>
      <c r="AJ2131" t="str">
        <f t="shared" si="304"/>
        <v>No</v>
      </c>
      <c r="AK2131" t="str">
        <f t="shared" ca="1" si="305"/>
        <v>Adult</v>
      </c>
      <c r="AL2131" t="str">
        <f t="shared" si="299"/>
        <v>Parent</v>
      </c>
    </row>
    <row r="2132" spans="1:38" x14ac:dyDescent="0.35">
      <c r="A2132" s="1">
        <v>3006</v>
      </c>
      <c r="B2132">
        <v>1976</v>
      </c>
      <c r="C2132" t="s">
        <v>6</v>
      </c>
      <c r="D2132" t="str">
        <f t="shared" si="297"/>
        <v>Graduate (Unspecified)</v>
      </c>
      <c r="E2132" t="s">
        <v>18</v>
      </c>
      <c r="F2132">
        <v>30992</v>
      </c>
      <c r="G2132">
        <v>1</v>
      </c>
      <c r="H2132">
        <v>0</v>
      </c>
      <c r="I2132" s="3" t="s">
        <v>123</v>
      </c>
      <c r="J2132" s="3" t="str">
        <f t="shared" si="298"/>
        <v>Apr 2013</v>
      </c>
      <c r="K2132">
        <v>83</v>
      </c>
      <c r="L2132">
        <v>17</v>
      </c>
      <c r="M2132">
        <v>0</v>
      </c>
      <c r="N2132">
        <v>14</v>
      </c>
      <c r="O2132">
        <v>7</v>
      </c>
      <c r="P2132">
        <v>3</v>
      </c>
      <c r="Q2132">
        <v>2</v>
      </c>
      <c r="R2132">
        <v>1</v>
      </c>
      <c r="S2132">
        <v>1</v>
      </c>
      <c r="T2132">
        <v>0</v>
      </c>
      <c r="U2132">
        <v>3</v>
      </c>
      <c r="V2132">
        <v>7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3</v>
      </c>
      <c r="AD2132">
        <v>11</v>
      </c>
      <c r="AE2132">
        <v>0</v>
      </c>
      <c r="AF2132">
        <f t="shared" ca="1" si="300"/>
        <v>49</v>
      </c>
      <c r="AG2132">
        <f t="shared" si="301"/>
        <v>1</v>
      </c>
      <c r="AH2132">
        <f t="shared" si="302"/>
        <v>43</v>
      </c>
      <c r="AI2132">
        <f t="shared" si="303"/>
        <v>0</v>
      </c>
      <c r="AJ2132" t="str">
        <f t="shared" si="304"/>
        <v>No</v>
      </c>
      <c r="AK2132" t="str">
        <f t="shared" ca="1" si="305"/>
        <v>Adult</v>
      </c>
      <c r="AL2132" t="str">
        <f t="shared" si="299"/>
        <v>Parent</v>
      </c>
    </row>
    <row r="2133" spans="1:38" x14ac:dyDescent="0.35">
      <c r="A2133" s="1">
        <v>3919</v>
      </c>
      <c r="B2133">
        <v>1976</v>
      </c>
      <c r="C2133" t="s">
        <v>16</v>
      </c>
      <c r="D2133" t="str">
        <f t="shared" si="297"/>
        <v>Master’s Degree</v>
      </c>
      <c r="E2133" t="s">
        <v>7</v>
      </c>
      <c r="F2133">
        <v>72309</v>
      </c>
      <c r="G2133">
        <v>0</v>
      </c>
      <c r="H2133">
        <v>0</v>
      </c>
      <c r="I2133" s="3" t="s">
        <v>309</v>
      </c>
      <c r="J2133" s="3" t="str">
        <f t="shared" si="298"/>
        <v>Mar 2013</v>
      </c>
      <c r="K2133">
        <v>64</v>
      </c>
      <c r="L2133">
        <v>960</v>
      </c>
      <c r="M2133">
        <v>0</v>
      </c>
      <c r="N2133">
        <v>883</v>
      </c>
      <c r="O2133">
        <v>50</v>
      </c>
      <c r="P2133">
        <v>38</v>
      </c>
      <c r="Q2133">
        <v>0</v>
      </c>
      <c r="R2133">
        <v>1</v>
      </c>
      <c r="S2133">
        <v>5</v>
      </c>
      <c r="T2133">
        <v>6</v>
      </c>
      <c r="U2133">
        <v>8</v>
      </c>
      <c r="V2133">
        <v>3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3</v>
      </c>
      <c r="AD2133">
        <v>11</v>
      </c>
      <c r="AE2133">
        <v>1</v>
      </c>
      <c r="AF2133">
        <f t="shared" ca="1" si="300"/>
        <v>49</v>
      </c>
      <c r="AG2133">
        <f t="shared" si="301"/>
        <v>0</v>
      </c>
      <c r="AH2133">
        <f t="shared" si="302"/>
        <v>1931</v>
      </c>
      <c r="AI2133">
        <f t="shared" si="303"/>
        <v>0</v>
      </c>
      <c r="AJ2133" t="str">
        <f t="shared" si="304"/>
        <v>No</v>
      </c>
      <c r="AK2133" t="str">
        <f t="shared" ca="1" si="305"/>
        <v>Adult</v>
      </c>
      <c r="AL2133" t="str">
        <f t="shared" si="299"/>
        <v>Non-Parent</v>
      </c>
    </row>
    <row r="2134" spans="1:38" x14ac:dyDescent="0.35">
      <c r="A2134" s="1">
        <v>11181</v>
      </c>
      <c r="B2134">
        <v>1949</v>
      </c>
      <c r="C2134" t="s">
        <v>13</v>
      </c>
      <c r="D2134" t="str">
        <f t="shared" ref="D2134:D2197" si="306">IF(C2134="Basic", "Basic Education",
IF(C2134="2n Cycle", "Bachelor’s Degree",
IF(C2134="Master", "Master’s Degree",
IF(C2134="Graduation", "Graduate (Unspecified)",
IF(C2134= "PhD","Doctorate" )))))</f>
        <v>Doctorate</v>
      </c>
      <c r="E2134" t="s">
        <v>14</v>
      </c>
      <c r="F2134">
        <v>156924</v>
      </c>
      <c r="G2134">
        <v>0</v>
      </c>
      <c r="H2134">
        <v>0</v>
      </c>
      <c r="I2134" s="3" t="s">
        <v>45</v>
      </c>
      <c r="J2134" s="3" t="str">
        <f t="shared" ref="J2134:J2197" si="307">TEXT(I2134, "mmm yyyy")</f>
        <v>Aug 2013</v>
      </c>
      <c r="K2134">
        <v>85</v>
      </c>
      <c r="L2134">
        <v>2</v>
      </c>
      <c r="M2134">
        <v>1</v>
      </c>
      <c r="N2134">
        <v>2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3</v>
      </c>
      <c r="AD2134">
        <v>11</v>
      </c>
      <c r="AE2134">
        <v>0</v>
      </c>
      <c r="AF2134">
        <f t="shared" ca="1" si="300"/>
        <v>76</v>
      </c>
      <c r="AG2134">
        <f t="shared" si="301"/>
        <v>0</v>
      </c>
      <c r="AH2134">
        <f t="shared" si="302"/>
        <v>8</v>
      </c>
      <c r="AI2134">
        <f t="shared" si="303"/>
        <v>1</v>
      </c>
      <c r="AJ2134" t="str">
        <f t="shared" si="304"/>
        <v>Yes</v>
      </c>
      <c r="AK2134" t="str">
        <f t="shared" ca="1" si="305"/>
        <v>Senior</v>
      </c>
      <c r="AL2134" t="str">
        <f t="shared" ref="AL2134:AL2197" si="308">IF(AG2134&gt;0,"Parent","Non-Parent")</f>
        <v>Non-Parent</v>
      </c>
    </row>
    <row r="2135" spans="1:38" x14ac:dyDescent="0.35">
      <c r="A2135" s="1">
        <v>642</v>
      </c>
      <c r="B2135">
        <v>1980</v>
      </c>
      <c r="C2135" t="s">
        <v>24</v>
      </c>
      <c r="D2135" t="str">
        <f t="shared" si="306"/>
        <v>Basic Education</v>
      </c>
      <c r="E2135" t="s">
        <v>14</v>
      </c>
      <c r="F2135">
        <v>16005</v>
      </c>
      <c r="G2135">
        <v>1</v>
      </c>
      <c r="H2135">
        <v>0</v>
      </c>
      <c r="I2135" s="3" t="s">
        <v>260</v>
      </c>
      <c r="J2135" s="3" t="str">
        <f t="shared" si="307"/>
        <v>Aug 2012</v>
      </c>
      <c r="K2135">
        <v>69</v>
      </c>
      <c r="L2135">
        <v>1</v>
      </c>
      <c r="M2135">
        <v>3</v>
      </c>
      <c r="N2135">
        <v>2</v>
      </c>
      <c r="O2135">
        <v>20</v>
      </c>
      <c r="P2135">
        <v>30</v>
      </c>
      <c r="Q2135">
        <v>47</v>
      </c>
      <c r="R2135">
        <v>3</v>
      </c>
      <c r="S2135">
        <v>2</v>
      </c>
      <c r="T2135">
        <v>1</v>
      </c>
      <c r="U2135">
        <v>2</v>
      </c>
      <c r="V2135">
        <v>8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3</v>
      </c>
      <c r="AD2135">
        <v>11</v>
      </c>
      <c r="AE2135">
        <v>0</v>
      </c>
      <c r="AF2135">
        <f t="shared" ca="1" si="300"/>
        <v>45</v>
      </c>
      <c r="AG2135">
        <f t="shared" si="301"/>
        <v>1</v>
      </c>
      <c r="AH2135">
        <f t="shared" si="302"/>
        <v>103</v>
      </c>
      <c r="AI2135">
        <f t="shared" si="303"/>
        <v>0</v>
      </c>
      <c r="AJ2135" t="str">
        <f t="shared" si="304"/>
        <v>No</v>
      </c>
      <c r="AK2135" t="str">
        <f t="shared" ca="1" si="305"/>
        <v>Adult</v>
      </c>
      <c r="AL2135" t="str">
        <f t="shared" si="308"/>
        <v>Parent</v>
      </c>
    </row>
    <row r="2136" spans="1:38" x14ac:dyDescent="0.35">
      <c r="A2136" s="1">
        <v>4369</v>
      </c>
      <c r="B2136">
        <v>1957</v>
      </c>
      <c r="C2136" t="s">
        <v>16</v>
      </c>
      <c r="D2136" t="str">
        <f t="shared" si="306"/>
        <v>Master’s Degree</v>
      </c>
      <c r="E2136" t="s">
        <v>679</v>
      </c>
      <c r="F2136">
        <v>65487</v>
      </c>
      <c r="G2136">
        <v>0</v>
      </c>
      <c r="H2136">
        <v>0</v>
      </c>
      <c r="I2136" s="3" t="s">
        <v>634</v>
      </c>
      <c r="J2136" s="3" t="str">
        <f t="shared" si="307"/>
        <v>Jan 2014</v>
      </c>
      <c r="K2136">
        <v>48</v>
      </c>
      <c r="L2136">
        <v>240</v>
      </c>
      <c r="M2136">
        <v>67</v>
      </c>
      <c r="N2136">
        <v>500</v>
      </c>
      <c r="O2136">
        <v>199</v>
      </c>
      <c r="P2136">
        <v>0</v>
      </c>
      <c r="Q2136">
        <v>163</v>
      </c>
      <c r="R2136">
        <v>3</v>
      </c>
      <c r="S2136">
        <v>3</v>
      </c>
      <c r="T2136">
        <v>5</v>
      </c>
      <c r="U2136">
        <v>6</v>
      </c>
      <c r="V2136">
        <v>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3</v>
      </c>
      <c r="AD2136">
        <v>11</v>
      </c>
      <c r="AE2136">
        <v>0</v>
      </c>
      <c r="AF2136">
        <f t="shared" ca="1" si="300"/>
        <v>68</v>
      </c>
      <c r="AG2136">
        <f t="shared" si="301"/>
        <v>0</v>
      </c>
      <c r="AH2136">
        <f t="shared" si="302"/>
        <v>1169</v>
      </c>
      <c r="AI2136">
        <f t="shared" si="303"/>
        <v>0</v>
      </c>
      <c r="AJ2136" t="str">
        <f t="shared" si="304"/>
        <v>No</v>
      </c>
      <c r="AK2136" t="str">
        <f t="shared" ca="1" si="305"/>
        <v>Senior</v>
      </c>
      <c r="AL2136" t="str">
        <f t="shared" si="308"/>
        <v>Non-Parent</v>
      </c>
    </row>
    <row r="2137" spans="1:38" x14ac:dyDescent="0.35">
      <c r="A2137" s="1">
        <v>10127</v>
      </c>
      <c r="B2137">
        <v>1965</v>
      </c>
      <c r="C2137" t="s">
        <v>6</v>
      </c>
      <c r="D2137" t="str">
        <f t="shared" si="306"/>
        <v>Graduate (Unspecified)</v>
      </c>
      <c r="E2137" t="s">
        <v>14</v>
      </c>
      <c r="F2137">
        <v>58692</v>
      </c>
      <c r="G2137">
        <v>0</v>
      </c>
      <c r="H2137">
        <v>1</v>
      </c>
      <c r="I2137" s="3" t="s">
        <v>234</v>
      </c>
      <c r="J2137" s="3" t="str">
        <f t="shared" si="307"/>
        <v>Apr 2014</v>
      </c>
      <c r="K2137">
        <v>21</v>
      </c>
      <c r="L2137">
        <v>301</v>
      </c>
      <c r="M2137">
        <v>11</v>
      </c>
      <c r="N2137">
        <v>61</v>
      </c>
      <c r="O2137">
        <v>4</v>
      </c>
      <c r="P2137">
        <v>7</v>
      </c>
      <c r="Q2137">
        <v>11</v>
      </c>
      <c r="R2137">
        <v>1</v>
      </c>
      <c r="S2137">
        <v>8</v>
      </c>
      <c r="T2137">
        <v>2</v>
      </c>
      <c r="U2137">
        <v>4</v>
      </c>
      <c r="V2137">
        <v>7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3</v>
      </c>
      <c r="AD2137">
        <v>11</v>
      </c>
      <c r="AE2137">
        <v>0</v>
      </c>
      <c r="AF2137">
        <f t="shared" ca="1" si="300"/>
        <v>60</v>
      </c>
      <c r="AG2137">
        <f t="shared" si="301"/>
        <v>1</v>
      </c>
      <c r="AH2137">
        <f t="shared" si="302"/>
        <v>395</v>
      </c>
      <c r="AI2137">
        <f t="shared" si="303"/>
        <v>0</v>
      </c>
      <c r="AJ2137" t="str">
        <f t="shared" si="304"/>
        <v>No</v>
      </c>
      <c r="AK2137" t="str">
        <f t="shared" ca="1" si="305"/>
        <v>Adult</v>
      </c>
      <c r="AL2137" t="str">
        <f t="shared" si="308"/>
        <v>Parent</v>
      </c>
    </row>
    <row r="2138" spans="1:38" x14ac:dyDescent="0.35">
      <c r="A2138" s="1">
        <v>271</v>
      </c>
      <c r="B2138">
        <v>1969</v>
      </c>
      <c r="C2138" t="s">
        <v>6</v>
      </c>
      <c r="D2138" t="str">
        <f t="shared" si="306"/>
        <v>Graduate (Unspecified)</v>
      </c>
      <c r="E2138" t="s">
        <v>48</v>
      </c>
      <c r="F2138">
        <v>40590</v>
      </c>
      <c r="G2138">
        <v>1</v>
      </c>
      <c r="H2138">
        <v>1</v>
      </c>
      <c r="I2138" s="3" t="s">
        <v>54</v>
      </c>
      <c r="J2138" s="3" t="str">
        <f t="shared" si="307"/>
        <v>Oct 2013</v>
      </c>
      <c r="K2138">
        <v>30</v>
      </c>
      <c r="L2138">
        <v>154</v>
      </c>
      <c r="M2138">
        <v>0</v>
      </c>
      <c r="N2138">
        <v>50</v>
      </c>
      <c r="O2138">
        <v>6</v>
      </c>
      <c r="P2138">
        <v>11</v>
      </c>
      <c r="Q2138">
        <v>37</v>
      </c>
      <c r="R2138">
        <v>5</v>
      </c>
      <c r="S2138">
        <v>3</v>
      </c>
      <c r="T2138">
        <v>4</v>
      </c>
      <c r="U2138">
        <v>3</v>
      </c>
      <c r="V2138">
        <v>6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3</v>
      </c>
      <c r="AD2138">
        <v>11</v>
      </c>
      <c r="AE2138">
        <v>0</v>
      </c>
      <c r="AF2138">
        <f t="shared" ca="1" si="300"/>
        <v>56</v>
      </c>
      <c r="AG2138">
        <f t="shared" si="301"/>
        <v>2</v>
      </c>
      <c r="AH2138">
        <f t="shared" si="302"/>
        <v>258</v>
      </c>
      <c r="AI2138">
        <f t="shared" si="303"/>
        <v>0</v>
      </c>
      <c r="AJ2138" t="str">
        <f t="shared" si="304"/>
        <v>No</v>
      </c>
      <c r="AK2138" t="str">
        <f t="shared" ca="1" si="305"/>
        <v>Adult</v>
      </c>
      <c r="AL2138" t="str">
        <f t="shared" si="308"/>
        <v>Parent</v>
      </c>
    </row>
    <row r="2139" spans="1:38" x14ac:dyDescent="0.35">
      <c r="A2139" s="1">
        <v>4973</v>
      </c>
      <c r="B2139">
        <v>1970</v>
      </c>
      <c r="C2139" t="s">
        <v>6</v>
      </c>
      <c r="D2139" t="str">
        <f t="shared" si="306"/>
        <v>Graduate (Unspecified)</v>
      </c>
      <c r="E2139" t="s">
        <v>7</v>
      </c>
      <c r="F2139">
        <v>20587</v>
      </c>
      <c r="G2139">
        <v>1</v>
      </c>
      <c r="H2139">
        <v>0</v>
      </c>
      <c r="I2139" s="3" t="s">
        <v>75</v>
      </c>
      <c r="J2139" s="3" t="str">
        <f t="shared" si="307"/>
        <v>May 2014</v>
      </c>
      <c r="K2139">
        <v>39</v>
      </c>
      <c r="L2139">
        <v>2</v>
      </c>
      <c r="M2139">
        <v>3</v>
      </c>
      <c r="N2139">
        <v>6</v>
      </c>
      <c r="O2139">
        <v>4</v>
      </c>
      <c r="P2139">
        <v>1</v>
      </c>
      <c r="Q2139">
        <v>9</v>
      </c>
      <c r="R2139">
        <v>1</v>
      </c>
      <c r="S2139">
        <v>1</v>
      </c>
      <c r="T2139">
        <v>1</v>
      </c>
      <c r="U2139">
        <v>2</v>
      </c>
      <c r="V2139">
        <v>7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3</v>
      </c>
      <c r="AD2139">
        <v>11</v>
      </c>
      <c r="AE2139">
        <v>0</v>
      </c>
      <c r="AF2139">
        <f t="shared" ca="1" si="300"/>
        <v>55</v>
      </c>
      <c r="AG2139">
        <f t="shared" si="301"/>
        <v>1</v>
      </c>
      <c r="AH2139">
        <f t="shared" si="302"/>
        <v>25</v>
      </c>
      <c r="AI2139">
        <f t="shared" si="303"/>
        <v>1</v>
      </c>
      <c r="AJ2139" t="str">
        <f t="shared" si="304"/>
        <v>Yes</v>
      </c>
      <c r="AK2139" t="str">
        <f t="shared" ca="1" si="305"/>
        <v>Adult</v>
      </c>
      <c r="AL2139" t="str">
        <f t="shared" si="308"/>
        <v>Parent</v>
      </c>
    </row>
    <row r="2140" spans="1:38" x14ac:dyDescent="0.35">
      <c r="A2140" s="1">
        <v>2948</v>
      </c>
      <c r="B2140">
        <v>1954</v>
      </c>
      <c r="C2140" t="s">
        <v>16</v>
      </c>
      <c r="D2140" t="str">
        <f t="shared" si="306"/>
        <v>Master’s Degree</v>
      </c>
      <c r="E2140" t="s">
        <v>18</v>
      </c>
      <c r="F2140">
        <v>62637</v>
      </c>
      <c r="G2140">
        <v>0</v>
      </c>
      <c r="H2140">
        <v>1</v>
      </c>
      <c r="I2140" s="3" t="s">
        <v>153</v>
      </c>
      <c r="J2140" s="3" t="str">
        <f t="shared" si="307"/>
        <v>Mar 2014</v>
      </c>
      <c r="K2140">
        <v>76</v>
      </c>
      <c r="L2140">
        <v>104</v>
      </c>
      <c r="M2140">
        <v>12</v>
      </c>
      <c r="N2140">
        <v>48</v>
      </c>
      <c r="O2140">
        <v>4</v>
      </c>
      <c r="P2140">
        <v>12</v>
      </c>
      <c r="Q2140">
        <v>5</v>
      </c>
      <c r="R2140">
        <v>1</v>
      </c>
      <c r="S2140">
        <v>2</v>
      </c>
      <c r="T2140">
        <v>2</v>
      </c>
      <c r="U2140">
        <v>5</v>
      </c>
      <c r="V2140">
        <v>2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3</v>
      </c>
      <c r="AD2140">
        <v>11</v>
      </c>
      <c r="AE2140">
        <v>0</v>
      </c>
      <c r="AF2140">
        <f t="shared" ca="1" si="300"/>
        <v>71</v>
      </c>
      <c r="AG2140">
        <f t="shared" si="301"/>
        <v>1</v>
      </c>
      <c r="AH2140">
        <f t="shared" si="302"/>
        <v>185</v>
      </c>
      <c r="AI2140">
        <f t="shared" si="303"/>
        <v>0</v>
      </c>
      <c r="AJ2140" t="str">
        <f t="shared" si="304"/>
        <v>No</v>
      </c>
      <c r="AK2140" t="str">
        <f t="shared" ca="1" si="305"/>
        <v>Senior</v>
      </c>
      <c r="AL2140" t="str">
        <f t="shared" si="308"/>
        <v>Parent</v>
      </c>
    </row>
    <row r="2141" spans="1:38" x14ac:dyDescent="0.35">
      <c r="A2141" s="1">
        <v>2715</v>
      </c>
      <c r="B2141">
        <v>1966</v>
      </c>
      <c r="C2141" t="s">
        <v>16</v>
      </c>
      <c r="D2141" t="str">
        <f t="shared" si="306"/>
        <v>Master’s Degree</v>
      </c>
      <c r="E2141" t="s">
        <v>18</v>
      </c>
      <c r="F2141">
        <v>29435</v>
      </c>
      <c r="G2141">
        <v>1</v>
      </c>
      <c r="H2141">
        <v>1</v>
      </c>
      <c r="I2141" s="3" t="s">
        <v>360</v>
      </c>
      <c r="J2141" s="3" t="str">
        <f t="shared" si="307"/>
        <v>Aug 2012</v>
      </c>
      <c r="K2141">
        <v>11</v>
      </c>
      <c r="L2141">
        <v>70</v>
      </c>
      <c r="M2141">
        <v>3</v>
      </c>
      <c r="N2141">
        <v>37</v>
      </c>
      <c r="O2141">
        <v>4</v>
      </c>
      <c r="P2141">
        <v>2</v>
      </c>
      <c r="Q2141">
        <v>64</v>
      </c>
      <c r="R2141">
        <v>4</v>
      </c>
      <c r="S2141">
        <v>3</v>
      </c>
      <c r="T2141">
        <v>2</v>
      </c>
      <c r="U2141">
        <v>2</v>
      </c>
      <c r="V2141">
        <v>9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3</v>
      </c>
      <c r="AD2141">
        <v>11</v>
      </c>
      <c r="AE2141">
        <v>1</v>
      </c>
      <c r="AF2141">
        <f t="shared" ca="1" si="300"/>
        <v>59</v>
      </c>
      <c r="AG2141">
        <f t="shared" si="301"/>
        <v>2</v>
      </c>
      <c r="AH2141">
        <f t="shared" si="302"/>
        <v>180</v>
      </c>
      <c r="AI2141">
        <f t="shared" si="303"/>
        <v>0</v>
      </c>
      <c r="AJ2141" t="str">
        <f t="shared" si="304"/>
        <v>No</v>
      </c>
      <c r="AK2141" t="str">
        <f t="shared" ca="1" si="305"/>
        <v>Adult</v>
      </c>
      <c r="AL2141" t="str">
        <f t="shared" si="308"/>
        <v>Parent</v>
      </c>
    </row>
    <row r="2142" spans="1:38" x14ac:dyDescent="0.35">
      <c r="A2142" s="1">
        <v>10432</v>
      </c>
      <c r="B2142">
        <v>1974</v>
      </c>
      <c r="C2142" t="s">
        <v>6</v>
      </c>
      <c r="D2142" t="str">
        <f t="shared" si="306"/>
        <v>Graduate (Unspecified)</v>
      </c>
      <c r="E2142" t="s">
        <v>18</v>
      </c>
      <c r="F2142">
        <v>19346</v>
      </c>
      <c r="G2142">
        <v>1</v>
      </c>
      <c r="H2142">
        <v>0</v>
      </c>
      <c r="I2142" s="3" t="s">
        <v>158</v>
      </c>
      <c r="J2142" s="3" t="str">
        <f t="shared" si="307"/>
        <v>Jan 2014</v>
      </c>
      <c r="K2142">
        <v>26</v>
      </c>
      <c r="L2142">
        <v>2</v>
      </c>
      <c r="M2142">
        <v>0</v>
      </c>
      <c r="N2142">
        <v>9</v>
      </c>
      <c r="O2142">
        <v>3</v>
      </c>
      <c r="P2142">
        <v>6</v>
      </c>
      <c r="Q2142">
        <v>2</v>
      </c>
      <c r="R2142">
        <v>1</v>
      </c>
      <c r="S2142">
        <v>1</v>
      </c>
      <c r="T2142">
        <v>0</v>
      </c>
      <c r="U2142">
        <v>3</v>
      </c>
      <c r="V2142">
        <v>8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3</v>
      </c>
      <c r="AD2142">
        <v>11</v>
      </c>
      <c r="AE2142">
        <v>0</v>
      </c>
      <c r="AF2142">
        <f t="shared" ca="1" si="300"/>
        <v>51</v>
      </c>
      <c r="AG2142">
        <f t="shared" si="301"/>
        <v>1</v>
      </c>
      <c r="AH2142">
        <f t="shared" si="302"/>
        <v>22</v>
      </c>
      <c r="AI2142">
        <f t="shared" si="303"/>
        <v>0</v>
      </c>
      <c r="AJ2142" t="str">
        <f t="shared" si="304"/>
        <v>No</v>
      </c>
      <c r="AK2142" t="str">
        <f t="shared" ca="1" si="305"/>
        <v>Adult</v>
      </c>
      <c r="AL2142" t="str">
        <f t="shared" si="308"/>
        <v>Parent</v>
      </c>
    </row>
    <row r="2143" spans="1:38" x14ac:dyDescent="0.35">
      <c r="A2143" s="1">
        <v>9216</v>
      </c>
      <c r="B2143">
        <v>1971</v>
      </c>
      <c r="C2143" t="s">
        <v>6</v>
      </c>
      <c r="D2143" t="str">
        <f t="shared" si="306"/>
        <v>Graduate (Unspecified)</v>
      </c>
      <c r="E2143" t="s">
        <v>14</v>
      </c>
      <c r="F2143">
        <v>35788</v>
      </c>
      <c r="G2143">
        <v>1</v>
      </c>
      <c r="H2143">
        <v>1</v>
      </c>
      <c r="I2143" s="3" t="s">
        <v>510</v>
      </c>
      <c r="J2143" s="3" t="str">
        <f t="shared" si="307"/>
        <v>Jan 2014</v>
      </c>
      <c r="K2143">
        <v>34</v>
      </c>
      <c r="L2143">
        <v>23</v>
      </c>
      <c r="M2143">
        <v>2</v>
      </c>
      <c r="N2143">
        <v>11</v>
      </c>
      <c r="O2143">
        <v>3</v>
      </c>
      <c r="P2143">
        <v>1</v>
      </c>
      <c r="Q2143">
        <v>4</v>
      </c>
      <c r="R2143">
        <v>2</v>
      </c>
      <c r="S2143">
        <v>2</v>
      </c>
      <c r="T2143">
        <v>0</v>
      </c>
      <c r="U2143">
        <v>3</v>
      </c>
      <c r="V2143">
        <v>6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3</v>
      </c>
      <c r="AD2143">
        <v>11</v>
      </c>
      <c r="AE2143">
        <v>0</v>
      </c>
      <c r="AF2143">
        <f t="shared" ca="1" si="300"/>
        <v>54</v>
      </c>
      <c r="AG2143">
        <f t="shared" si="301"/>
        <v>2</v>
      </c>
      <c r="AH2143">
        <f t="shared" si="302"/>
        <v>44</v>
      </c>
      <c r="AI2143">
        <f t="shared" si="303"/>
        <v>0</v>
      </c>
      <c r="AJ2143" t="str">
        <f t="shared" si="304"/>
        <v>No</v>
      </c>
      <c r="AK2143" t="str">
        <f t="shared" ca="1" si="305"/>
        <v>Adult</v>
      </c>
      <c r="AL2143" t="str">
        <f t="shared" si="308"/>
        <v>Parent</v>
      </c>
    </row>
    <row r="2144" spans="1:38" x14ac:dyDescent="0.35">
      <c r="A2144" s="1">
        <v>7124</v>
      </c>
      <c r="B2144">
        <v>1968</v>
      </c>
      <c r="C2144" t="s">
        <v>6</v>
      </c>
      <c r="D2144" t="str">
        <f t="shared" si="306"/>
        <v>Graduate (Unspecified)</v>
      </c>
      <c r="E2144" t="s">
        <v>18</v>
      </c>
      <c r="F2144">
        <v>36997</v>
      </c>
      <c r="G2144">
        <v>1</v>
      </c>
      <c r="H2144">
        <v>1</v>
      </c>
      <c r="I2144" s="3" t="s">
        <v>50</v>
      </c>
      <c r="J2144" s="3" t="str">
        <f t="shared" si="307"/>
        <v>Feb 2013</v>
      </c>
      <c r="K2144">
        <v>72</v>
      </c>
      <c r="L2144">
        <v>43</v>
      </c>
      <c r="M2144">
        <v>4</v>
      </c>
      <c r="N2144">
        <v>12</v>
      </c>
      <c r="O2144">
        <v>8</v>
      </c>
      <c r="P2144">
        <v>0</v>
      </c>
      <c r="Q2144">
        <v>27</v>
      </c>
      <c r="R2144">
        <v>5</v>
      </c>
      <c r="S2144">
        <v>2</v>
      </c>
      <c r="T2144">
        <v>1</v>
      </c>
      <c r="U2144">
        <v>4</v>
      </c>
      <c r="V2144">
        <v>5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3</v>
      </c>
      <c r="AD2144">
        <v>11</v>
      </c>
      <c r="AE2144">
        <v>0</v>
      </c>
      <c r="AF2144">
        <f t="shared" ca="1" si="300"/>
        <v>57</v>
      </c>
      <c r="AG2144">
        <f t="shared" si="301"/>
        <v>2</v>
      </c>
      <c r="AH2144">
        <f t="shared" si="302"/>
        <v>94</v>
      </c>
      <c r="AI2144">
        <f t="shared" si="303"/>
        <v>0</v>
      </c>
      <c r="AJ2144" t="str">
        <f t="shared" si="304"/>
        <v>No</v>
      </c>
      <c r="AK2144" t="str">
        <f t="shared" ca="1" si="305"/>
        <v>Adult</v>
      </c>
      <c r="AL2144" t="str">
        <f t="shared" si="308"/>
        <v>Parent</v>
      </c>
    </row>
    <row r="2145" spans="1:38" x14ac:dyDescent="0.35">
      <c r="A2145" s="1">
        <v>9727</v>
      </c>
      <c r="B2145">
        <v>1957</v>
      </c>
      <c r="C2145" t="s">
        <v>6</v>
      </c>
      <c r="D2145" t="str">
        <f t="shared" si="306"/>
        <v>Graduate (Unspecified)</v>
      </c>
      <c r="E2145" t="s">
        <v>14</v>
      </c>
      <c r="F2145">
        <v>23539</v>
      </c>
      <c r="G2145">
        <v>0</v>
      </c>
      <c r="H2145">
        <v>0</v>
      </c>
      <c r="I2145" s="3" t="s">
        <v>663</v>
      </c>
      <c r="J2145" s="3" t="str">
        <f t="shared" si="307"/>
        <v>Feb 2014</v>
      </c>
      <c r="K2145">
        <v>13</v>
      </c>
      <c r="L2145">
        <v>4</v>
      </c>
      <c r="M2145">
        <v>24</v>
      </c>
      <c r="N2145">
        <v>11</v>
      </c>
      <c r="O2145">
        <v>16</v>
      </c>
      <c r="P2145">
        <v>1</v>
      </c>
      <c r="Q2145">
        <v>25</v>
      </c>
      <c r="R2145">
        <v>1</v>
      </c>
      <c r="S2145">
        <v>2</v>
      </c>
      <c r="T2145">
        <v>0</v>
      </c>
      <c r="U2145">
        <v>4</v>
      </c>
      <c r="V2145">
        <v>6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3</v>
      </c>
      <c r="AD2145">
        <v>11</v>
      </c>
      <c r="AE2145">
        <v>0</v>
      </c>
      <c r="AF2145">
        <f t="shared" ca="1" si="300"/>
        <v>68</v>
      </c>
      <c r="AG2145">
        <f t="shared" si="301"/>
        <v>0</v>
      </c>
      <c r="AH2145">
        <f t="shared" si="302"/>
        <v>81</v>
      </c>
      <c r="AI2145">
        <f t="shared" si="303"/>
        <v>0</v>
      </c>
      <c r="AJ2145" t="str">
        <f t="shared" si="304"/>
        <v>No</v>
      </c>
      <c r="AK2145" t="str">
        <f t="shared" ca="1" si="305"/>
        <v>Senior</v>
      </c>
      <c r="AL2145" t="str">
        <f t="shared" si="308"/>
        <v>Non-Parent</v>
      </c>
    </row>
    <row r="2146" spans="1:38" x14ac:dyDescent="0.35">
      <c r="A2146" s="1">
        <v>5136</v>
      </c>
      <c r="B2146">
        <v>1973</v>
      </c>
      <c r="C2146" t="s">
        <v>6</v>
      </c>
      <c r="D2146" t="str">
        <f t="shared" si="306"/>
        <v>Graduate (Unspecified)</v>
      </c>
      <c r="E2146" t="s">
        <v>7</v>
      </c>
      <c r="F2146">
        <v>65333</v>
      </c>
      <c r="G2146">
        <v>0</v>
      </c>
      <c r="H2146">
        <v>1</v>
      </c>
      <c r="I2146" s="3" t="s">
        <v>636</v>
      </c>
      <c r="J2146" s="3" t="str">
        <f t="shared" si="307"/>
        <v>Jan 2014</v>
      </c>
      <c r="K2146">
        <v>58</v>
      </c>
      <c r="L2146">
        <v>654</v>
      </c>
      <c r="M2146">
        <v>7</v>
      </c>
      <c r="N2146">
        <v>92</v>
      </c>
      <c r="O2146">
        <v>0</v>
      </c>
      <c r="P2146">
        <v>15</v>
      </c>
      <c r="Q2146">
        <v>30</v>
      </c>
      <c r="R2146">
        <v>7</v>
      </c>
      <c r="S2146">
        <v>9</v>
      </c>
      <c r="T2146">
        <v>4</v>
      </c>
      <c r="U2146">
        <v>8</v>
      </c>
      <c r="V2146">
        <v>6</v>
      </c>
      <c r="W2146">
        <v>0</v>
      </c>
      <c r="X2146">
        <v>1</v>
      </c>
      <c r="Y2146">
        <v>1</v>
      </c>
      <c r="Z2146">
        <v>0</v>
      </c>
      <c r="AA2146">
        <v>0</v>
      </c>
      <c r="AB2146">
        <v>0</v>
      </c>
      <c r="AC2146">
        <v>3</v>
      </c>
      <c r="AD2146">
        <v>11</v>
      </c>
      <c r="AE2146">
        <v>0</v>
      </c>
      <c r="AF2146">
        <f t="shared" ca="1" si="300"/>
        <v>52</v>
      </c>
      <c r="AG2146">
        <f t="shared" si="301"/>
        <v>1</v>
      </c>
      <c r="AH2146">
        <f t="shared" si="302"/>
        <v>798</v>
      </c>
      <c r="AI2146">
        <f t="shared" si="303"/>
        <v>0</v>
      </c>
      <c r="AJ2146" t="str">
        <f t="shared" si="304"/>
        <v>No</v>
      </c>
      <c r="AK2146" t="str">
        <f t="shared" ca="1" si="305"/>
        <v>Adult</v>
      </c>
      <c r="AL2146" t="str">
        <f t="shared" si="308"/>
        <v>Parent</v>
      </c>
    </row>
    <row r="2147" spans="1:38" x14ac:dyDescent="0.35">
      <c r="A2147" s="1">
        <v>9790</v>
      </c>
      <c r="B2147">
        <v>1957</v>
      </c>
      <c r="C2147" t="s">
        <v>6</v>
      </c>
      <c r="D2147" t="str">
        <f t="shared" si="306"/>
        <v>Graduate (Unspecified)</v>
      </c>
      <c r="E2147" t="s">
        <v>7</v>
      </c>
      <c r="F2147">
        <v>78499</v>
      </c>
      <c r="G2147">
        <v>0</v>
      </c>
      <c r="H2147">
        <v>0</v>
      </c>
      <c r="I2147" s="3" t="s">
        <v>97</v>
      </c>
      <c r="J2147" s="3" t="str">
        <f t="shared" si="307"/>
        <v>Nov 2013</v>
      </c>
      <c r="K2147">
        <v>12</v>
      </c>
      <c r="L2147">
        <v>912</v>
      </c>
      <c r="M2147">
        <v>72</v>
      </c>
      <c r="N2147">
        <v>170</v>
      </c>
      <c r="O2147">
        <v>47</v>
      </c>
      <c r="P2147">
        <v>36</v>
      </c>
      <c r="Q2147">
        <v>97</v>
      </c>
      <c r="R2147">
        <v>1</v>
      </c>
      <c r="S2147">
        <v>11</v>
      </c>
      <c r="T2147">
        <v>3</v>
      </c>
      <c r="U2147">
        <v>4</v>
      </c>
      <c r="V2147">
        <v>4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3</v>
      </c>
      <c r="AD2147">
        <v>11</v>
      </c>
      <c r="AE2147">
        <v>1</v>
      </c>
      <c r="AF2147">
        <f t="shared" ca="1" si="300"/>
        <v>68</v>
      </c>
      <c r="AG2147">
        <f t="shared" si="301"/>
        <v>0</v>
      </c>
      <c r="AH2147">
        <f t="shared" si="302"/>
        <v>1334</v>
      </c>
      <c r="AI2147">
        <f t="shared" si="303"/>
        <v>2</v>
      </c>
      <c r="AJ2147" t="str">
        <f t="shared" si="304"/>
        <v>Yes</v>
      </c>
      <c r="AK2147" t="str">
        <f t="shared" ca="1" si="305"/>
        <v>Senior</v>
      </c>
      <c r="AL2147" t="str">
        <f t="shared" si="308"/>
        <v>Non-Parent</v>
      </c>
    </row>
    <row r="2148" spans="1:38" x14ac:dyDescent="0.35">
      <c r="A2148" s="1">
        <v>1818</v>
      </c>
      <c r="B2148">
        <v>1971</v>
      </c>
      <c r="C2148" t="s">
        <v>13</v>
      </c>
      <c r="D2148" t="str">
        <f t="shared" si="306"/>
        <v>Doctorate</v>
      </c>
      <c r="E2148" t="s">
        <v>10</v>
      </c>
      <c r="F2148">
        <v>29732</v>
      </c>
      <c r="G2148">
        <v>1</v>
      </c>
      <c r="H2148">
        <v>0</v>
      </c>
      <c r="I2148" s="3" t="s">
        <v>638</v>
      </c>
      <c r="J2148" s="3" t="str">
        <f t="shared" si="307"/>
        <v>Mar 2014</v>
      </c>
      <c r="K2148">
        <v>23</v>
      </c>
      <c r="L2148">
        <v>25</v>
      </c>
      <c r="M2148">
        <v>0</v>
      </c>
      <c r="N2148">
        <v>8</v>
      </c>
      <c r="O2148">
        <v>0</v>
      </c>
      <c r="P2148">
        <v>1</v>
      </c>
      <c r="Q2148">
        <v>4</v>
      </c>
      <c r="R2148">
        <v>1</v>
      </c>
      <c r="S2148">
        <v>2</v>
      </c>
      <c r="T2148">
        <v>0</v>
      </c>
      <c r="U2148">
        <v>2</v>
      </c>
      <c r="V2148">
        <v>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3</v>
      </c>
      <c r="AD2148">
        <v>11</v>
      </c>
      <c r="AE2148">
        <v>0</v>
      </c>
      <c r="AF2148">
        <f t="shared" ca="1" si="300"/>
        <v>54</v>
      </c>
      <c r="AG2148">
        <f t="shared" si="301"/>
        <v>1</v>
      </c>
      <c r="AH2148">
        <f t="shared" si="302"/>
        <v>38</v>
      </c>
      <c r="AI2148">
        <f t="shared" si="303"/>
        <v>1</v>
      </c>
      <c r="AJ2148" t="str">
        <f t="shared" si="304"/>
        <v>Yes</v>
      </c>
      <c r="AK2148" t="str">
        <f t="shared" ca="1" si="305"/>
        <v>Adult</v>
      </c>
      <c r="AL2148" t="str">
        <f t="shared" si="308"/>
        <v>Parent</v>
      </c>
    </row>
    <row r="2149" spans="1:38" x14ac:dyDescent="0.35">
      <c r="A2149" s="1">
        <v>1100</v>
      </c>
      <c r="B2149">
        <v>1960</v>
      </c>
      <c r="C2149" t="s">
        <v>16</v>
      </c>
      <c r="D2149" t="str">
        <f t="shared" si="306"/>
        <v>Master’s Degree</v>
      </c>
      <c r="E2149" t="s">
        <v>10</v>
      </c>
      <c r="F2149">
        <v>41275</v>
      </c>
      <c r="G2149">
        <v>1</v>
      </c>
      <c r="H2149">
        <v>2</v>
      </c>
      <c r="I2149" s="3" t="s">
        <v>551</v>
      </c>
      <c r="J2149" s="3" t="str">
        <f t="shared" si="307"/>
        <v>Mar 2014</v>
      </c>
      <c r="K2149">
        <v>33</v>
      </c>
      <c r="L2149">
        <v>24</v>
      </c>
      <c r="M2149">
        <v>4</v>
      </c>
      <c r="N2149">
        <v>22</v>
      </c>
      <c r="O2149">
        <v>0</v>
      </c>
      <c r="P2149">
        <v>2</v>
      </c>
      <c r="Q2149">
        <v>9</v>
      </c>
      <c r="R2149">
        <v>4</v>
      </c>
      <c r="S2149">
        <v>3</v>
      </c>
      <c r="T2149">
        <v>1</v>
      </c>
      <c r="U2149">
        <v>3</v>
      </c>
      <c r="V2149">
        <v>5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3</v>
      </c>
      <c r="AD2149">
        <v>11</v>
      </c>
      <c r="AE2149">
        <v>0</v>
      </c>
      <c r="AF2149">
        <f t="shared" ca="1" si="300"/>
        <v>65</v>
      </c>
      <c r="AG2149">
        <f t="shared" si="301"/>
        <v>3</v>
      </c>
      <c r="AH2149">
        <f t="shared" si="302"/>
        <v>61</v>
      </c>
      <c r="AI2149">
        <f t="shared" si="303"/>
        <v>0</v>
      </c>
      <c r="AJ2149" t="str">
        <f t="shared" si="304"/>
        <v>No</v>
      </c>
      <c r="AK2149" t="str">
        <f t="shared" ca="1" si="305"/>
        <v>Senior</v>
      </c>
      <c r="AL2149" t="str">
        <f t="shared" si="308"/>
        <v>Parent</v>
      </c>
    </row>
    <row r="2150" spans="1:38" x14ac:dyDescent="0.35">
      <c r="A2150" s="1">
        <v>7873</v>
      </c>
      <c r="B2150">
        <v>1973</v>
      </c>
      <c r="C2150" t="s">
        <v>13</v>
      </c>
      <c r="D2150" t="str">
        <f t="shared" si="306"/>
        <v>Doctorate</v>
      </c>
      <c r="E2150" t="s">
        <v>10</v>
      </c>
      <c r="F2150">
        <v>63516</v>
      </c>
      <c r="G2150">
        <v>1</v>
      </c>
      <c r="H2150">
        <v>1</v>
      </c>
      <c r="I2150" s="3" t="s">
        <v>560</v>
      </c>
      <c r="J2150" s="3" t="str">
        <f t="shared" si="307"/>
        <v>Jul 2013</v>
      </c>
      <c r="K2150">
        <v>30</v>
      </c>
      <c r="L2150">
        <v>141</v>
      </c>
      <c r="M2150">
        <v>11</v>
      </c>
      <c r="N2150">
        <v>114</v>
      </c>
      <c r="O2150">
        <v>15</v>
      </c>
      <c r="P2150">
        <v>14</v>
      </c>
      <c r="Q2150">
        <v>5</v>
      </c>
      <c r="R2150">
        <v>4</v>
      </c>
      <c r="S2150">
        <v>4</v>
      </c>
      <c r="T2150">
        <v>1</v>
      </c>
      <c r="U2150">
        <v>7</v>
      </c>
      <c r="V2150">
        <v>5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3</v>
      </c>
      <c r="AD2150">
        <v>11</v>
      </c>
      <c r="AE2150">
        <v>0</v>
      </c>
      <c r="AF2150">
        <f t="shared" ca="1" si="300"/>
        <v>52</v>
      </c>
      <c r="AG2150">
        <f t="shared" si="301"/>
        <v>2</v>
      </c>
      <c r="AH2150">
        <f t="shared" si="302"/>
        <v>300</v>
      </c>
      <c r="AI2150">
        <f t="shared" si="303"/>
        <v>0</v>
      </c>
      <c r="AJ2150" t="str">
        <f t="shared" si="304"/>
        <v>No</v>
      </c>
      <c r="AK2150" t="str">
        <f t="shared" ca="1" si="305"/>
        <v>Adult</v>
      </c>
      <c r="AL2150" t="str">
        <f t="shared" si="308"/>
        <v>Parent</v>
      </c>
    </row>
    <row r="2151" spans="1:38" x14ac:dyDescent="0.35">
      <c r="A2151" s="1">
        <v>10609</v>
      </c>
      <c r="B2151">
        <v>1962</v>
      </c>
      <c r="C2151" t="s">
        <v>13</v>
      </c>
      <c r="D2151" t="str">
        <f t="shared" si="306"/>
        <v>Doctorate</v>
      </c>
      <c r="E2151" t="s">
        <v>14</v>
      </c>
      <c r="F2151">
        <v>42769</v>
      </c>
      <c r="G2151">
        <v>0</v>
      </c>
      <c r="H2151">
        <v>1</v>
      </c>
      <c r="I2151" s="3" t="s">
        <v>250</v>
      </c>
      <c r="J2151" s="3" t="str">
        <f t="shared" si="307"/>
        <v>Oct 2013</v>
      </c>
      <c r="K2151">
        <v>15</v>
      </c>
      <c r="L2151">
        <v>71</v>
      </c>
      <c r="M2151">
        <v>0</v>
      </c>
      <c r="N2151">
        <v>13</v>
      </c>
      <c r="O2151">
        <v>3</v>
      </c>
      <c r="P2151">
        <v>1</v>
      </c>
      <c r="Q2151">
        <v>0</v>
      </c>
      <c r="R2151">
        <v>2</v>
      </c>
      <c r="S2151">
        <v>1</v>
      </c>
      <c r="T2151">
        <v>1</v>
      </c>
      <c r="U2151">
        <v>4</v>
      </c>
      <c r="V2151">
        <v>4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3</v>
      </c>
      <c r="AD2151">
        <v>11</v>
      </c>
      <c r="AE2151">
        <v>0</v>
      </c>
      <c r="AF2151">
        <f t="shared" ca="1" si="300"/>
        <v>63</v>
      </c>
      <c r="AG2151">
        <f t="shared" si="301"/>
        <v>1</v>
      </c>
      <c r="AH2151">
        <f t="shared" si="302"/>
        <v>88</v>
      </c>
      <c r="AI2151">
        <f t="shared" si="303"/>
        <v>0</v>
      </c>
      <c r="AJ2151" t="str">
        <f t="shared" si="304"/>
        <v>No</v>
      </c>
      <c r="AK2151" t="str">
        <f t="shared" ca="1" si="305"/>
        <v>Senior</v>
      </c>
      <c r="AL2151" t="str">
        <f t="shared" si="308"/>
        <v>Parent</v>
      </c>
    </row>
    <row r="2152" spans="1:38" x14ac:dyDescent="0.35">
      <c r="A2152" s="1">
        <v>6950</v>
      </c>
      <c r="B2152">
        <v>1958</v>
      </c>
      <c r="C2152" t="s">
        <v>16</v>
      </c>
      <c r="D2152" t="str">
        <f t="shared" si="306"/>
        <v>Master’s Degree</v>
      </c>
      <c r="E2152" t="s">
        <v>14</v>
      </c>
      <c r="F2152">
        <v>49572</v>
      </c>
      <c r="G2152">
        <v>1</v>
      </c>
      <c r="H2152">
        <v>1</v>
      </c>
      <c r="I2152" s="3" t="s">
        <v>652</v>
      </c>
      <c r="J2152" s="3" t="str">
        <f t="shared" si="307"/>
        <v>Dec 2013</v>
      </c>
      <c r="K2152">
        <v>25</v>
      </c>
      <c r="L2152">
        <v>35</v>
      </c>
      <c r="M2152">
        <v>1</v>
      </c>
      <c r="N2152">
        <v>16</v>
      </c>
      <c r="O2152">
        <v>0</v>
      </c>
      <c r="P2152">
        <v>1</v>
      </c>
      <c r="Q2152">
        <v>1</v>
      </c>
      <c r="R2152">
        <v>2</v>
      </c>
      <c r="S2152">
        <v>2</v>
      </c>
      <c r="T2152">
        <v>0</v>
      </c>
      <c r="U2152">
        <v>3</v>
      </c>
      <c r="V2152">
        <v>7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3</v>
      </c>
      <c r="AD2152">
        <v>11</v>
      </c>
      <c r="AE2152">
        <v>0</v>
      </c>
      <c r="AF2152">
        <f t="shared" ca="1" si="300"/>
        <v>67</v>
      </c>
      <c r="AG2152">
        <f t="shared" si="301"/>
        <v>2</v>
      </c>
      <c r="AH2152">
        <f t="shared" si="302"/>
        <v>54</v>
      </c>
      <c r="AI2152">
        <f t="shared" si="303"/>
        <v>0</v>
      </c>
      <c r="AJ2152" t="str">
        <f t="shared" si="304"/>
        <v>No</v>
      </c>
      <c r="AK2152" t="str">
        <f t="shared" ca="1" si="305"/>
        <v>Senior</v>
      </c>
      <c r="AL2152" t="str">
        <f t="shared" si="308"/>
        <v>Parent</v>
      </c>
    </row>
    <row r="2153" spans="1:38" x14ac:dyDescent="0.35">
      <c r="A2153" s="1">
        <v>7233</v>
      </c>
      <c r="B2153">
        <v>1972</v>
      </c>
      <c r="C2153" t="s">
        <v>6</v>
      </c>
      <c r="D2153" t="str">
        <f t="shared" si="306"/>
        <v>Graduate (Unspecified)</v>
      </c>
      <c r="E2153" t="s">
        <v>14</v>
      </c>
      <c r="F2153">
        <v>69209</v>
      </c>
      <c r="G2153">
        <v>0</v>
      </c>
      <c r="H2153">
        <v>0</v>
      </c>
      <c r="I2153" s="3" t="s">
        <v>671</v>
      </c>
      <c r="J2153" s="3" t="str">
        <f t="shared" si="307"/>
        <v>Sep 2012</v>
      </c>
      <c r="K2153">
        <v>4</v>
      </c>
      <c r="L2153">
        <v>496</v>
      </c>
      <c r="M2153">
        <v>32</v>
      </c>
      <c r="N2153">
        <v>849</v>
      </c>
      <c r="O2153">
        <v>229</v>
      </c>
      <c r="P2153">
        <v>48</v>
      </c>
      <c r="Q2153">
        <v>128</v>
      </c>
      <c r="R2153">
        <v>2</v>
      </c>
      <c r="S2153">
        <v>5</v>
      </c>
      <c r="T2153">
        <v>3</v>
      </c>
      <c r="U2153">
        <v>6</v>
      </c>
      <c r="V2153">
        <v>4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3</v>
      </c>
      <c r="AD2153">
        <v>11</v>
      </c>
      <c r="AE2153">
        <v>0</v>
      </c>
      <c r="AF2153">
        <f t="shared" ca="1" si="300"/>
        <v>53</v>
      </c>
      <c r="AG2153">
        <f t="shared" si="301"/>
        <v>0</v>
      </c>
      <c r="AH2153">
        <f t="shared" si="302"/>
        <v>1782</v>
      </c>
      <c r="AI2153">
        <f t="shared" si="303"/>
        <v>0</v>
      </c>
      <c r="AJ2153" t="str">
        <f t="shared" si="304"/>
        <v>No</v>
      </c>
      <c r="AK2153" t="str">
        <f t="shared" ca="1" si="305"/>
        <v>Adult</v>
      </c>
      <c r="AL2153" t="str">
        <f t="shared" si="308"/>
        <v>Non-Parent</v>
      </c>
    </row>
    <row r="2154" spans="1:38" x14ac:dyDescent="0.35">
      <c r="A2154" s="1">
        <v>9481</v>
      </c>
      <c r="B2154">
        <v>1976</v>
      </c>
      <c r="C2154" t="s">
        <v>6</v>
      </c>
      <c r="D2154" t="str">
        <f t="shared" si="306"/>
        <v>Graduate (Unspecified)</v>
      </c>
      <c r="E2154" t="s">
        <v>14</v>
      </c>
      <c r="F2154">
        <v>17148</v>
      </c>
      <c r="G2154">
        <v>1</v>
      </c>
      <c r="H2154">
        <v>0</v>
      </c>
      <c r="I2154" s="3" t="s">
        <v>342</v>
      </c>
      <c r="J2154" s="3" t="str">
        <f t="shared" si="307"/>
        <v>Jan 2014</v>
      </c>
      <c r="K2154">
        <v>80</v>
      </c>
      <c r="L2154">
        <v>9</v>
      </c>
      <c r="M2154">
        <v>9</v>
      </c>
      <c r="N2154">
        <v>11</v>
      </c>
      <c r="O2154">
        <v>13</v>
      </c>
      <c r="P2154">
        <v>10</v>
      </c>
      <c r="Q2154">
        <v>16</v>
      </c>
      <c r="R2154">
        <v>4</v>
      </c>
      <c r="S2154">
        <v>3</v>
      </c>
      <c r="T2154">
        <v>1</v>
      </c>
      <c r="U2154">
        <v>3</v>
      </c>
      <c r="V2154">
        <v>8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3</v>
      </c>
      <c r="AD2154">
        <v>11</v>
      </c>
      <c r="AE2154">
        <v>0</v>
      </c>
      <c r="AF2154">
        <f t="shared" ca="1" si="300"/>
        <v>49</v>
      </c>
      <c r="AG2154">
        <f t="shared" si="301"/>
        <v>1</v>
      </c>
      <c r="AH2154">
        <f t="shared" si="302"/>
        <v>68</v>
      </c>
      <c r="AI2154">
        <f t="shared" si="303"/>
        <v>1</v>
      </c>
      <c r="AJ2154" t="str">
        <f t="shared" si="304"/>
        <v>Yes</v>
      </c>
      <c r="AK2154" t="str">
        <f t="shared" ca="1" si="305"/>
        <v>Adult</v>
      </c>
      <c r="AL2154" t="str">
        <f t="shared" si="308"/>
        <v>Parent</v>
      </c>
    </row>
    <row r="2155" spans="1:38" x14ac:dyDescent="0.35">
      <c r="A2155" s="1">
        <v>7699</v>
      </c>
      <c r="B2155">
        <v>1969</v>
      </c>
      <c r="C2155" t="s">
        <v>6</v>
      </c>
      <c r="D2155" t="str">
        <f t="shared" si="306"/>
        <v>Graduate (Unspecified)</v>
      </c>
      <c r="E2155" t="s">
        <v>48</v>
      </c>
      <c r="F2155">
        <v>40590</v>
      </c>
      <c r="G2155">
        <v>1</v>
      </c>
      <c r="H2155">
        <v>1</v>
      </c>
      <c r="I2155" s="3" t="s">
        <v>54</v>
      </c>
      <c r="J2155" s="3" t="str">
        <f t="shared" si="307"/>
        <v>Oct 2013</v>
      </c>
      <c r="K2155">
        <v>30</v>
      </c>
      <c r="L2155">
        <v>154</v>
      </c>
      <c r="M2155">
        <v>0</v>
      </c>
      <c r="N2155">
        <v>50</v>
      </c>
      <c r="O2155">
        <v>6</v>
      </c>
      <c r="P2155">
        <v>11</v>
      </c>
      <c r="Q2155">
        <v>37</v>
      </c>
      <c r="R2155">
        <v>5</v>
      </c>
      <c r="S2155">
        <v>3</v>
      </c>
      <c r="T2155">
        <v>4</v>
      </c>
      <c r="U2155">
        <v>3</v>
      </c>
      <c r="V2155">
        <v>6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3</v>
      </c>
      <c r="AD2155">
        <v>11</v>
      </c>
      <c r="AE2155">
        <v>0</v>
      </c>
      <c r="AF2155">
        <f t="shared" ca="1" si="300"/>
        <v>56</v>
      </c>
      <c r="AG2155">
        <f t="shared" si="301"/>
        <v>2</v>
      </c>
      <c r="AH2155">
        <f t="shared" si="302"/>
        <v>258</v>
      </c>
      <c r="AI2155">
        <f t="shared" si="303"/>
        <v>0</v>
      </c>
      <c r="AJ2155" t="str">
        <f t="shared" si="304"/>
        <v>No</v>
      </c>
      <c r="AK2155" t="str">
        <f t="shared" ca="1" si="305"/>
        <v>Adult</v>
      </c>
      <c r="AL2155" t="str">
        <f t="shared" si="308"/>
        <v>Parent</v>
      </c>
    </row>
    <row r="2156" spans="1:38" x14ac:dyDescent="0.35">
      <c r="A2156" s="1">
        <v>2711</v>
      </c>
      <c r="B2156">
        <v>1976</v>
      </c>
      <c r="C2156" t="s">
        <v>16</v>
      </c>
      <c r="D2156" t="str">
        <f t="shared" si="306"/>
        <v>Master’s Degree</v>
      </c>
      <c r="E2156" t="s">
        <v>10</v>
      </c>
      <c r="F2156">
        <v>30560</v>
      </c>
      <c r="G2156">
        <v>1</v>
      </c>
      <c r="H2156">
        <v>0</v>
      </c>
      <c r="I2156" s="3" t="s">
        <v>626</v>
      </c>
      <c r="J2156" s="3" t="str">
        <f t="shared" si="307"/>
        <v>Jun 2013</v>
      </c>
      <c r="K2156">
        <v>6</v>
      </c>
      <c r="L2156">
        <v>9</v>
      </c>
      <c r="M2156">
        <v>1</v>
      </c>
      <c r="N2156">
        <v>5</v>
      </c>
      <c r="O2156">
        <v>4</v>
      </c>
      <c r="P2156">
        <v>5</v>
      </c>
      <c r="Q2156">
        <v>7</v>
      </c>
      <c r="R2156">
        <v>1</v>
      </c>
      <c r="S2156">
        <v>1</v>
      </c>
      <c r="T2156">
        <v>0</v>
      </c>
      <c r="U2156">
        <v>3</v>
      </c>
      <c r="V2156">
        <v>7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3</v>
      </c>
      <c r="AD2156">
        <v>11</v>
      </c>
      <c r="AE2156">
        <v>0</v>
      </c>
      <c r="AF2156">
        <f t="shared" ca="1" si="300"/>
        <v>49</v>
      </c>
      <c r="AG2156">
        <f t="shared" si="301"/>
        <v>1</v>
      </c>
      <c r="AH2156">
        <f t="shared" si="302"/>
        <v>31</v>
      </c>
      <c r="AI2156">
        <f t="shared" si="303"/>
        <v>1</v>
      </c>
      <c r="AJ2156" t="str">
        <f t="shared" si="304"/>
        <v>Yes</v>
      </c>
      <c r="AK2156" t="str">
        <f t="shared" ca="1" si="305"/>
        <v>Adult</v>
      </c>
      <c r="AL2156" t="str">
        <f t="shared" si="308"/>
        <v>Parent</v>
      </c>
    </row>
    <row r="2157" spans="1:38" x14ac:dyDescent="0.35">
      <c r="A2157" s="1">
        <v>8933</v>
      </c>
      <c r="B2157">
        <v>1983</v>
      </c>
      <c r="C2157" t="s">
        <v>30</v>
      </c>
      <c r="D2157" t="str">
        <f t="shared" si="306"/>
        <v>Bachelor’s Degree</v>
      </c>
      <c r="E2157" t="s">
        <v>14</v>
      </c>
      <c r="F2157">
        <v>32146</v>
      </c>
      <c r="G2157">
        <v>1</v>
      </c>
      <c r="H2157">
        <v>0</v>
      </c>
      <c r="I2157" s="3" t="s">
        <v>60</v>
      </c>
      <c r="J2157" s="3" t="str">
        <f t="shared" si="307"/>
        <v>May 2014</v>
      </c>
      <c r="K2157">
        <v>16</v>
      </c>
      <c r="L2157">
        <v>26</v>
      </c>
      <c r="M2157">
        <v>3</v>
      </c>
      <c r="N2157">
        <v>23</v>
      </c>
      <c r="O2157">
        <v>4</v>
      </c>
      <c r="P2157">
        <v>7</v>
      </c>
      <c r="Q2157">
        <v>3</v>
      </c>
      <c r="R2157">
        <v>2</v>
      </c>
      <c r="S2157">
        <v>2</v>
      </c>
      <c r="T2157">
        <v>0</v>
      </c>
      <c r="U2157">
        <v>4</v>
      </c>
      <c r="V2157">
        <v>6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3</v>
      </c>
      <c r="AD2157">
        <v>11</v>
      </c>
      <c r="AE2157">
        <v>0</v>
      </c>
      <c r="AF2157">
        <f t="shared" ca="1" si="300"/>
        <v>42</v>
      </c>
      <c r="AG2157">
        <f t="shared" si="301"/>
        <v>1</v>
      </c>
      <c r="AH2157">
        <f t="shared" si="302"/>
        <v>66</v>
      </c>
      <c r="AI2157">
        <f t="shared" si="303"/>
        <v>0</v>
      </c>
      <c r="AJ2157" t="str">
        <f t="shared" si="304"/>
        <v>No</v>
      </c>
      <c r="AK2157" t="str">
        <f t="shared" ca="1" si="305"/>
        <v>Adult</v>
      </c>
      <c r="AL2157" t="str">
        <f t="shared" si="308"/>
        <v>Parent</v>
      </c>
    </row>
    <row r="2158" spans="1:38" x14ac:dyDescent="0.35">
      <c r="A2158" s="1">
        <v>8726</v>
      </c>
      <c r="B2158">
        <v>1964</v>
      </c>
      <c r="C2158" t="s">
        <v>30</v>
      </c>
      <c r="D2158" t="str">
        <f t="shared" si="306"/>
        <v>Bachelor’s Degree</v>
      </c>
      <c r="E2158" t="s">
        <v>18</v>
      </c>
      <c r="F2158">
        <v>41713</v>
      </c>
      <c r="G2158">
        <v>1</v>
      </c>
      <c r="H2158">
        <v>1</v>
      </c>
      <c r="I2158" s="3" t="s">
        <v>449</v>
      </c>
      <c r="J2158" s="3" t="str">
        <f t="shared" si="307"/>
        <v>Apr 2014</v>
      </c>
      <c r="K2158">
        <v>57</v>
      </c>
      <c r="L2158">
        <v>77</v>
      </c>
      <c r="M2158">
        <v>8</v>
      </c>
      <c r="N2158">
        <v>44</v>
      </c>
      <c r="O2158">
        <v>10</v>
      </c>
      <c r="P2158">
        <v>10</v>
      </c>
      <c r="Q2158">
        <v>25</v>
      </c>
      <c r="R2158">
        <v>5</v>
      </c>
      <c r="S2158">
        <v>3</v>
      </c>
      <c r="T2158">
        <v>1</v>
      </c>
      <c r="U2158">
        <v>4</v>
      </c>
      <c r="V2158">
        <v>6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3</v>
      </c>
      <c r="AD2158">
        <v>11</v>
      </c>
      <c r="AE2158">
        <v>0</v>
      </c>
      <c r="AF2158">
        <f t="shared" ca="1" si="300"/>
        <v>61</v>
      </c>
      <c r="AG2158">
        <f t="shared" si="301"/>
        <v>2</v>
      </c>
      <c r="AH2158">
        <f t="shared" si="302"/>
        <v>174</v>
      </c>
      <c r="AI2158">
        <f t="shared" si="303"/>
        <v>0</v>
      </c>
      <c r="AJ2158" t="str">
        <f t="shared" si="304"/>
        <v>No</v>
      </c>
      <c r="AK2158" t="str">
        <f t="shared" ca="1" si="305"/>
        <v>Senior</v>
      </c>
      <c r="AL2158" t="str">
        <f t="shared" si="308"/>
        <v>Parent</v>
      </c>
    </row>
    <row r="2159" spans="1:38" x14ac:dyDescent="0.35">
      <c r="A2159" s="1">
        <v>1515</v>
      </c>
      <c r="B2159">
        <v>1975</v>
      </c>
      <c r="C2159" t="s">
        <v>16</v>
      </c>
      <c r="D2159" t="str">
        <f t="shared" si="306"/>
        <v>Master’s Degree</v>
      </c>
      <c r="E2159" t="s">
        <v>10</v>
      </c>
      <c r="F2159">
        <v>34176</v>
      </c>
      <c r="G2159">
        <v>0</v>
      </c>
      <c r="H2159">
        <v>1</v>
      </c>
      <c r="I2159" s="3" t="s">
        <v>165</v>
      </c>
      <c r="J2159" s="3" t="str">
        <f t="shared" si="307"/>
        <v>Jan 2014</v>
      </c>
      <c r="K2159">
        <v>9</v>
      </c>
      <c r="L2159">
        <v>11</v>
      </c>
      <c r="M2159">
        <v>2</v>
      </c>
      <c r="N2159">
        <v>7</v>
      </c>
      <c r="O2159">
        <v>4</v>
      </c>
      <c r="P2159">
        <v>2</v>
      </c>
      <c r="Q2159">
        <v>2</v>
      </c>
      <c r="R2159">
        <v>1</v>
      </c>
      <c r="S2159">
        <v>1</v>
      </c>
      <c r="T2159">
        <v>0</v>
      </c>
      <c r="U2159">
        <v>3</v>
      </c>
      <c r="V2159">
        <v>3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3</v>
      </c>
      <c r="AD2159">
        <v>11</v>
      </c>
      <c r="AE2159">
        <v>0</v>
      </c>
      <c r="AF2159">
        <f t="shared" ca="1" si="300"/>
        <v>50</v>
      </c>
      <c r="AG2159">
        <f t="shared" si="301"/>
        <v>1</v>
      </c>
      <c r="AH2159">
        <f t="shared" si="302"/>
        <v>28</v>
      </c>
      <c r="AI2159">
        <f t="shared" si="303"/>
        <v>0</v>
      </c>
      <c r="AJ2159" t="str">
        <f t="shared" si="304"/>
        <v>No</v>
      </c>
      <c r="AK2159" t="str">
        <f t="shared" ca="1" si="305"/>
        <v>Adult</v>
      </c>
      <c r="AL2159" t="str">
        <f t="shared" si="308"/>
        <v>Parent</v>
      </c>
    </row>
    <row r="2160" spans="1:38" x14ac:dyDescent="0.35">
      <c r="A2160" s="1">
        <v>5186</v>
      </c>
      <c r="B2160">
        <v>1955</v>
      </c>
      <c r="C2160" t="s">
        <v>13</v>
      </c>
      <c r="D2160" t="str">
        <f t="shared" si="306"/>
        <v>Doctorate</v>
      </c>
      <c r="E2160" t="s">
        <v>14</v>
      </c>
      <c r="F2160">
        <v>58482</v>
      </c>
      <c r="G2160">
        <v>0</v>
      </c>
      <c r="H2160">
        <v>1</v>
      </c>
      <c r="I2160" s="3" t="s">
        <v>448</v>
      </c>
      <c r="J2160" s="3" t="str">
        <f t="shared" si="307"/>
        <v>Mar 2014</v>
      </c>
      <c r="K2160">
        <v>59</v>
      </c>
      <c r="L2160">
        <v>576</v>
      </c>
      <c r="M2160">
        <v>7</v>
      </c>
      <c r="N2160">
        <v>115</v>
      </c>
      <c r="O2160">
        <v>19</v>
      </c>
      <c r="P2160">
        <v>7</v>
      </c>
      <c r="Q2160">
        <v>7</v>
      </c>
      <c r="R2160">
        <v>2</v>
      </c>
      <c r="S2160">
        <v>7</v>
      </c>
      <c r="T2160">
        <v>4</v>
      </c>
      <c r="U2160">
        <v>9</v>
      </c>
      <c r="V2160">
        <v>6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3</v>
      </c>
      <c r="AD2160">
        <v>11</v>
      </c>
      <c r="AE2160">
        <v>0</v>
      </c>
      <c r="AF2160">
        <f t="shared" ca="1" si="300"/>
        <v>70</v>
      </c>
      <c r="AG2160">
        <f t="shared" si="301"/>
        <v>1</v>
      </c>
      <c r="AH2160">
        <f t="shared" si="302"/>
        <v>731</v>
      </c>
      <c r="AI2160">
        <f t="shared" si="303"/>
        <v>0</v>
      </c>
      <c r="AJ2160" t="str">
        <f t="shared" si="304"/>
        <v>No</v>
      </c>
      <c r="AK2160" t="str">
        <f t="shared" ca="1" si="305"/>
        <v>Senior</v>
      </c>
      <c r="AL2160" t="str">
        <f t="shared" si="308"/>
        <v>Parent</v>
      </c>
    </row>
    <row r="2161" spans="1:38" x14ac:dyDescent="0.35">
      <c r="A2161" s="1">
        <v>10157</v>
      </c>
      <c r="B2161">
        <v>1965</v>
      </c>
      <c r="C2161" t="s">
        <v>6</v>
      </c>
      <c r="D2161" t="str">
        <f t="shared" si="306"/>
        <v>Graduate (Unspecified)</v>
      </c>
      <c r="E2161" t="s">
        <v>7</v>
      </c>
      <c r="F2161">
        <v>59686</v>
      </c>
      <c r="G2161">
        <v>0</v>
      </c>
      <c r="H2161">
        <v>1</v>
      </c>
      <c r="I2161" s="3" t="s">
        <v>456</v>
      </c>
      <c r="J2161" s="3" t="str">
        <f t="shared" si="307"/>
        <v>Jan 2014</v>
      </c>
      <c r="K2161">
        <v>78</v>
      </c>
      <c r="L2161">
        <v>89</v>
      </c>
      <c r="M2161">
        <v>15</v>
      </c>
      <c r="N2161">
        <v>89</v>
      </c>
      <c r="O2161">
        <v>34</v>
      </c>
      <c r="P2161">
        <v>42</v>
      </c>
      <c r="Q2161">
        <v>5</v>
      </c>
      <c r="R2161">
        <v>1</v>
      </c>
      <c r="S2161">
        <v>4</v>
      </c>
      <c r="T2161">
        <v>1</v>
      </c>
      <c r="U2161">
        <v>6</v>
      </c>
      <c r="V2161">
        <v>4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</v>
      </c>
      <c r="AD2161">
        <v>11</v>
      </c>
      <c r="AE2161">
        <v>0</v>
      </c>
      <c r="AF2161">
        <f t="shared" ca="1" si="300"/>
        <v>60</v>
      </c>
      <c r="AG2161">
        <f t="shared" si="301"/>
        <v>1</v>
      </c>
      <c r="AH2161">
        <f t="shared" si="302"/>
        <v>274</v>
      </c>
      <c r="AI2161">
        <f t="shared" si="303"/>
        <v>1</v>
      </c>
      <c r="AJ2161" t="str">
        <f t="shared" si="304"/>
        <v>Yes</v>
      </c>
      <c r="AK2161" t="str">
        <f t="shared" ca="1" si="305"/>
        <v>Adult</v>
      </c>
      <c r="AL2161" t="str">
        <f t="shared" si="308"/>
        <v>Parent</v>
      </c>
    </row>
    <row r="2162" spans="1:38" x14ac:dyDescent="0.35">
      <c r="A2162" s="1">
        <v>5667</v>
      </c>
      <c r="B2162">
        <v>1964</v>
      </c>
      <c r="C2162" t="s">
        <v>13</v>
      </c>
      <c r="D2162" t="str">
        <f t="shared" si="306"/>
        <v>Doctorate</v>
      </c>
      <c r="E2162" t="s">
        <v>14</v>
      </c>
      <c r="F2162">
        <v>60896</v>
      </c>
      <c r="G2162">
        <v>0</v>
      </c>
      <c r="H2162">
        <v>1</v>
      </c>
      <c r="I2162" s="3" t="s">
        <v>676</v>
      </c>
      <c r="J2162" s="3" t="str">
        <f t="shared" si="307"/>
        <v>Oct 2012</v>
      </c>
      <c r="K2162">
        <v>90</v>
      </c>
      <c r="L2162">
        <v>1013</v>
      </c>
      <c r="M2162">
        <v>30</v>
      </c>
      <c r="N2162">
        <v>399</v>
      </c>
      <c r="O2162">
        <v>60</v>
      </c>
      <c r="P2162">
        <v>46</v>
      </c>
      <c r="Q2162">
        <v>153</v>
      </c>
      <c r="R2162">
        <v>3</v>
      </c>
      <c r="S2162">
        <v>9</v>
      </c>
      <c r="T2162">
        <v>10</v>
      </c>
      <c r="U2162">
        <v>4</v>
      </c>
      <c r="V2162">
        <v>6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</v>
      </c>
      <c r="AD2162">
        <v>11</v>
      </c>
      <c r="AE2162">
        <v>1</v>
      </c>
      <c r="AF2162">
        <f t="shared" ca="1" si="300"/>
        <v>61</v>
      </c>
      <c r="AG2162">
        <f t="shared" si="301"/>
        <v>1</v>
      </c>
      <c r="AH2162">
        <f t="shared" si="302"/>
        <v>1701</v>
      </c>
      <c r="AI2162">
        <f t="shared" si="303"/>
        <v>0</v>
      </c>
      <c r="AJ2162" t="str">
        <f t="shared" si="304"/>
        <v>No</v>
      </c>
      <c r="AK2162" t="str">
        <f t="shared" ca="1" si="305"/>
        <v>Senior</v>
      </c>
      <c r="AL2162" t="str">
        <f t="shared" si="308"/>
        <v>Parent</v>
      </c>
    </row>
    <row r="2163" spans="1:38" x14ac:dyDescent="0.35">
      <c r="A2163" s="1">
        <v>902</v>
      </c>
      <c r="B2163">
        <v>1980</v>
      </c>
      <c r="C2163" t="s">
        <v>6</v>
      </c>
      <c r="D2163" t="str">
        <f t="shared" si="306"/>
        <v>Graduate (Unspecified)</v>
      </c>
      <c r="E2163" t="s">
        <v>10</v>
      </c>
      <c r="F2163">
        <v>62994</v>
      </c>
      <c r="G2163">
        <v>1</v>
      </c>
      <c r="H2163">
        <v>0</v>
      </c>
      <c r="I2163" s="3" t="s">
        <v>503</v>
      </c>
      <c r="J2163" s="3" t="str">
        <f t="shared" si="307"/>
        <v>Mar 2014</v>
      </c>
      <c r="K2163">
        <v>74</v>
      </c>
      <c r="L2163">
        <v>224</v>
      </c>
      <c r="M2163">
        <v>12</v>
      </c>
      <c r="N2163">
        <v>48</v>
      </c>
      <c r="O2163">
        <v>4</v>
      </c>
      <c r="P2163">
        <v>12</v>
      </c>
      <c r="Q2163">
        <v>12</v>
      </c>
      <c r="R2163">
        <v>1</v>
      </c>
      <c r="S2163">
        <v>6</v>
      </c>
      <c r="T2163">
        <v>2</v>
      </c>
      <c r="U2163">
        <v>4</v>
      </c>
      <c r="V2163">
        <v>6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3</v>
      </c>
      <c r="AD2163">
        <v>11</v>
      </c>
      <c r="AE2163">
        <v>0</v>
      </c>
      <c r="AF2163">
        <f t="shared" ca="1" si="300"/>
        <v>45</v>
      </c>
      <c r="AG2163">
        <f t="shared" si="301"/>
        <v>1</v>
      </c>
      <c r="AH2163">
        <f t="shared" si="302"/>
        <v>312</v>
      </c>
      <c r="AI2163">
        <f t="shared" si="303"/>
        <v>0</v>
      </c>
      <c r="AJ2163" t="str">
        <f t="shared" si="304"/>
        <v>No</v>
      </c>
      <c r="AK2163" t="str">
        <f t="shared" ca="1" si="305"/>
        <v>Adult</v>
      </c>
      <c r="AL2163" t="str">
        <f t="shared" si="308"/>
        <v>Parent</v>
      </c>
    </row>
    <row r="2164" spans="1:38" x14ac:dyDescent="0.35">
      <c r="A2164" s="1">
        <v>977</v>
      </c>
      <c r="B2164">
        <v>1957</v>
      </c>
      <c r="C2164" t="s">
        <v>6</v>
      </c>
      <c r="D2164" t="str">
        <f t="shared" si="306"/>
        <v>Graduate (Unspecified)</v>
      </c>
      <c r="E2164" t="s">
        <v>10</v>
      </c>
      <c r="F2164">
        <v>47320</v>
      </c>
      <c r="G2164">
        <v>0</v>
      </c>
      <c r="H2164">
        <v>1</v>
      </c>
      <c r="I2164" s="3" t="s">
        <v>395</v>
      </c>
      <c r="J2164" s="3" t="str">
        <f t="shared" si="307"/>
        <v>Aug 2013</v>
      </c>
      <c r="K2164">
        <v>10</v>
      </c>
      <c r="L2164">
        <v>200</v>
      </c>
      <c r="M2164">
        <v>19</v>
      </c>
      <c r="N2164">
        <v>111</v>
      </c>
      <c r="O2164">
        <v>50</v>
      </c>
      <c r="P2164">
        <v>15</v>
      </c>
      <c r="Q2164">
        <v>19</v>
      </c>
      <c r="R2164">
        <v>6</v>
      </c>
      <c r="S2164">
        <v>5</v>
      </c>
      <c r="T2164">
        <v>1</v>
      </c>
      <c r="U2164">
        <v>8</v>
      </c>
      <c r="V2164">
        <v>6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3</v>
      </c>
      <c r="AD2164">
        <v>11</v>
      </c>
      <c r="AE2164">
        <v>0</v>
      </c>
      <c r="AF2164">
        <f t="shared" ca="1" si="300"/>
        <v>68</v>
      </c>
      <c r="AG2164">
        <f t="shared" si="301"/>
        <v>1</v>
      </c>
      <c r="AH2164">
        <f t="shared" si="302"/>
        <v>414</v>
      </c>
      <c r="AI2164">
        <f t="shared" si="303"/>
        <v>0</v>
      </c>
      <c r="AJ2164" t="str">
        <f t="shared" si="304"/>
        <v>No</v>
      </c>
      <c r="AK2164" t="str">
        <f t="shared" ca="1" si="305"/>
        <v>Senior</v>
      </c>
      <c r="AL2164" t="str">
        <f t="shared" si="308"/>
        <v>Parent</v>
      </c>
    </row>
    <row r="2165" spans="1:38" x14ac:dyDescent="0.35">
      <c r="A2165" s="1">
        <v>7313</v>
      </c>
      <c r="B2165">
        <v>1949</v>
      </c>
      <c r="C2165" t="s">
        <v>30</v>
      </c>
      <c r="D2165" t="str">
        <f t="shared" si="306"/>
        <v>Bachelor’s Degree</v>
      </c>
      <c r="E2165" t="s">
        <v>48</v>
      </c>
      <c r="F2165">
        <v>74859</v>
      </c>
      <c r="G2165">
        <v>0</v>
      </c>
      <c r="H2165">
        <v>0</v>
      </c>
      <c r="I2165" s="3" t="s">
        <v>256</v>
      </c>
      <c r="J2165" s="3" t="str">
        <f t="shared" si="307"/>
        <v>Jun 2013</v>
      </c>
      <c r="K2165">
        <v>63</v>
      </c>
      <c r="L2165">
        <v>570</v>
      </c>
      <c r="M2165">
        <v>73</v>
      </c>
      <c r="N2165">
        <v>614</v>
      </c>
      <c r="O2165">
        <v>133</v>
      </c>
      <c r="P2165">
        <v>102</v>
      </c>
      <c r="Q2165">
        <v>73</v>
      </c>
      <c r="R2165">
        <v>1</v>
      </c>
      <c r="S2165">
        <v>6</v>
      </c>
      <c r="T2165">
        <v>5</v>
      </c>
      <c r="U2165">
        <v>11</v>
      </c>
      <c r="V2165">
        <v>3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3</v>
      </c>
      <c r="AD2165">
        <v>11</v>
      </c>
      <c r="AE2165">
        <v>0</v>
      </c>
      <c r="AF2165">
        <f t="shared" ca="1" si="300"/>
        <v>76</v>
      </c>
      <c r="AG2165">
        <f t="shared" si="301"/>
        <v>0</v>
      </c>
      <c r="AH2165">
        <f t="shared" si="302"/>
        <v>1565</v>
      </c>
      <c r="AI2165">
        <f t="shared" si="303"/>
        <v>0</v>
      </c>
      <c r="AJ2165" t="str">
        <f t="shared" si="304"/>
        <v>No</v>
      </c>
      <c r="AK2165" t="str">
        <f t="shared" ca="1" si="305"/>
        <v>Senior</v>
      </c>
      <c r="AL2165" t="str">
        <f t="shared" si="308"/>
        <v>Non-Parent</v>
      </c>
    </row>
    <row r="2166" spans="1:38" x14ac:dyDescent="0.35">
      <c r="A2166" s="1">
        <v>7600</v>
      </c>
      <c r="B2166">
        <v>1992</v>
      </c>
      <c r="C2166" t="s">
        <v>24</v>
      </c>
      <c r="D2166" t="str">
        <f t="shared" si="306"/>
        <v>Basic Education</v>
      </c>
      <c r="E2166" t="s">
        <v>7</v>
      </c>
      <c r="F2166">
        <v>15253</v>
      </c>
      <c r="G2166">
        <v>1</v>
      </c>
      <c r="H2166">
        <v>0</v>
      </c>
      <c r="I2166" s="3" t="s">
        <v>210</v>
      </c>
      <c r="J2166" s="3" t="str">
        <f t="shared" si="307"/>
        <v>Oct 2013</v>
      </c>
      <c r="K2166">
        <v>13</v>
      </c>
      <c r="L2166">
        <v>1</v>
      </c>
      <c r="M2166">
        <v>3</v>
      </c>
      <c r="N2166">
        <v>3</v>
      </c>
      <c r="O2166">
        <v>8</v>
      </c>
      <c r="P2166">
        <v>1</v>
      </c>
      <c r="Q2166">
        <v>13</v>
      </c>
      <c r="R2166">
        <v>2</v>
      </c>
      <c r="S2166">
        <v>1</v>
      </c>
      <c r="T2166">
        <v>0</v>
      </c>
      <c r="U2166">
        <v>3</v>
      </c>
      <c r="V2166">
        <v>7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3</v>
      </c>
      <c r="AD2166">
        <v>11</v>
      </c>
      <c r="AE2166">
        <v>0</v>
      </c>
      <c r="AF2166">
        <f t="shared" ca="1" si="300"/>
        <v>33</v>
      </c>
      <c r="AG2166">
        <f t="shared" si="301"/>
        <v>1</v>
      </c>
      <c r="AH2166">
        <f t="shared" si="302"/>
        <v>29</v>
      </c>
      <c r="AI2166">
        <f t="shared" si="303"/>
        <v>1</v>
      </c>
      <c r="AJ2166" t="str">
        <f t="shared" si="304"/>
        <v>Yes</v>
      </c>
      <c r="AK2166" t="str">
        <f t="shared" ca="1" si="305"/>
        <v>Adult</v>
      </c>
      <c r="AL2166" t="str">
        <f t="shared" si="308"/>
        <v>Parent</v>
      </c>
    </row>
    <row r="2167" spans="1:38" x14ac:dyDescent="0.35">
      <c r="A2167" s="1">
        <v>9706</v>
      </c>
      <c r="B2167">
        <v>1974</v>
      </c>
      <c r="C2167" t="s">
        <v>13</v>
      </c>
      <c r="D2167" t="str">
        <f t="shared" si="306"/>
        <v>Doctorate</v>
      </c>
      <c r="E2167" t="s">
        <v>7</v>
      </c>
      <c r="F2167">
        <v>31560</v>
      </c>
      <c r="G2167">
        <v>1</v>
      </c>
      <c r="H2167">
        <v>0</v>
      </c>
      <c r="I2167" s="3" t="s">
        <v>582</v>
      </c>
      <c r="J2167" s="3" t="str">
        <f t="shared" si="307"/>
        <v>Jun 2013</v>
      </c>
      <c r="K2167">
        <v>98</v>
      </c>
      <c r="L2167">
        <v>62</v>
      </c>
      <c r="M2167">
        <v>1</v>
      </c>
      <c r="N2167">
        <v>20</v>
      </c>
      <c r="O2167">
        <v>4</v>
      </c>
      <c r="P2167">
        <v>0</v>
      </c>
      <c r="Q2167">
        <v>7</v>
      </c>
      <c r="R2167">
        <v>2</v>
      </c>
      <c r="S2167">
        <v>2</v>
      </c>
      <c r="T2167">
        <v>1</v>
      </c>
      <c r="U2167">
        <v>3</v>
      </c>
      <c r="V2167">
        <v>8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3</v>
      </c>
      <c r="AD2167">
        <v>11</v>
      </c>
      <c r="AE2167">
        <v>0</v>
      </c>
      <c r="AF2167">
        <f t="shared" ca="1" si="300"/>
        <v>51</v>
      </c>
      <c r="AG2167">
        <f t="shared" si="301"/>
        <v>1</v>
      </c>
      <c r="AH2167">
        <f t="shared" si="302"/>
        <v>94</v>
      </c>
      <c r="AI2167">
        <f t="shared" si="303"/>
        <v>0</v>
      </c>
      <c r="AJ2167" t="str">
        <f t="shared" si="304"/>
        <v>No</v>
      </c>
      <c r="AK2167" t="str">
        <f t="shared" ca="1" si="305"/>
        <v>Adult</v>
      </c>
      <c r="AL2167" t="str">
        <f t="shared" si="308"/>
        <v>Parent</v>
      </c>
    </row>
    <row r="2168" spans="1:38" x14ac:dyDescent="0.35">
      <c r="A2168" s="1">
        <v>2429</v>
      </c>
      <c r="B2168">
        <v>1954</v>
      </c>
      <c r="C2168" t="s">
        <v>6</v>
      </c>
      <c r="D2168" t="str">
        <f t="shared" si="306"/>
        <v>Graduate (Unspecified)</v>
      </c>
      <c r="E2168" t="s">
        <v>18</v>
      </c>
      <c r="F2168">
        <v>72071</v>
      </c>
      <c r="G2168">
        <v>0</v>
      </c>
      <c r="H2168">
        <v>1</v>
      </c>
      <c r="I2168" s="3" t="s">
        <v>493</v>
      </c>
      <c r="J2168" s="3" t="str">
        <f t="shared" si="307"/>
        <v>Feb 2013</v>
      </c>
      <c r="K2168">
        <v>4</v>
      </c>
      <c r="L2168">
        <v>531</v>
      </c>
      <c r="M2168">
        <v>69</v>
      </c>
      <c r="N2168">
        <v>300</v>
      </c>
      <c r="O2168">
        <v>150</v>
      </c>
      <c r="P2168">
        <v>138</v>
      </c>
      <c r="Q2168">
        <v>150</v>
      </c>
      <c r="R2168">
        <v>3</v>
      </c>
      <c r="S2168">
        <v>5</v>
      </c>
      <c r="T2168">
        <v>4</v>
      </c>
      <c r="U2168">
        <v>8</v>
      </c>
      <c r="V2168">
        <v>2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3</v>
      </c>
      <c r="AD2168">
        <v>11</v>
      </c>
      <c r="AE2168">
        <v>0</v>
      </c>
      <c r="AF2168">
        <f t="shared" ca="1" si="300"/>
        <v>71</v>
      </c>
      <c r="AG2168">
        <f t="shared" si="301"/>
        <v>1</v>
      </c>
      <c r="AH2168">
        <f t="shared" si="302"/>
        <v>1338</v>
      </c>
      <c r="AI2168">
        <f t="shared" si="303"/>
        <v>0</v>
      </c>
      <c r="AJ2168" t="str">
        <f t="shared" si="304"/>
        <v>No</v>
      </c>
      <c r="AK2168" t="str">
        <f t="shared" ca="1" si="305"/>
        <v>Senior</v>
      </c>
      <c r="AL2168" t="str">
        <f t="shared" si="308"/>
        <v>Parent</v>
      </c>
    </row>
    <row r="2169" spans="1:38" x14ac:dyDescent="0.35">
      <c r="A2169" s="1">
        <v>3520</v>
      </c>
      <c r="B2169">
        <v>1990</v>
      </c>
      <c r="C2169" t="s">
        <v>16</v>
      </c>
      <c r="D2169" t="str">
        <f t="shared" si="306"/>
        <v>Master’s Degree</v>
      </c>
      <c r="E2169" t="s">
        <v>7</v>
      </c>
      <c r="F2169">
        <v>91172</v>
      </c>
      <c r="G2169">
        <v>0</v>
      </c>
      <c r="H2169">
        <v>0</v>
      </c>
      <c r="I2169" s="3" t="s">
        <v>346</v>
      </c>
      <c r="J2169" s="3" t="str">
        <f t="shared" si="307"/>
        <v>Mar 2013</v>
      </c>
      <c r="K2169">
        <v>94</v>
      </c>
      <c r="L2169">
        <v>162</v>
      </c>
      <c r="M2169">
        <v>28</v>
      </c>
      <c r="N2169">
        <v>818</v>
      </c>
      <c r="O2169">
        <v>0</v>
      </c>
      <c r="P2169">
        <v>28</v>
      </c>
      <c r="Q2169">
        <v>56</v>
      </c>
      <c r="R2169">
        <v>0</v>
      </c>
      <c r="S2169">
        <v>4</v>
      </c>
      <c r="T2169">
        <v>3</v>
      </c>
      <c r="U2169">
        <v>7</v>
      </c>
      <c r="V2169">
        <v>3</v>
      </c>
      <c r="W2169">
        <v>1</v>
      </c>
      <c r="X2169">
        <v>0</v>
      </c>
      <c r="Y2169">
        <v>1</v>
      </c>
      <c r="Z2169">
        <v>1</v>
      </c>
      <c r="AA2169">
        <v>1</v>
      </c>
      <c r="AB2169">
        <v>0</v>
      </c>
      <c r="AC2169">
        <v>3</v>
      </c>
      <c r="AD2169">
        <v>11</v>
      </c>
      <c r="AE2169">
        <v>1</v>
      </c>
      <c r="AF2169">
        <f t="shared" ca="1" si="300"/>
        <v>35</v>
      </c>
      <c r="AG2169">
        <f t="shared" si="301"/>
        <v>0</v>
      </c>
      <c r="AH2169">
        <f t="shared" si="302"/>
        <v>1092</v>
      </c>
      <c r="AI2169">
        <f t="shared" si="303"/>
        <v>0</v>
      </c>
      <c r="AJ2169" t="str">
        <f t="shared" si="304"/>
        <v>No</v>
      </c>
      <c r="AK2169" t="str">
        <f t="shared" ca="1" si="305"/>
        <v>Adult</v>
      </c>
      <c r="AL2169" t="str">
        <f t="shared" si="308"/>
        <v>Non-Parent</v>
      </c>
    </row>
    <row r="2170" spans="1:38" x14ac:dyDescent="0.35">
      <c r="A2170" s="1">
        <v>10394</v>
      </c>
      <c r="B2170">
        <v>1984</v>
      </c>
      <c r="C2170" t="s">
        <v>6</v>
      </c>
      <c r="D2170" t="str">
        <f t="shared" si="306"/>
        <v>Graduate (Unspecified)</v>
      </c>
      <c r="E2170" t="s">
        <v>14</v>
      </c>
      <c r="F2170">
        <v>90000</v>
      </c>
      <c r="G2170">
        <v>0</v>
      </c>
      <c r="H2170">
        <v>0</v>
      </c>
      <c r="I2170" s="3" t="s">
        <v>381</v>
      </c>
      <c r="J2170" s="3" t="str">
        <f t="shared" si="307"/>
        <v>Dec 2013</v>
      </c>
      <c r="K2170">
        <v>91</v>
      </c>
      <c r="L2170">
        <v>675</v>
      </c>
      <c r="M2170">
        <v>144</v>
      </c>
      <c r="N2170">
        <v>133</v>
      </c>
      <c r="O2170">
        <v>94</v>
      </c>
      <c r="P2170">
        <v>192</v>
      </c>
      <c r="Q2170">
        <v>241</v>
      </c>
      <c r="R2170">
        <v>1</v>
      </c>
      <c r="S2170">
        <v>4</v>
      </c>
      <c r="T2170">
        <v>8</v>
      </c>
      <c r="U2170">
        <v>5</v>
      </c>
      <c r="V2170">
        <v>1</v>
      </c>
      <c r="W2170">
        <v>1</v>
      </c>
      <c r="X2170">
        <v>0</v>
      </c>
      <c r="Y2170">
        <v>1</v>
      </c>
      <c r="Z2170">
        <v>1</v>
      </c>
      <c r="AA2170">
        <v>0</v>
      </c>
      <c r="AB2170">
        <v>0</v>
      </c>
      <c r="AC2170">
        <v>3</v>
      </c>
      <c r="AD2170">
        <v>11</v>
      </c>
      <c r="AE2170">
        <v>0</v>
      </c>
      <c r="AF2170">
        <f t="shared" ca="1" si="300"/>
        <v>41</v>
      </c>
      <c r="AG2170">
        <f t="shared" si="301"/>
        <v>0</v>
      </c>
      <c r="AH2170">
        <f t="shared" si="302"/>
        <v>1479</v>
      </c>
      <c r="AI2170">
        <f t="shared" si="303"/>
        <v>4</v>
      </c>
      <c r="AJ2170" t="str">
        <f t="shared" si="304"/>
        <v>Yes</v>
      </c>
      <c r="AK2170" t="str">
        <f t="shared" ca="1" si="305"/>
        <v>Adult</v>
      </c>
      <c r="AL2170" t="str">
        <f t="shared" si="308"/>
        <v>Non-Parent</v>
      </c>
    </row>
    <row r="2171" spans="1:38" x14ac:dyDescent="0.35">
      <c r="A2171" s="1">
        <v>4548</v>
      </c>
      <c r="B2171">
        <v>1981</v>
      </c>
      <c r="C2171" t="s">
        <v>6</v>
      </c>
      <c r="D2171" t="str">
        <f t="shared" si="306"/>
        <v>Graduate (Unspecified)</v>
      </c>
      <c r="E2171" t="s">
        <v>7</v>
      </c>
      <c r="F2171">
        <v>41967</v>
      </c>
      <c r="G2171">
        <v>1</v>
      </c>
      <c r="H2171">
        <v>1</v>
      </c>
      <c r="I2171" s="3" t="s">
        <v>97</v>
      </c>
      <c r="J2171" s="3" t="str">
        <f t="shared" si="307"/>
        <v>Nov 2013</v>
      </c>
      <c r="K2171">
        <v>66</v>
      </c>
      <c r="L2171">
        <v>23</v>
      </c>
      <c r="M2171">
        <v>4</v>
      </c>
      <c r="N2171">
        <v>10</v>
      </c>
      <c r="O2171">
        <v>0</v>
      </c>
      <c r="P2171">
        <v>2</v>
      </c>
      <c r="Q2171">
        <v>15</v>
      </c>
      <c r="R2171">
        <v>1</v>
      </c>
      <c r="S2171">
        <v>1</v>
      </c>
      <c r="T2171">
        <v>0</v>
      </c>
      <c r="U2171">
        <v>3</v>
      </c>
      <c r="V2171">
        <v>4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3</v>
      </c>
      <c r="AD2171">
        <v>11</v>
      </c>
      <c r="AE2171">
        <v>0</v>
      </c>
      <c r="AF2171">
        <f t="shared" ca="1" si="300"/>
        <v>44</v>
      </c>
      <c r="AG2171">
        <f t="shared" si="301"/>
        <v>2</v>
      </c>
      <c r="AH2171">
        <f t="shared" si="302"/>
        <v>54</v>
      </c>
      <c r="AI2171">
        <f t="shared" si="303"/>
        <v>3</v>
      </c>
      <c r="AJ2171" t="str">
        <f t="shared" si="304"/>
        <v>Yes</v>
      </c>
      <c r="AK2171" t="str">
        <f t="shared" ca="1" si="305"/>
        <v>Adult</v>
      </c>
      <c r="AL2171" t="str">
        <f t="shared" si="308"/>
        <v>Parent</v>
      </c>
    </row>
    <row r="2172" spans="1:38" x14ac:dyDescent="0.35">
      <c r="A2172" s="1">
        <v>9362</v>
      </c>
      <c r="B2172">
        <v>1965</v>
      </c>
      <c r="C2172" t="s">
        <v>6</v>
      </c>
      <c r="D2172" t="str">
        <f t="shared" si="306"/>
        <v>Graduate (Unspecified)</v>
      </c>
      <c r="E2172" t="s">
        <v>7</v>
      </c>
      <c r="F2172">
        <v>69263</v>
      </c>
      <c r="G2172">
        <v>0</v>
      </c>
      <c r="H2172">
        <v>1</v>
      </c>
      <c r="I2172" s="3" t="s">
        <v>253</v>
      </c>
      <c r="J2172" s="3" t="str">
        <f t="shared" si="307"/>
        <v>Mar 2014</v>
      </c>
      <c r="K2172">
        <v>14</v>
      </c>
      <c r="L2172">
        <v>492</v>
      </c>
      <c r="M2172">
        <v>5</v>
      </c>
      <c r="N2172">
        <v>32</v>
      </c>
      <c r="O2172">
        <v>13</v>
      </c>
      <c r="P2172">
        <v>5</v>
      </c>
      <c r="Q2172">
        <v>21</v>
      </c>
      <c r="R2172">
        <v>1</v>
      </c>
      <c r="S2172">
        <v>9</v>
      </c>
      <c r="T2172">
        <v>1</v>
      </c>
      <c r="U2172">
        <v>7</v>
      </c>
      <c r="V2172">
        <v>6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3</v>
      </c>
      <c r="AD2172">
        <v>11</v>
      </c>
      <c r="AE2172">
        <v>0</v>
      </c>
      <c r="AF2172">
        <f t="shared" ca="1" si="300"/>
        <v>60</v>
      </c>
      <c r="AG2172">
        <f t="shared" si="301"/>
        <v>1</v>
      </c>
      <c r="AH2172">
        <f t="shared" si="302"/>
        <v>568</v>
      </c>
      <c r="AI2172">
        <f t="shared" si="303"/>
        <v>0</v>
      </c>
      <c r="AJ2172" t="str">
        <f t="shared" si="304"/>
        <v>No</v>
      </c>
      <c r="AK2172" t="str">
        <f t="shared" ca="1" si="305"/>
        <v>Adult</v>
      </c>
      <c r="AL2172" t="str">
        <f t="shared" si="308"/>
        <v>Parent</v>
      </c>
    </row>
    <row r="2173" spans="1:38" x14ac:dyDescent="0.35">
      <c r="A2173" s="1">
        <v>3968</v>
      </c>
      <c r="B2173">
        <v>1970</v>
      </c>
      <c r="C2173" t="s">
        <v>30</v>
      </c>
      <c r="D2173" t="str">
        <f t="shared" si="306"/>
        <v>Bachelor’s Degree</v>
      </c>
      <c r="E2173" t="s">
        <v>18</v>
      </c>
      <c r="F2173">
        <v>65706</v>
      </c>
      <c r="G2173">
        <v>0</v>
      </c>
      <c r="H2173">
        <v>0</v>
      </c>
      <c r="I2173" s="3" t="s">
        <v>569</v>
      </c>
      <c r="J2173" s="3" t="str">
        <f t="shared" si="307"/>
        <v>Jun 2013</v>
      </c>
      <c r="K2173">
        <v>77</v>
      </c>
      <c r="L2173">
        <v>918</v>
      </c>
      <c r="M2173">
        <v>10</v>
      </c>
      <c r="N2173">
        <v>129</v>
      </c>
      <c r="O2173">
        <v>13</v>
      </c>
      <c r="P2173">
        <v>0</v>
      </c>
      <c r="Q2173">
        <v>129</v>
      </c>
      <c r="R2173">
        <v>1</v>
      </c>
      <c r="S2173">
        <v>11</v>
      </c>
      <c r="T2173">
        <v>3</v>
      </c>
      <c r="U2173">
        <v>12</v>
      </c>
      <c r="V2173">
        <v>7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0</v>
      </c>
      <c r="AC2173">
        <v>3</v>
      </c>
      <c r="AD2173">
        <v>11</v>
      </c>
      <c r="AE2173">
        <v>1</v>
      </c>
      <c r="AF2173">
        <f t="shared" ca="1" si="300"/>
        <v>55</v>
      </c>
      <c r="AG2173">
        <f t="shared" si="301"/>
        <v>0</v>
      </c>
      <c r="AH2173">
        <f t="shared" si="302"/>
        <v>1199</v>
      </c>
      <c r="AI2173">
        <f t="shared" si="303"/>
        <v>1</v>
      </c>
      <c r="AJ2173" t="str">
        <f t="shared" si="304"/>
        <v>Yes</v>
      </c>
      <c r="AK2173" t="str">
        <f t="shared" ca="1" si="305"/>
        <v>Adult</v>
      </c>
      <c r="AL2173" t="str">
        <f t="shared" si="308"/>
        <v>Non-Parent</v>
      </c>
    </row>
    <row r="2174" spans="1:38" x14ac:dyDescent="0.35">
      <c r="A2174" s="1">
        <v>4084</v>
      </c>
      <c r="B2174">
        <v>1975</v>
      </c>
      <c r="C2174" t="s">
        <v>6</v>
      </c>
      <c r="D2174" t="str">
        <f t="shared" si="306"/>
        <v>Graduate (Unspecified)</v>
      </c>
      <c r="E2174" t="s">
        <v>10</v>
      </c>
      <c r="F2174">
        <v>60934</v>
      </c>
      <c r="G2174">
        <v>0</v>
      </c>
      <c r="H2174">
        <v>1</v>
      </c>
      <c r="I2174" s="3" t="s">
        <v>636</v>
      </c>
      <c r="J2174" s="3" t="str">
        <f t="shared" si="307"/>
        <v>Jan 2014</v>
      </c>
      <c r="K2174">
        <v>41</v>
      </c>
      <c r="L2174">
        <v>224</v>
      </c>
      <c r="M2174">
        <v>155</v>
      </c>
      <c r="N2174">
        <v>155</v>
      </c>
      <c r="O2174">
        <v>192</v>
      </c>
      <c r="P2174">
        <v>93</v>
      </c>
      <c r="Q2174">
        <v>54</v>
      </c>
      <c r="R2174">
        <v>2</v>
      </c>
      <c r="S2174">
        <v>6</v>
      </c>
      <c r="T2174">
        <v>4</v>
      </c>
      <c r="U2174">
        <v>11</v>
      </c>
      <c r="V2174">
        <v>4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3</v>
      </c>
      <c r="AD2174">
        <v>11</v>
      </c>
      <c r="AE2174">
        <v>0</v>
      </c>
      <c r="AF2174">
        <f t="shared" ca="1" si="300"/>
        <v>50</v>
      </c>
      <c r="AG2174">
        <f t="shared" si="301"/>
        <v>1</v>
      </c>
      <c r="AH2174">
        <f t="shared" si="302"/>
        <v>873</v>
      </c>
      <c r="AI2174">
        <f t="shared" si="303"/>
        <v>3</v>
      </c>
      <c r="AJ2174" t="str">
        <f t="shared" si="304"/>
        <v>Yes</v>
      </c>
      <c r="AK2174" t="str">
        <f t="shared" ca="1" si="305"/>
        <v>Adult</v>
      </c>
      <c r="AL2174" t="str">
        <f t="shared" si="308"/>
        <v>Parent</v>
      </c>
    </row>
    <row r="2175" spans="1:38" x14ac:dyDescent="0.35">
      <c r="A2175" s="1">
        <v>6721</v>
      </c>
      <c r="B2175">
        <v>1951</v>
      </c>
      <c r="C2175" t="s">
        <v>6</v>
      </c>
      <c r="D2175" t="str">
        <f t="shared" si="306"/>
        <v>Graduate (Unspecified)</v>
      </c>
      <c r="E2175" t="s">
        <v>14</v>
      </c>
      <c r="F2175">
        <v>71965</v>
      </c>
      <c r="G2175">
        <v>0</v>
      </c>
      <c r="H2175">
        <v>1</v>
      </c>
      <c r="I2175" s="3" t="s">
        <v>259</v>
      </c>
      <c r="J2175" s="3" t="str">
        <f t="shared" si="307"/>
        <v>Jul 2013</v>
      </c>
      <c r="K2175">
        <v>21</v>
      </c>
      <c r="L2175">
        <v>572</v>
      </c>
      <c r="M2175">
        <v>19</v>
      </c>
      <c r="N2175">
        <v>286</v>
      </c>
      <c r="O2175">
        <v>50</v>
      </c>
      <c r="P2175">
        <v>38</v>
      </c>
      <c r="Q2175">
        <v>248</v>
      </c>
      <c r="R2175">
        <v>3</v>
      </c>
      <c r="S2175">
        <v>6</v>
      </c>
      <c r="T2175">
        <v>3</v>
      </c>
      <c r="U2175">
        <v>5</v>
      </c>
      <c r="V2175">
        <v>3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3</v>
      </c>
      <c r="AD2175">
        <v>11</v>
      </c>
      <c r="AE2175">
        <v>0</v>
      </c>
      <c r="AF2175">
        <f t="shared" ca="1" si="300"/>
        <v>74</v>
      </c>
      <c r="AG2175">
        <f t="shared" si="301"/>
        <v>1</v>
      </c>
      <c r="AH2175">
        <f t="shared" si="302"/>
        <v>1213</v>
      </c>
      <c r="AI2175">
        <f t="shared" si="303"/>
        <v>0</v>
      </c>
      <c r="AJ2175" t="str">
        <f t="shared" si="304"/>
        <v>No</v>
      </c>
      <c r="AK2175" t="str">
        <f t="shared" ca="1" si="305"/>
        <v>Senior</v>
      </c>
      <c r="AL2175" t="str">
        <f t="shared" si="308"/>
        <v>Parent</v>
      </c>
    </row>
    <row r="2176" spans="1:38" x14ac:dyDescent="0.35">
      <c r="A2176" s="1">
        <v>2829</v>
      </c>
      <c r="B2176">
        <v>1955</v>
      </c>
      <c r="C2176" t="s">
        <v>6</v>
      </c>
      <c r="D2176" t="str">
        <f t="shared" si="306"/>
        <v>Graduate (Unspecified)</v>
      </c>
      <c r="E2176" t="s">
        <v>14</v>
      </c>
      <c r="F2176">
        <v>65210</v>
      </c>
      <c r="G2176">
        <v>0</v>
      </c>
      <c r="H2176">
        <v>1</v>
      </c>
      <c r="I2176" s="3" t="s">
        <v>415</v>
      </c>
      <c r="J2176" s="3" t="str">
        <f t="shared" si="307"/>
        <v>Mar 2014</v>
      </c>
      <c r="K2176">
        <v>25</v>
      </c>
      <c r="L2176">
        <v>626</v>
      </c>
      <c r="M2176">
        <v>0</v>
      </c>
      <c r="N2176">
        <v>70</v>
      </c>
      <c r="O2176">
        <v>0</v>
      </c>
      <c r="P2176">
        <v>7</v>
      </c>
      <c r="Q2176">
        <v>28</v>
      </c>
      <c r="R2176">
        <v>2</v>
      </c>
      <c r="S2176">
        <v>9</v>
      </c>
      <c r="T2176">
        <v>3</v>
      </c>
      <c r="U2176">
        <v>8</v>
      </c>
      <c r="V2176">
        <v>6</v>
      </c>
      <c r="W2176">
        <v>0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3</v>
      </c>
      <c r="AD2176">
        <v>11</v>
      </c>
      <c r="AE2176">
        <v>0</v>
      </c>
      <c r="AF2176">
        <f t="shared" ca="1" si="300"/>
        <v>70</v>
      </c>
      <c r="AG2176">
        <f t="shared" si="301"/>
        <v>1</v>
      </c>
      <c r="AH2176">
        <f t="shared" si="302"/>
        <v>731</v>
      </c>
      <c r="AI2176">
        <f t="shared" si="303"/>
        <v>0</v>
      </c>
      <c r="AJ2176" t="str">
        <f t="shared" si="304"/>
        <v>No</v>
      </c>
      <c r="AK2176" t="str">
        <f t="shared" ca="1" si="305"/>
        <v>Senior</v>
      </c>
      <c r="AL2176" t="str">
        <f t="shared" si="308"/>
        <v>Parent</v>
      </c>
    </row>
    <row r="2177" spans="1:38" x14ac:dyDescent="0.35">
      <c r="A2177" s="1">
        <v>1772</v>
      </c>
      <c r="B2177">
        <v>1975</v>
      </c>
      <c r="C2177" t="s">
        <v>13</v>
      </c>
      <c r="D2177" t="str">
        <f t="shared" si="306"/>
        <v>Doctorate</v>
      </c>
      <c r="E2177" t="s">
        <v>14</v>
      </c>
      <c r="F2177">
        <v>79174</v>
      </c>
      <c r="G2177">
        <v>0</v>
      </c>
      <c r="H2177">
        <v>0</v>
      </c>
      <c r="I2177" s="3" t="s">
        <v>264</v>
      </c>
      <c r="J2177" s="3" t="str">
        <f t="shared" si="307"/>
        <v>Jan 2013</v>
      </c>
      <c r="K2177">
        <v>2</v>
      </c>
      <c r="L2177">
        <v>1074</v>
      </c>
      <c r="M2177">
        <v>37</v>
      </c>
      <c r="N2177">
        <v>518</v>
      </c>
      <c r="O2177">
        <v>193</v>
      </c>
      <c r="P2177">
        <v>92</v>
      </c>
      <c r="Q2177">
        <v>129</v>
      </c>
      <c r="R2177">
        <v>1</v>
      </c>
      <c r="S2177">
        <v>5</v>
      </c>
      <c r="T2177">
        <v>6</v>
      </c>
      <c r="U2177">
        <v>7</v>
      </c>
      <c r="V2177">
        <v>2</v>
      </c>
      <c r="W2177">
        <v>0</v>
      </c>
      <c r="X2177">
        <v>0</v>
      </c>
      <c r="Y2177">
        <v>1</v>
      </c>
      <c r="Z2177">
        <v>1</v>
      </c>
      <c r="AA2177">
        <v>0</v>
      </c>
      <c r="AB2177">
        <v>0</v>
      </c>
      <c r="AC2177">
        <v>3</v>
      </c>
      <c r="AD2177">
        <v>11</v>
      </c>
      <c r="AE2177">
        <v>1</v>
      </c>
      <c r="AF2177">
        <f t="shared" ca="1" si="300"/>
        <v>50</v>
      </c>
      <c r="AG2177">
        <f t="shared" si="301"/>
        <v>0</v>
      </c>
      <c r="AH2177">
        <f t="shared" si="302"/>
        <v>2043</v>
      </c>
      <c r="AI2177">
        <f t="shared" si="303"/>
        <v>2</v>
      </c>
      <c r="AJ2177" t="str">
        <f t="shared" si="304"/>
        <v>Yes</v>
      </c>
      <c r="AK2177" t="str">
        <f t="shared" ca="1" si="305"/>
        <v>Adult</v>
      </c>
      <c r="AL2177" t="str">
        <f t="shared" si="308"/>
        <v>Non-Parent</v>
      </c>
    </row>
    <row r="2178" spans="1:38" x14ac:dyDescent="0.35">
      <c r="A2178" s="1">
        <v>1544</v>
      </c>
      <c r="B2178">
        <v>1967</v>
      </c>
      <c r="C2178" t="s">
        <v>16</v>
      </c>
      <c r="D2178" t="str">
        <f t="shared" si="306"/>
        <v>Master’s Degree</v>
      </c>
      <c r="E2178" t="s">
        <v>18</v>
      </c>
      <c r="F2178">
        <v>81380</v>
      </c>
      <c r="G2178">
        <v>0</v>
      </c>
      <c r="H2178">
        <v>0</v>
      </c>
      <c r="I2178" s="3" t="s">
        <v>286</v>
      </c>
      <c r="J2178" s="3" t="str">
        <f t="shared" si="307"/>
        <v>Dec 2012</v>
      </c>
      <c r="K2178">
        <v>51</v>
      </c>
      <c r="L2178">
        <v>741</v>
      </c>
      <c r="M2178">
        <v>68</v>
      </c>
      <c r="N2178">
        <v>689</v>
      </c>
      <c r="O2178">
        <v>224</v>
      </c>
      <c r="P2178">
        <v>68</v>
      </c>
      <c r="Q2178">
        <v>103</v>
      </c>
      <c r="R2178">
        <v>1</v>
      </c>
      <c r="S2178">
        <v>4</v>
      </c>
      <c r="T2178">
        <v>2</v>
      </c>
      <c r="U2178">
        <v>10</v>
      </c>
      <c r="V2178">
        <v>2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3</v>
      </c>
      <c r="AD2178">
        <v>11</v>
      </c>
      <c r="AE2178">
        <v>0</v>
      </c>
      <c r="AF2178">
        <f t="shared" ref="AF2178:AF2241" ca="1" si="309">YEAR(TODAY())-B2178</f>
        <v>58</v>
      </c>
      <c r="AG2178">
        <f t="shared" si="301"/>
        <v>0</v>
      </c>
      <c r="AH2178">
        <f t="shared" si="302"/>
        <v>1893</v>
      </c>
      <c r="AI2178">
        <f t="shared" si="303"/>
        <v>2</v>
      </c>
      <c r="AJ2178" t="str">
        <f t="shared" si="304"/>
        <v>Yes</v>
      </c>
      <c r="AK2178" t="str">
        <f t="shared" ca="1" si="305"/>
        <v>Adult</v>
      </c>
      <c r="AL2178" t="str">
        <f t="shared" si="308"/>
        <v>Non-Parent</v>
      </c>
    </row>
    <row r="2179" spans="1:38" x14ac:dyDescent="0.35">
      <c r="A2179" s="1">
        <v>492</v>
      </c>
      <c r="B2179">
        <v>1973</v>
      </c>
      <c r="C2179" t="s">
        <v>13</v>
      </c>
      <c r="D2179" t="str">
        <f t="shared" si="306"/>
        <v>Doctorate</v>
      </c>
      <c r="E2179" t="s">
        <v>680</v>
      </c>
      <c r="F2179">
        <v>48432</v>
      </c>
      <c r="G2179">
        <v>0</v>
      </c>
      <c r="H2179">
        <v>1</v>
      </c>
      <c r="I2179" s="3" t="s">
        <v>137</v>
      </c>
      <c r="J2179" s="3" t="str">
        <f t="shared" si="307"/>
        <v>Oct 2012</v>
      </c>
      <c r="K2179">
        <v>3</v>
      </c>
      <c r="L2179">
        <v>322</v>
      </c>
      <c r="M2179">
        <v>3</v>
      </c>
      <c r="N2179">
        <v>50</v>
      </c>
      <c r="O2179">
        <v>4</v>
      </c>
      <c r="P2179">
        <v>3</v>
      </c>
      <c r="Q2179">
        <v>42</v>
      </c>
      <c r="R2179">
        <v>5</v>
      </c>
      <c r="S2179">
        <v>7</v>
      </c>
      <c r="T2179">
        <v>1</v>
      </c>
      <c r="U2179">
        <v>6</v>
      </c>
      <c r="V2179">
        <v>8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3</v>
      </c>
      <c r="AD2179">
        <v>11</v>
      </c>
      <c r="AE2179">
        <v>0</v>
      </c>
      <c r="AF2179">
        <f t="shared" ca="1" si="309"/>
        <v>52</v>
      </c>
      <c r="AG2179">
        <f t="shared" ref="AG2179:AG2241" si="310">G2179+H2179</f>
        <v>1</v>
      </c>
      <c r="AH2179">
        <f t="shared" ref="AH2179:AH2241" si="311">SUM(L2179:Q2179)</f>
        <v>424</v>
      </c>
      <c r="AI2179">
        <f t="shared" ref="AI2179:AI2241" si="312">SUM(W2178:AA2178)</f>
        <v>0</v>
      </c>
      <c r="AJ2179" t="str">
        <f t="shared" ref="AJ2179:AJ2241" si="313">IF(AI2179&gt;0, "Yes","No")</f>
        <v>No</v>
      </c>
      <c r="AK2179" t="str">
        <f t="shared" ref="AK2179:AK2241" ca="1" si="314">IF(AND(AF2179&gt;=18,AF2179&lt;=30),"Young Adult",IF(AND(AF2179&gt;30,AF2179&lt;=60),"Adult","Senior"))</f>
        <v>Adult</v>
      </c>
      <c r="AL2179" t="str">
        <f t="shared" si="308"/>
        <v>Parent</v>
      </c>
    </row>
    <row r="2180" spans="1:38" x14ac:dyDescent="0.35">
      <c r="A2180" s="1">
        <v>4377</v>
      </c>
      <c r="B2180">
        <v>1971</v>
      </c>
      <c r="C2180" t="s">
        <v>6</v>
      </c>
      <c r="D2180" t="str">
        <f t="shared" si="306"/>
        <v>Graduate (Unspecified)</v>
      </c>
      <c r="E2180" t="s">
        <v>14</v>
      </c>
      <c r="F2180">
        <v>52914</v>
      </c>
      <c r="G2180">
        <v>0</v>
      </c>
      <c r="H2180">
        <v>1</v>
      </c>
      <c r="I2180" s="3" t="s">
        <v>645</v>
      </c>
      <c r="J2180" s="3" t="str">
        <f t="shared" si="307"/>
        <v>Jan 2013</v>
      </c>
      <c r="K2180">
        <v>32</v>
      </c>
      <c r="L2180">
        <v>254</v>
      </c>
      <c r="M2180">
        <v>10</v>
      </c>
      <c r="N2180">
        <v>44</v>
      </c>
      <c r="O2180">
        <v>30</v>
      </c>
      <c r="P2180">
        <v>10</v>
      </c>
      <c r="Q2180">
        <v>227</v>
      </c>
      <c r="R2180">
        <v>2</v>
      </c>
      <c r="S2180">
        <v>7</v>
      </c>
      <c r="T2180">
        <v>3</v>
      </c>
      <c r="U2180">
        <v>3</v>
      </c>
      <c r="V2180">
        <v>7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3</v>
      </c>
      <c r="AD2180">
        <v>11</v>
      </c>
      <c r="AE2180">
        <v>0</v>
      </c>
      <c r="AF2180">
        <f t="shared" ca="1" si="309"/>
        <v>54</v>
      </c>
      <c r="AG2180">
        <f t="shared" si="310"/>
        <v>1</v>
      </c>
      <c r="AH2180">
        <f t="shared" si="311"/>
        <v>575</v>
      </c>
      <c r="AI2180">
        <f t="shared" si="312"/>
        <v>0</v>
      </c>
      <c r="AJ2180" t="str">
        <f t="shared" si="313"/>
        <v>No</v>
      </c>
      <c r="AK2180" t="str">
        <f t="shared" ca="1" si="314"/>
        <v>Adult</v>
      </c>
      <c r="AL2180" t="str">
        <f t="shared" si="308"/>
        <v>Parent</v>
      </c>
    </row>
    <row r="2181" spans="1:38" x14ac:dyDescent="0.35">
      <c r="A2181" s="1">
        <v>4541</v>
      </c>
      <c r="B2181">
        <v>1955</v>
      </c>
      <c r="C2181" t="s">
        <v>6</v>
      </c>
      <c r="D2181" t="str">
        <f t="shared" si="306"/>
        <v>Graduate (Unspecified)</v>
      </c>
      <c r="E2181" t="s">
        <v>10</v>
      </c>
      <c r="F2181">
        <v>38946</v>
      </c>
      <c r="G2181">
        <v>0</v>
      </c>
      <c r="H2181">
        <v>1</v>
      </c>
      <c r="I2181" s="3" t="s">
        <v>440</v>
      </c>
      <c r="J2181" s="3" t="str">
        <f t="shared" si="307"/>
        <v>Oct 2013</v>
      </c>
      <c r="K2181">
        <v>84</v>
      </c>
      <c r="L2181">
        <v>116</v>
      </c>
      <c r="M2181">
        <v>6</v>
      </c>
      <c r="N2181">
        <v>82</v>
      </c>
      <c r="O2181">
        <v>6</v>
      </c>
      <c r="P2181">
        <v>6</v>
      </c>
      <c r="Q2181">
        <v>41</v>
      </c>
      <c r="R2181">
        <v>2</v>
      </c>
      <c r="S2181">
        <v>3</v>
      </c>
      <c r="T2181">
        <v>1</v>
      </c>
      <c r="U2181">
        <v>6</v>
      </c>
      <c r="V2181">
        <v>5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3</v>
      </c>
      <c r="AD2181">
        <v>11</v>
      </c>
      <c r="AE2181">
        <v>0</v>
      </c>
      <c r="AF2181">
        <f t="shared" ca="1" si="309"/>
        <v>70</v>
      </c>
      <c r="AG2181">
        <f t="shared" si="310"/>
        <v>1</v>
      </c>
      <c r="AH2181">
        <f t="shared" si="311"/>
        <v>257</v>
      </c>
      <c r="AI2181">
        <f t="shared" si="312"/>
        <v>1</v>
      </c>
      <c r="AJ2181" t="str">
        <f t="shared" si="313"/>
        <v>Yes</v>
      </c>
      <c r="AK2181" t="str">
        <f t="shared" ca="1" si="314"/>
        <v>Senior</v>
      </c>
      <c r="AL2181" t="str">
        <f t="shared" si="308"/>
        <v>Parent</v>
      </c>
    </row>
    <row r="2182" spans="1:38" x14ac:dyDescent="0.35">
      <c r="A2182" s="1">
        <v>1321</v>
      </c>
      <c r="B2182">
        <v>1974</v>
      </c>
      <c r="C2182" t="s">
        <v>6</v>
      </c>
      <c r="D2182" t="str">
        <f t="shared" si="306"/>
        <v>Graduate (Unspecified)</v>
      </c>
      <c r="E2182" t="s">
        <v>14</v>
      </c>
      <c r="F2182">
        <v>26067</v>
      </c>
      <c r="G2182">
        <v>1</v>
      </c>
      <c r="H2182">
        <v>0</v>
      </c>
      <c r="I2182" s="3" t="s">
        <v>488</v>
      </c>
      <c r="J2182" s="3" t="str">
        <f t="shared" si="307"/>
        <v>Nov 2013</v>
      </c>
      <c r="K2182">
        <v>49</v>
      </c>
      <c r="L2182">
        <v>22</v>
      </c>
      <c r="M2182">
        <v>2</v>
      </c>
      <c r="N2182">
        <v>18</v>
      </c>
      <c r="O2182">
        <v>0</v>
      </c>
      <c r="P2182">
        <v>2</v>
      </c>
      <c r="Q2182">
        <v>12</v>
      </c>
      <c r="R2182">
        <v>3</v>
      </c>
      <c r="S2182">
        <v>3</v>
      </c>
      <c r="T2182">
        <v>0</v>
      </c>
      <c r="U2182">
        <v>3</v>
      </c>
      <c r="V2182">
        <v>8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3</v>
      </c>
      <c r="AD2182">
        <v>11</v>
      </c>
      <c r="AE2182">
        <v>0</v>
      </c>
      <c r="AF2182">
        <f t="shared" ca="1" si="309"/>
        <v>51</v>
      </c>
      <c r="AG2182">
        <f t="shared" si="310"/>
        <v>1</v>
      </c>
      <c r="AH2182">
        <f t="shared" si="311"/>
        <v>56</v>
      </c>
      <c r="AI2182">
        <f t="shared" si="312"/>
        <v>0</v>
      </c>
      <c r="AJ2182" t="str">
        <f t="shared" si="313"/>
        <v>No</v>
      </c>
      <c r="AK2182" t="str">
        <f t="shared" ca="1" si="314"/>
        <v>Adult</v>
      </c>
      <c r="AL2182" t="str">
        <f t="shared" si="308"/>
        <v>Parent</v>
      </c>
    </row>
    <row r="2183" spans="1:38" x14ac:dyDescent="0.35">
      <c r="A2183" s="1">
        <v>8858</v>
      </c>
      <c r="B2183">
        <v>1972</v>
      </c>
      <c r="C2183" t="s">
        <v>13</v>
      </c>
      <c r="D2183" t="str">
        <f t="shared" si="306"/>
        <v>Doctorate</v>
      </c>
      <c r="E2183" t="s">
        <v>14</v>
      </c>
      <c r="F2183">
        <v>44325</v>
      </c>
      <c r="G2183">
        <v>0</v>
      </c>
      <c r="H2183">
        <v>1</v>
      </c>
      <c r="I2183" s="3" t="s">
        <v>246</v>
      </c>
      <c r="J2183" s="3" t="str">
        <f t="shared" si="307"/>
        <v>Mar 2013</v>
      </c>
      <c r="K2183">
        <v>69</v>
      </c>
      <c r="L2183">
        <v>516</v>
      </c>
      <c r="M2183">
        <v>0</v>
      </c>
      <c r="N2183">
        <v>21</v>
      </c>
      <c r="O2183">
        <v>0</v>
      </c>
      <c r="P2183">
        <v>0</v>
      </c>
      <c r="Q2183">
        <v>5</v>
      </c>
      <c r="R2183">
        <v>4</v>
      </c>
      <c r="S2183">
        <v>8</v>
      </c>
      <c r="T2183">
        <v>2</v>
      </c>
      <c r="U2183">
        <v>7</v>
      </c>
      <c r="V2183">
        <v>8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3</v>
      </c>
      <c r="AD2183">
        <v>11</v>
      </c>
      <c r="AE2183">
        <v>0</v>
      </c>
      <c r="AF2183">
        <f t="shared" ca="1" si="309"/>
        <v>53</v>
      </c>
      <c r="AG2183">
        <f t="shared" si="310"/>
        <v>1</v>
      </c>
      <c r="AH2183">
        <f t="shared" si="311"/>
        <v>542</v>
      </c>
      <c r="AI2183">
        <f t="shared" si="312"/>
        <v>0</v>
      </c>
      <c r="AJ2183" t="str">
        <f t="shared" si="313"/>
        <v>No</v>
      </c>
      <c r="AK2183" t="str">
        <f t="shared" ca="1" si="314"/>
        <v>Adult</v>
      </c>
      <c r="AL2183" t="str">
        <f t="shared" si="308"/>
        <v>Parent</v>
      </c>
    </row>
    <row r="2184" spans="1:38" x14ac:dyDescent="0.35">
      <c r="A2184" s="1">
        <v>3266</v>
      </c>
      <c r="B2184">
        <v>1964</v>
      </c>
      <c r="C2184" t="s">
        <v>6</v>
      </c>
      <c r="D2184" t="str">
        <f t="shared" si="306"/>
        <v>Graduate (Unspecified)</v>
      </c>
      <c r="E2184" t="s">
        <v>14</v>
      </c>
      <c r="F2184">
        <v>42523</v>
      </c>
      <c r="G2184">
        <v>0</v>
      </c>
      <c r="H2184">
        <v>0</v>
      </c>
      <c r="I2184" s="3" t="s">
        <v>539</v>
      </c>
      <c r="J2184" s="3" t="str">
        <f t="shared" si="307"/>
        <v>Apr 2014</v>
      </c>
      <c r="K2184">
        <v>96</v>
      </c>
      <c r="L2184">
        <v>14</v>
      </c>
      <c r="M2184">
        <v>36</v>
      </c>
      <c r="N2184">
        <v>11</v>
      </c>
      <c r="O2184">
        <v>3</v>
      </c>
      <c r="P2184">
        <v>26</v>
      </c>
      <c r="Q2184">
        <v>35</v>
      </c>
      <c r="R2184">
        <v>1</v>
      </c>
      <c r="S2184">
        <v>1</v>
      </c>
      <c r="T2184">
        <v>1</v>
      </c>
      <c r="U2184">
        <v>4</v>
      </c>
      <c r="V2184">
        <v>2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3</v>
      </c>
      <c r="AD2184">
        <v>11</v>
      </c>
      <c r="AE2184">
        <v>0</v>
      </c>
      <c r="AF2184">
        <f t="shared" ca="1" si="309"/>
        <v>61</v>
      </c>
      <c r="AG2184">
        <f t="shared" si="310"/>
        <v>0</v>
      </c>
      <c r="AH2184">
        <f t="shared" si="311"/>
        <v>125</v>
      </c>
      <c r="AI2184">
        <f t="shared" si="312"/>
        <v>1</v>
      </c>
      <c r="AJ2184" t="str">
        <f t="shared" si="313"/>
        <v>Yes</v>
      </c>
      <c r="AK2184" t="str">
        <f t="shared" ca="1" si="314"/>
        <v>Senior</v>
      </c>
      <c r="AL2184" t="str">
        <f t="shared" si="308"/>
        <v>Non-Parent</v>
      </c>
    </row>
    <row r="2185" spans="1:38" x14ac:dyDescent="0.35">
      <c r="A2185" s="1">
        <v>11187</v>
      </c>
      <c r="B2185">
        <v>1978</v>
      </c>
      <c r="C2185" t="s">
        <v>24</v>
      </c>
      <c r="D2185" t="str">
        <f t="shared" si="306"/>
        <v>Basic Education</v>
      </c>
      <c r="E2185" t="s">
        <v>7</v>
      </c>
      <c r="F2185">
        <v>26487</v>
      </c>
      <c r="G2185">
        <v>1</v>
      </c>
      <c r="H2185">
        <v>0</v>
      </c>
      <c r="I2185" s="3" t="s">
        <v>215</v>
      </c>
      <c r="J2185" s="3" t="str">
        <f t="shared" si="307"/>
        <v>May 2013</v>
      </c>
      <c r="K2185">
        <v>23</v>
      </c>
      <c r="L2185">
        <v>2</v>
      </c>
      <c r="M2185">
        <v>8</v>
      </c>
      <c r="N2185">
        <v>10</v>
      </c>
      <c r="O2185">
        <v>12</v>
      </c>
      <c r="P2185">
        <v>14</v>
      </c>
      <c r="Q2185">
        <v>23</v>
      </c>
      <c r="R2185">
        <v>3</v>
      </c>
      <c r="S2185">
        <v>2</v>
      </c>
      <c r="T2185">
        <v>1</v>
      </c>
      <c r="U2185">
        <v>3</v>
      </c>
      <c r="V2185">
        <v>5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3</v>
      </c>
      <c r="AD2185">
        <v>11</v>
      </c>
      <c r="AE2185">
        <v>0</v>
      </c>
      <c r="AF2185">
        <f t="shared" ca="1" si="309"/>
        <v>47</v>
      </c>
      <c r="AG2185">
        <f t="shared" si="310"/>
        <v>1</v>
      </c>
      <c r="AH2185">
        <f t="shared" si="311"/>
        <v>69</v>
      </c>
      <c r="AI2185">
        <f t="shared" si="312"/>
        <v>0</v>
      </c>
      <c r="AJ2185" t="str">
        <f t="shared" si="313"/>
        <v>No</v>
      </c>
      <c r="AK2185" t="str">
        <f t="shared" ca="1" si="314"/>
        <v>Adult</v>
      </c>
      <c r="AL2185" t="str">
        <f t="shared" si="308"/>
        <v>Parent</v>
      </c>
    </row>
    <row r="2186" spans="1:38" x14ac:dyDescent="0.35">
      <c r="A2186" s="1">
        <v>8207</v>
      </c>
      <c r="B2186">
        <v>1957</v>
      </c>
      <c r="C2186" t="s">
        <v>30</v>
      </c>
      <c r="D2186" t="str">
        <f t="shared" si="306"/>
        <v>Bachelor’s Degree</v>
      </c>
      <c r="E2186" t="s">
        <v>14</v>
      </c>
      <c r="F2186">
        <v>53233</v>
      </c>
      <c r="G2186">
        <v>0</v>
      </c>
      <c r="H2186">
        <v>1</v>
      </c>
      <c r="I2186" s="3" t="s">
        <v>187</v>
      </c>
      <c r="J2186" s="3" t="str">
        <f t="shared" si="307"/>
        <v>Mar 2014</v>
      </c>
      <c r="K2186">
        <v>18</v>
      </c>
      <c r="L2186">
        <v>28</v>
      </c>
      <c r="M2186">
        <v>0</v>
      </c>
      <c r="N2186">
        <v>9</v>
      </c>
      <c r="O2186">
        <v>3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3</v>
      </c>
      <c r="V2186">
        <v>4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3</v>
      </c>
      <c r="AD2186">
        <v>11</v>
      </c>
      <c r="AE2186">
        <v>0</v>
      </c>
      <c r="AF2186">
        <f t="shared" ca="1" si="309"/>
        <v>68</v>
      </c>
      <c r="AG2186">
        <f t="shared" si="310"/>
        <v>1</v>
      </c>
      <c r="AH2186">
        <f t="shared" si="311"/>
        <v>40</v>
      </c>
      <c r="AI2186">
        <f t="shared" si="312"/>
        <v>0</v>
      </c>
      <c r="AJ2186" t="str">
        <f t="shared" si="313"/>
        <v>No</v>
      </c>
      <c r="AK2186" t="str">
        <f t="shared" ca="1" si="314"/>
        <v>Senior</v>
      </c>
      <c r="AL2186" t="str">
        <f t="shared" si="308"/>
        <v>Parent</v>
      </c>
    </row>
    <row r="2187" spans="1:38" x14ac:dyDescent="0.35">
      <c r="A2187" s="1">
        <v>9723</v>
      </c>
      <c r="B2187">
        <v>1960</v>
      </c>
      <c r="C2187" t="s">
        <v>6</v>
      </c>
      <c r="D2187" t="str">
        <f t="shared" si="306"/>
        <v>Graduate (Unspecified)</v>
      </c>
      <c r="E2187" t="s">
        <v>14</v>
      </c>
      <c r="F2187">
        <v>67716</v>
      </c>
      <c r="G2187">
        <v>0</v>
      </c>
      <c r="H2187">
        <v>1</v>
      </c>
      <c r="I2187" s="3" t="s">
        <v>273</v>
      </c>
      <c r="J2187" s="3" t="str">
        <f t="shared" si="307"/>
        <v>Jan 2013</v>
      </c>
      <c r="K2187">
        <v>8</v>
      </c>
      <c r="L2187">
        <v>530</v>
      </c>
      <c r="M2187">
        <v>142</v>
      </c>
      <c r="N2187">
        <v>217</v>
      </c>
      <c r="O2187">
        <v>62</v>
      </c>
      <c r="P2187">
        <v>9</v>
      </c>
      <c r="Q2187">
        <v>56</v>
      </c>
      <c r="R2187">
        <v>4</v>
      </c>
      <c r="S2187">
        <v>7</v>
      </c>
      <c r="T2187">
        <v>4</v>
      </c>
      <c r="U2187">
        <v>13</v>
      </c>
      <c r="V2187">
        <v>5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3</v>
      </c>
      <c r="AD2187">
        <v>11</v>
      </c>
      <c r="AE2187">
        <v>0</v>
      </c>
      <c r="AF2187">
        <f t="shared" ca="1" si="309"/>
        <v>65</v>
      </c>
      <c r="AG2187">
        <f t="shared" si="310"/>
        <v>1</v>
      </c>
      <c r="AH2187">
        <f t="shared" si="311"/>
        <v>1016</v>
      </c>
      <c r="AI2187">
        <f t="shared" si="312"/>
        <v>0</v>
      </c>
      <c r="AJ2187" t="str">
        <f t="shared" si="313"/>
        <v>No</v>
      </c>
      <c r="AK2187" t="str">
        <f t="shared" ca="1" si="314"/>
        <v>Senior</v>
      </c>
      <c r="AL2187" t="str">
        <f t="shared" si="308"/>
        <v>Parent</v>
      </c>
    </row>
    <row r="2188" spans="1:38" x14ac:dyDescent="0.35">
      <c r="A2188" s="1">
        <v>2666</v>
      </c>
      <c r="B2188">
        <v>1972</v>
      </c>
      <c r="C2188" t="s">
        <v>16</v>
      </c>
      <c r="D2188" t="str">
        <f t="shared" si="306"/>
        <v>Master’s Degree</v>
      </c>
      <c r="E2188" t="s">
        <v>14</v>
      </c>
      <c r="F2188">
        <v>76234</v>
      </c>
      <c r="G2188">
        <v>0</v>
      </c>
      <c r="H2188">
        <v>1</v>
      </c>
      <c r="I2188" s="3" t="s">
        <v>659</v>
      </c>
      <c r="J2188" s="3" t="str">
        <f t="shared" si="307"/>
        <v>Feb 2014</v>
      </c>
      <c r="K2188">
        <v>21</v>
      </c>
      <c r="L2188">
        <v>519</v>
      </c>
      <c r="M2188">
        <v>50</v>
      </c>
      <c r="N2188">
        <v>167</v>
      </c>
      <c r="O2188">
        <v>130</v>
      </c>
      <c r="P2188">
        <v>0</v>
      </c>
      <c r="Q2188">
        <v>41</v>
      </c>
      <c r="R2188">
        <v>1</v>
      </c>
      <c r="S2188">
        <v>8</v>
      </c>
      <c r="T2188">
        <v>3</v>
      </c>
      <c r="U2188">
        <v>11</v>
      </c>
      <c r="V2188">
        <v>3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3</v>
      </c>
      <c r="AD2188">
        <v>11</v>
      </c>
      <c r="AE2188">
        <v>0</v>
      </c>
      <c r="AF2188">
        <f t="shared" ca="1" si="309"/>
        <v>53</v>
      </c>
      <c r="AG2188">
        <f t="shared" si="310"/>
        <v>1</v>
      </c>
      <c r="AH2188">
        <f t="shared" si="311"/>
        <v>907</v>
      </c>
      <c r="AI2188">
        <f t="shared" si="312"/>
        <v>1</v>
      </c>
      <c r="AJ2188" t="str">
        <f t="shared" si="313"/>
        <v>Yes</v>
      </c>
      <c r="AK2188" t="str">
        <f t="shared" ca="1" si="314"/>
        <v>Adult</v>
      </c>
      <c r="AL2188" t="str">
        <f t="shared" si="308"/>
        <v>Parent</v>
      </c>
    </row>
    <row r="2189" spans="1:38" x14ac:dyDescent="0.35">
      <c r="A2189" s="1">
        <v>5721</v>
      </c>
      <c r="B2189">
        <v>1956</v>
      </c>
      <c r="C2189" t="s">
        <v>13</v>
      </c>
      <c r="D2189" t="str">
        <f t="shared" si="306"/>
        <v>Doctorate</v>
      </c>
      <c r="E2189" t="s">
        <v>14</v>
      </c>
      <c r="F2189">
        <v>84117</v>
      </c>
      <c r="G2189">
        <v>0</v>
      </c>
      <c r="H2189">
        <v>0</v>
      </c>
      <c r="I2189" s="3" t="s">
        <v>75</v>
      </c>
      <c r="J2189" s="3" t="str">
        <f t="shared" si="307"/>
        <v>May 2014</v>
      </c>
      <c r="K2189">
        <v>60</v>
      </c>
      <c r="L2189">
        <v>611</v>
      </c>
      <c r="M2189">
        <v>76</v>
      </c>
      <c r="N2189">
        <v>749</v>
      </c>
      <c r="O2189">
        <v>59</v>
      </c>
      <c r="P2189">
        <v>45</v>
      </c>
      <c r="Q2189">
        <v>26</v>
      </c>
      <c r="R2189">
        <v>1</v>
      </c>
      <c r="S2189">
        <v>7</v>
      </c>
      <c r="T2189">
        <v>10</v>
      </c>
      <c r="U2189">
        <v>6</v>
      </c>
      <c r="V2189">
        <v>2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3</v>
      </c>
      <c r="AD2189">
        <v>11</v>
      </c>
      <c r="AE2189">
        <v>0</v>
      </c>
      <c r="AF2189">
        <f t="shared" ca="1" si="309"/>
        <v>69</v>
      </c>
      <c r="AG2189">
        <f t="shared" si="310"/>
        <v>0</v>
      </c>
      <c r="AH2189">
        <f t="shared" si="311"/>
        <v>1566</v>
      </c>
      <c r="AI2189">
        <f t="shared" si="312"/>
        <v>1</v>
      </c>
      <c r="AJ2189" t="str">
        <f t="shared" si="313"/>
        <v>Yes</v>
      </c>
      <c r="AK2189" t="str">
        <f t="shared" ca="1" si="314"/>
        <v>Senior</v>
      </c>
      <c r="AL2189" t="str">
        <f t="shared" si="308"/>
        <v>Non-Parent</v>
      </c>
    </row>
    <row r="2190" spans="1:38" x14ac:dyDescent="0.35">
      <c r="A2190" s="1">
        <v>10652</v>
      </c>
      <c r="B2190">
        <v>1957</v>
      </c>
      <c r="C2190" t="s">
        <v>16</v>
      </c>
      <c r="D2190" t="str">
        <f t="shared" si="306"/>
        <v>Master’s Degree</v>
      </c>
      <c r="E2190" t="s">
        <v>10</v>
      </c>
      <c r="F2190">
        <v>65487</v>
      </c>
      <c r="G2190">
        <v>0</v>
      </c>
      <c r="H2190">
        <v>0</v>
      </c>
      <c r="I2190" s="3" t="s">
        <v>634</v>
      </c>
      <c r="J2190" s="3" t="str">
        <f t="shared" si="307"/>
        <v>Jan 2014</v>
      </c>
      <c r="K2190">
        <v>48</v>
      </c>
      <c r="L2190">
        <v>240</v>
      </c>
      <c r="M2190">
        <v>67</v>
      </c>
      <c r="N2190">
        <v>500</v>
      </c>
      <c r="O2190">
        <v>199</v>
      </c>
      <c r="P2190">
        <v>0</v>
      </c>
      <c r="Q2190">
        <v>163</v>
      </c>
      <c r="R2190">
        <v>3</v>
      </c>
      <c r="S2190">
        <v>3</v>
      </c>
      <c r="T2190">
        <v>5</v>
      </c>
      <c r="U2190">
        <v>6</v>
      </c>
      <c r="V2190">
        <v>2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3</v>
      </c>
      <c r="AD2190">
        <v>11</v>
      </c>
      <c r="AE2190">
        <v>0</v>
      </c>
      <c r="AF2190">
        <f t="shared" ca="1" si="309"/>
        <v>68</v>
      </c>
      <c r="AG2190">
        <f t="shared" si="310"/>
        <v>0</v>
      </c>
      <c r="AH2190">
        <f t="shared" si="311"/>
        <v>1169</v>
      </c>
      <c r="AI2190">
        <f t="shared" si="312"/>
        <v>1</v>
      </c>
      <c r="AJ2190" t="str">
        <f t="shared" si="313"/>
        <v>Yes</v>
      </c>
      <c r="AK2190" t="str">
        <f t="shared" ca="1" si="314"/>
        <v>Senior</v>
      </c>
      <c r="AL2190" t="str">
        <f t="shared" si="308"/>
        <v>Non-Parent</v>
      </c>
    </row>
    <row r="2191" spans="1:38" x14ac:dyDescent="0.35">
      <c r="A2191" s="1">
        <v>1646</v>
      </c>
      <c r="B2191">
        <v>1972</v>
      </c>
      <c r="C2191" t="s">
        <v>24</v>
      </c>
      <c r="D2191" t="str">
        <f t="shared" si="306"/>
        <v>Basic Education</v>
      </c>
      <c r="E2191" t="s">
        <v>14</v>
      </c>
      <c r="F2191">
        <v>25224</v>
      </c>
      <c r="G2191">
        <v>1</v>
      </c>
      <c r="H2191">
        <v>0</v>
      </c>
      <c r="I2191" s="3" t="s">
        <v>603</v>
      </c>
      <c r="J2191" s="3" t="str">
        <f t="shared" si="307"/>
        <v>Mar 2014</v>
      </c>
      <c r="K2191">
        <v>36</v>
      </c>
      <c r="L2191">
        <v>4</v>
      </c>
      <c r="M2191">
        <v>9</v>
      </c>
      <c r="N2191">
        <v>12</v>
      </c>
      <c r="O2191">
        <v>11</v>
      </c>
      <c r="P2191">
        <v>2</v>
      </c>
      <c r="Q2191">
        <v>8</v>
      </c>
      <c r="R2191">
        <v>2</v>
      </c>
      <c r="S2191">
        <v>1</v>
      </c>
      <c r="T2191">
        <v>1</v>
      </c>
      <c r="U2191">
        <v>3</v>
      </c>
      <c r="V2191">
        <v>3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3</v>
      </c>
      <c r="AD2191">
        <v>11</v>
      </c>
      <c r="AE2191">
        <v>0</v>
      </c>
      <c r="AF2191">
        <f t="shared" ca="1" si="309"/>
        <v>53</v>
      </c>
      <c r="AG2191">
        <f t="shared" si="310"/>
        <v>1</v>
      </c>
      <c r="AH2191">
        <f t="shared" si="311"/>
        <v>46</v>
      </c>
      <c r="AI2191">
        <f t="shared" si="312"/>
        <v>0</v>
      </c>
      <c r="AJ2191" t="str">
        <f t="shared" si="313"/>
        <v>No</v>
      </c>
      <c r="AK2191" t="str">
        <f t="shared" ca="1" si="314"/>
        <v>Adult</v>
      </c>
      <c r="AL2191" t="str">
        <f t="shared" si="308"/>
        <v>Parent</v>
      </c>
    </row>
    <row r="2192" spans="1:38" x14ac:dyDescent="0.35">
      <c r="A2192" s="1">
        <v>4418</v>
      </c>
      <c r="B2192">
        <v>1983</v>
      </c>
      <c r="C2192" t="s">
        <v>16</v>
      </c>
      <c r="D2192" t="str">
        <f t="shared" si="306"/>
        <v>Master’s Degree</v>
      </c>
      <c r="E2192" t="s">
        <v>7</v>
      </c>
      <c r="F2192">
        <v>89616</v>
      </c>
      <c r="G2192">
        <v>0</v>
      </c>
      <c r="H2192">
        <v>0</v>
      </c>
      <c r="I2192" s="3" t="s">
        <v>552</v>
      </c>
      <c r="J2192" s="3" t="str">
        <f t="shared" si="307"/>
        <v>Feb 2013</v>
      </c>
      <c r="K2192">
        <v>36</v>
      </c>
      <c r="L2192">
        <v>671</v>
      </c>
      <c r="M2192">
        <v>47</v>
      </c>
      <c r="N2192">
        <v>655</v>
      </c>
      <c r="O2192">
        <v>145</v>
      </c>
      <c r="P2192">
        <v>111</v>
      </c>
      <c r="Q2192">
        <v>15</v>
      </c>
      <c r="R2192">
        <v>1</v>
      </c>
      <c r="S2192">
        <v>7</v>
      </c>
      <c r="T2192">
        <v>5</v>
      </c>
      <c r="U2192">
        <v>12</v>
      </c>
      <c r="V2192">
        <v>2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3</v>
      </c>
      <c r="AD2192">
        <v>11</v>
      </c>
      <c r="AE2192">
        <v>1</v>
      </c>
      <c r="AF2192">
        <f t="shared" ca="1" si="309"/>
        <v>42</v>
      </c>
      <c r="AG2192">
        <f t="shared" si="310"/>
        <v>0</v>
      </c>
      <c r="AH2192">
        <f t="shared" si="311"/>
        <v>1644</v>
      </c>
      <c r="AI2192">
        <f t="shared" si="312"/>
        <v>0</v>
      </c>
      <c r="AJ2192" t="str">
        <f t="shared" si="313"/>
        <v>No</v>
      </c>
      <c r="AK2192" t="str">
        <f t="shared" ca="1" si="314"/>
        <v>Adult</v>
      </c>
      <c r="AL2192" t="str">
        <f t="shared" si="308"/>
        <v>Non-Parent</v>
      </c>
    </row>
    <row r="2193" spans="1:38" x14ac:dyDescent="0.35">
      <c r="A2193" s="1">
        <v>2656</v>
      </c>
      <c r="B2193">
        <v>1971</v>
      </c>
      <c r="C2193" t="s">
        <v>6</v>
      </c>
      <c r="D2193" t="str">
        <f t="shared" si="306"/>
        <v>Graduate (Unspecified)</v>
      </c>
      <c r="E2193" t="s">
        <v>18</v>
      </c>
      <c r="F2193">
        <v>40851</v>
      </c>
      <c r="G2193">
        <v>1</v>
      </c>
      <c r="H2193">
        <v>1</v>
      </c>
      <c r="I2193" s="3" t="s">
        <v>405</v>
      </c>
      <c r="J2193" s="3" t="str">
        <f t="shared" si="307"/>
        <v>Feb 2013</v>
      </c>
      <c r="K2193">
        <v>63</v>
      </c>
      <c r="L2193">
        <v>23</v>
      </c>
      <c r="M2193">
        <v>1</v>
      </c>
      <c r="N2193">
        <v>7</v>
      </c>
      <c r="O2193">
        <v>0</v>
      </c>
      <c r="P2193">
        <v>4</v>
      </c>
      <c r="Q2193">
        <v>24</v>
      </c>
      <c r="R2193">
        <v>1</v>
      </c>
      <c r="S2193">
        <v>1</v>
      </c>
      <c r="T2193">
        <v>1</v>
      </c>
      <c r="U2193">
        <v>2</v>
      </c>
      <c r="V2193">
        <v>7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3</v>
      </c>
      <c r="AD2193">
        <v>11</v>
      </c>
      <c r="AE2193">
        <v>0</v>
      </c>
      <c r="AF2193">
        <f t="shared" ca="1" si="309"/>
        <v>54</v>
      </c>
      <c r="AG2193">
        <f t="shared" si="310"/>
        <v>2</v>
      </c>
      <c r="AH2193">
        <f t="shared" si="311"/>
        <v>59</v>
      </c>
      <c r="AI2193">
        <f t="shared" si="312"/>
        <v>0</v>
      </c>
      <c r="AJ2193" t="str">
        <f t="shared" si="313"/>
        <v>No</v>
      </c>
      <c r="AK2193" t="str">
        <f t="shared" ca="1" si="314"/>
        <v>Adult</v>
      </c>
      <c r="AL2193" t="str">
        <f t="shared" si="308"/>
        <v>Parent</v>
      </c>
    </row>
    <row r="2194" spans="1:38" x14ac:dyDescent="0.35">
      <c r="A2194" s="1">
        <v>7990</v>
      </c>
      <c r="B2194">
        <v>1947</v>
      </c>
      <c r="C2194" t="s">
        <v>6</v>
      </c>
      <c r="D2194" t="str">
        <f t="shared" si="306"/>
        <v>Graduate (Unspecified)</v>
      </c>
      <c r="E2194" t="s">
        <v>14</v>
      </c>
      <c r="F2194">
        <v>27469</v>
      </c>
      <c r="G2194">
        <v>0</v>
      </c>
      <c r="H2194">
        <v>0</v>
      </c>
      <c r="I2194" s="3" t="s">
        <v>614</v>
      </c>
      <c r="J2194" s="3" t="str">
        <f t="shared" si="307"/>
        <v>Aug 2012</v>
      </c>
      <c r="K2194">
        <v>2</v>
      </c>
      <c r="L2194">
        <v>9</v>
      </c>
      <c r="M2194">
        <v>1</v>
      </c>
      <c r="N2194">
        <v>2</v>
      </c>
      <c r="O2194">
        <v>3</v>
      </c>
      <c r="P2194">
        <v>2</v>
      </c>
      <c r="Q2194">
        <v>0</v>
      </c>
      <c r="R2194">
        <v>1</v>
      </c>
      <c r="S2194">
        <v>0</v>
      </c>
      <c r="T2194">
        <v>0</v>
      </c>
      <c r="U2194">
        <v>3</v>
      </c>
      <c r="V2194">
        <v>6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3</v>
      </c>
      <c r="AD2194">
        <v>11</v>
      </c>
      <c r="AE2194">
        <v>0</v>
      </c>
      <c r="AF2194">
        <f t="shared" ca="1" si="309"/>
        <v>78</v>
      </c>
      <c r="AG2194">
        <f t="shared" si="310"/>
        <v>0</v>
      </c>
      <c r="AH2194">
        <f t="shared" si="311"/>
        <v>17</v>
      </c>
      <c r="AI2194">
        <f t="shared" si="312"/>
        <v>0</v>
      </c>
      <c r="AJ2194" t="str">
        <f t="shared" si="313"/>
        <v>No</v>
      </c>
      <c r="AK2194" t="str">
        <f t="shared" ca="1" si="314"/>
        <v>Senior</v>
      </c>
      <c r="AL2194" t="str">
        <f t="shared" si="308"/>
        <v>Non-Parent</v>
      </c>
    </row>
    <row r="2195" spans="1:38" x14ac:dyDescent="0.35">
      <c r="A2195" s="1">
        <v>8722</v>
      </c>
      <c r="B2195">
        <v>1957</v>
      </c>
      <c r="C2195" t="s">
        <v>30</v>
      </c>
      <c r="D2195" t="str">
        <f t="shared" si="306"/>
        <v>Bachelor’s Degree</v>
      </c>
      <c r="E2195" t="s">
        <v>14</v>
      </c>
      <c r="F2195">
        <v>82347</v>
      </c>
      <c r="G2195">
        <v>0</v>
      </c>
      <c r="H2195">
        <v>0</v>
      </c>
      <c r="I2195" s="3" t="s">
        <v>501</v>
      </c>
      <c r="J2195" s="3" t="str">
        <f t="shared" si="307"/>
        <v>Nov 2012</v>
      </c>
      <c r="K2195">
        <v>38</v>
      </c>
      <c r="L2195">
        <v>556</v>
      </c>
      <c r="M2195">
        <v>54</v>
      </c>
      <c r="N2195">
        <v>845</v>
      </c>
      <c r="O2195">
        <v>202</v>
      </c>
      <c r="P2195">
        <v>133</v>
      </c>
      <c r="Q2195">
        <v>63</v>
      </c>
      <c r="R2195">
        <v>1</v>
      </c>
      <c r="S2195">
        <v>7</v>
      </c>
      <c r="T2195">
        <v>7</v>
      </c>
      <c r="U2195">
        <v>10</v>
      </c>
      <c r="V2195">
        <v>3</v>
      </c>
      <c r="W2195">
        <v>1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3</v>
      </c>
      <c r="AD2195">
        <v>11</v>
      </c>
      <c r="AE2195">
        <v>1</v>
      </c>
      <c r="AF2195">
        <f t="shared" ca="1" si="309"/>
        <v>68</v>
      </c>
      <c r="AG2195">
        <f t="shared" si="310"/>
        <v>0</v>
      </c>
      <c r="AH2195">
        <f t="shared" si="311"/>
        <v>1853</v>
      </c>
      <c r="AI2195">
        <f t="shared" si="312"/>
        <v>0</v>
      </c>
      <c r="AJ2195" t="str">
        <f t="shared" si="313"/>
        <v>No</v>
      </c>
      <c r="AK2195" t="str">
        <f t="shared" ca="1" si="314"/>
        <v>Senior</v>
      </c>
      <c r="AL2195" t="str">
        <f t="shared" si="308"/>
        <v>Non-Parent</v>
      </c>
    </row>
    <row r="2196" spans="1:38" x14ac:dyDescent="0.35">
      <c r="A2196" s="1">
        <v>7118</v>
      </c>
      <c r="B2196">
        <v>1957</v>
      </c>
      <c r="C2196" t="s">
        <v>6</v>
      </c>
      <c r="D2196" t="str">
        <f t="shared" si="306"/>
        <v>Graduate (Unspecified)</v>
      </c>
      <c r="E2196" t="s">
        <v>14</v>
      </c>
      <c r="F2196">
        <v>73803</v>
      </c>
      <c r="G2196">
        <v>0</v>
      </c>
      <c r="H2196">
        <v>1</v>
      </c>
      <c r="I2196" s="3" t="s">
        <v>455</v>
      </c>
      <c r="J2196" s="3" t="str">
        <f t="shared" si="307"/>
        <v>Aug 2012</v>
      </c>
      <c r="K2196">
        <v>61</v>
      </c>
      <c r="L2196">
        <v>833</v>
      </c>
      <c r="M2196">
        <v>80</v>
      </c>
      <c r="N2196">
        <v>363</v>
      </c>
      <c r="O2196">
        <v>52</v>
      </c>
      <c r="P2196">
        <v>26</v>
      </c>
      <c r="Q2196">
        <v>174</v>
      </c>
      <c r="R2196">
        <v>2</v>
      </c>
      <c r="S2196">
        <v>9</v>
      </c>
      <c r="T2196">
        <v>5</v>
      </c>
      <c r="U2196">
        <v>6</v>
      </c>
      <c r="V2196">
        <v>6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3</v>
      </c>
      <c r="AD2196">
        <v>11</v>
      </c>
      <c r="AE2196">
        <v>1</v>
      </c>
      <c r="AF2196">
        <f t="shared" ca="1" si="309"/>
        <v>68</v>
      </c>
      <c r="AG2196">
        <f t="shared" si="310"/>
        <v>1</v>
      </c>
      <c r="AH2196">
        <f t="shared" si="311"/>
        <v>1528</v>
      </c>
      <c r="AI2196">
        <f t="shared" si="312"/>
        <v>2</v>
      </c>
      <c r="AJ2196" t="str">
        <f t="shared" si="313"/>
        <v>Yes</v>
      </c>
      <c r="AK2196" t="str">
        <f t="shared" ca="1" si="314"/>
        <v>Senior</v>
      </c>
      <c r="AL2196" t="str">
        <f t="shared" si="308"/>
        <v>Parent</v>
      </c>
    </row>
    <row r="2197" spans="1:38" x14ac:dyDescent="0.35">
      <c r="A2197" s="1">
        <v>2980</v>
      </c>
      <c r="B2197">
        <v>1952</v>
      </c>
      <c r="C2197" t="s">
        <v>16</v>
      </c>
      <c r="D2197" t="str">
        <f t="shared" si="306"/>
        <v>Master’s Degree</v>
      </c>
      <c r="E2197" t="s">
        <v>7</v>
      </c>
      <c r="F2197">
        <v>8820</v>
      </c>
      <c r="G2197">
        <v>1</v>
      </c>
      <c r="H2197">
        <v>1</v>
      </c>
      <c r="I2197" s="3" t="s">
        <v>489</v>
      </c>
      <c r="J2197" s="3" t="str">
        <f t="shared" si="307"/>
        <v>Mar 2013</v>
      </c>
      <c r="K2197">
        <v>52</v>
      </c>
      <c r="L2197">
        <v>12</v>
      </c>
      <c r="M2197">
        <v>0</v>
      </c>
      <c r="N2197">
        <v>13</v>
      </c>
      <c r="O2197">
        <v>4</v>
      </c>
      <c r="P2197">
        <v>2</v>
      </c>
      <c r="Q2197">
        <v>4</v>
      </c>
      <c r="R2197">
        <v>4</v>
      </c>
      <c r="S2197">
        <v>3</v>
      </c>
      <c r="T2197">
        <v>0</v>
      </c>
      <c r="U2197">
        <v>3</v>
      </c>
      <c r="V2197">
        <v>8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3</v>
      </c>
      <c r="AD2197">
        <v>11</v>
      </c>
      <c r="AE2197">
        <v>0</v>
      </c>
      <c r="AF2197">
        <f t="shared" ca="1" si="309"/>
        <v>73</v>
      </c>
      <c r="AG2197">
        <f t="shared" si="310"/>
        <v>2</v>
      </c>
      <c r="AH2197">
        <f t="shared" si="311"/>
        <v>35</v>
      </c>
      <c r="AI2197">
        <f t="shared" si="312"/>
        <v>1</v>
      </c>
      <c r="AJ2197" t="str">
        <f t="shared" si="313"/>
        <v>Yes</v>
      </c>
      <c r="AK2197" t="str">
        <f t="shared" ca="1" si="314"/>
        <v>Senior</v>
      </c>
      <c r="AL2197" t="str">
        <f t="shared" si="308"/>
        <v>Parent</v>
      </c>
    </row>
    <row r="2198" spans="1:38" x14ac:dyDescent="0.35">
      <c r="A2198" s="1">
        <v>1839</v>
      </c>
      <c r="B2198">
        <v>1974</v>
      </c>
      <c r="C2198" t="s">
        <v>6</v>
      </c>
      <c r="D2198" t="str">
        <f t="shared" ref="D2198:D2241" si="315">IF(C2198="Basic", "Basic Education",
IF(C2198="2n Cycle", "Bachelor’s Degree",
IF(C2198="Master", "Master’s Degree",
IF(C2198="Graduation", "Graduate (Unspecified)",
IF(C2198= "PhD","Doctorate" )))))</f>
        <v>Graduate (Unspecified)</v>
      </c>
      <c r="E2198" t="s">
        <v>7</v>
      </c>
      <c r="F2198">
        <v>43322</v>
      </c>
      <c r="G2198">
        <v>0</v>
      </c>
      <c r="H2198">
        <v>0</v>
      </c>
      <c r="I2198" s="3" t="s">
        <v>156</v>
      </c>
      <c r="J2198" s="3" t="str">
        <f t="shared" ref="J2198:J2241" si="316">TEXT(I2198, "mmm yyyy")</f>
        <v>Apr 2014</v>
      </c>
      <c r="K2198">
        <v>25</v>
      </c>
      <c r="L2198">
        <v>56</v>
      </c>
      <c r="M2198">
        <v>7</v>
      </c>
      <c r="N2198">
        <v>48</v>
      </c>
      <c r="O2198">
        <v>10</v>
      </c>
      <c r="P2198">
        <v>2</v>
      </c>
      <c r="Q2198">
        <v>18</v>
      </c>
      <c r="R2198">
        <v>1</v>
      </c>
      <c r="S2198">
        <v>3</v>
      </c>
      <c r="T2198">
        <v>0</v>
      </c>
      <c r="U2198">
        <v>4</v>
      </c>
      <c r="V2198">
        <v>7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3</v>
      </c>
      <c r="AD2198">
        <v>11</v>
      </c>
      <c r="AE2198">
        <v>0</v>
      </c>
      <c r="AF2198">
        <f t="shared" ca="1" si="309"/>
        <v>51</v>
      </c>
      <c r="AG2198">
        <f t="shared" si="310"/>
        <v>0</v>
      </c>
      <c r="AH2198">
        <f t="shared" si="311"/>
        <v>141</v>
      </c>
      <c r="AI2198">
        <f t="shared" si="312"/>
        <v>0</v>
      </c>
      <c r="AJ2198" t="str">
        <f t="shared" si="313"/>
        <v>No</v>
      </c>
      <c r="AK2198" t="str">
        <f t="shared" ca="1" si="314"/>
        <v>Adult</v>
      </c>
      <c r="AL2198" t="str">
        <f t="shared" ref="AL2198:AL2241" si="317">IF(AG2198&gt;0,"Parent","Non-Parent")</f>
        <v>Non-Parent</v>
      </c>
    </row>
    <row r="2199" spans="1:38" x14ac:dyDescent="0.35">
      <c r="A2199" s="1">
        <v>10722</v>
      </c>
      <c r="B2199">
        <v>1973</v>
      </c>
      <c r="C2199" t="s">
        <v>6</v>
      </c>
      <c r="D2199" t="str">
        <f t="shared" si="315"/>
        <v>Graduate (Unspecified)</v>
      </c>
      <c r="E2199" t="s">
        <v>10</v>
      </c>
      <c r="F2199">
        <v>55593</v>
      </c>
      <c r="G2199">
        <v>0</v>
      </c>
      <c r="H2199">
        <v>1</v>
      </c>
      <c r="I2199" s="3" t="s">
        <v>11</v>
      </c>
      <c r="J2199" s="3" t="str">
        <f t="shared" si="316"/>
        <v>Aug 2013</v>
      </c>
      <c r="K2199">
        <v>63</v>
      </c>
      <c r="L2199">
        <v>293</v>
      </c>
      <c r="M2199">
        <v>8</v>
      </c>
      <c r="N2199">
        <v>124</v>
      </c>
      <c r="O2199">
        <v>11</v>
      </c>
      <c r="P2199">
        <v>4</v>
      </c>
      <c r="Q2199">
        <v>106</v>
      </c>
      <c r="R2199">
        <v>2</v>
      </c>
      <c r="S2199">
        <v>6</v>
      </c>
      <c r="T2199">
        <v>6</v>
      </c>
      <c r="U2199">
        <v>3</v>
      </c>
      <c r="V2199">
        <v>6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3</v>
      </c>
      <c r="AD2199">
        <v>11</v>
      </c>
      <c r="AE2199">
        <v>0</v>
      </c>
      <c r="AF2199">
        <f t="shared" ca="1" si="309"/>
        <v>52</v>
      </c>
      <c r="AG2199">
        <f t="shared" si="310"/>
        <v>1</v>
      </c>
      <c r="AH2199">
        <f t="shared" si="311"/>
        <v>546</v>
      </c>
      <c r="AI2199">
        <f t="shared" si="312"/>
        <v>0</v>
      </c>
      <c r="AJ2199" t="str">
        <f t="shared" si="313"/>
        <v>No</v>
      </c>
      <c r="AK2199" t="str">
        <f t="shared" ca="1" si="314"/>
        <v>Adult</v>
      </c>
      <c r="AL2199" t="str">
        <f t="shared" si="317"/>
        <v>Parent</v>
      </c>
    </row>
    <row r="2200" spans="1:38" x14ac:dyDescent="0.35">
      <c r="A2200" s="1">
        <v>2632</v>
      </c>
      <c r="B2200">
        <v>1954</v>
      </c>
      <c r="C2200" t="s">
        <v>6</v>
      </c>
      <c r="D2200" t="str">
        <f t="shared" si="315"/>
        <v>Graduate (Unspecified)</v>
      </c>
      <c r="E2200" t="s">
        <v>14</v>
      </c>
      <c r="F2200">
        <v>50501</v>
      </c>
      <c r="G2200">
        <v>1</v>
      </c>
      <c r="H2200">
        <v>1</v>
      </c>
      <c r="I2200" s="3" t="s">
        <v>480</v>
      </c>
      <c r="J2200" s="3" t="str">
        <f t="shared" si="316"/>
        <v>Jun 2013</v>
      </c>
      <c r="K2200">
        <v>10</v>
      </c>
      <c r="L2200">
        <v>297</v>
      </c>
      <c r="M2200">
        <v>0</v>
      </c>
      <c r="N2200">
        <v>38</v>
      </c>
      <c r="O2200">
        <v>13</v>
      </c>
      <c r="P2200">
        <v>0</v>
      </c>
      <c r="Q2200">
        <v>152</v>
      </c>
      <c r="R2200">
        <v>7</v>
      </c>
      <c r="S2200">
        <v>5</v>
      </c>
      <c r="T2200">
        <v>4</v>
      </c>
      <c r="U2200">
        <v>4</v>
      </c>
      <c r="V2200">
        <v>6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3</v>
      </c>
      <c r="AD2200">
        <v>11</v>
      </c>
      <c r="AE2200">
        <v>1</v>
      </c>
      <c r="AF2200">
        <f t="shared" ca="1" si="309"/>
        <v>71</v>
      </c>
      <c r="AG2200">
        <f t="shared" si="310"/>
        <v>2</v>
      </c>
      <c r="AH2200">
        <f t="shared" si="311"/>
        <v>500</v>
      </c>
      <c r="AI2200">
        <f t="shared" si="312"/>
        <v>1</v>
      </c>
      <c r="AJ2200" t="str">
        <f t="shared" si="313"/>
        <v>Yes</v>
      </c>
      <c r="AK2200" t="str">
        <f t="shared" ca="1" si="314"/>
        <v>Senior</v>
      </c>
      <c r="AL2200" t="str">
        <f t="shared" si="317"/>
        <v>Parent</v>
      </c>
    </row>
    <row r="2201" spans="1:38" x14ac:dyDescent="0.35">
      <c r="A2201" s="1">
        <v>9014</v>
      </c>
      <c r="B2201">
        <v>1975</v>
      </c>
      <c r="C2201" t="s">
        <v>6</v>
      </c>
      <c r="D2201" t="str">
        <f t="shared" si="315"/>
        <v>Graduate (Unspecified)</v>
      </c>
      <c r="E2201" t="s">
        <v>14</v>
      </c>
      <c r="F2201">
        <v>37085</v>
      </c>
      <c r="G2201">
        <v>1</v>
      </c>
      <c r="H2201">
        <v>1</v>
      </c>
      <c r="I2201" s="3" t="s">
        <v>229</v>
      </c>
      <c r="J2201" s="3" t="str">
        <f t="shared" si="316"/>
        <v>Jun 2014</v>
      </c>
      <c r="K2201">
        <v>65</v>
      </c>
      <c r="L2201">
        <v>39</v>
      </c>
      <c r="M2201">
        <v>1</v>
      </c>
      <c r="N2201">
        <v>16</v>
      </c>
      <c r="O2201">
        <v>2</v>
      </c>
      <c r="P2201">
        <v>0</v>
      </c>
      <c r="Q2201">
        <v>3</v>
      </c>
      <c r="R2201">
        <v>4</v>
      </c>
      <c r="S2201">
        <v>3</v>
      </c>
      <c r="T2201">
        <v>0</v>
      </c>
      <c r="U2201">
        <v>3</v>
      </c>
      <c r="V2201">
        <v>8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3</v>
      </c>
      <c r="AD2201">
        <v>11</v>
      </c>
      <c r="AE2201">
        <v>0</v>
      </c>
      <c r="AF2201">
        <f t="shared" ca="1" si="309"/>
        <v>50</v>
      </c>
      <c r="AG2201">
        <f t="shared" si="310"/>
        <v>2</v>
      </c>
      <c r="AH2201">
        <f t="shared" si="311"/>
        <v>61</v>
      </c>
      <c r="AI2201">
        <f t="shared" si="312"/>
        <v>1</v>
      </c>
      <c r="AJ2201" t="str">
        <f t="shared" si="313"/>
        <v>Yes</v>
      </c>
      <c r="AK2201" t="str">
        <f t="shared" ca="1" si="314"/>
        <v>Adult</v>
      </c>
      <c r="AL2201" t="str">
        <f t="shared" si="317"/>
        <v>Parent</v>
      </c>
    </row>
    <row r="2202" spans="1:38" x14ac:dyDescent="0.35">
      <c r="A2202" s="1">
        <v>7620</v>
      </c>
      <c r="B2202">
        <v>1990</v>
      </c>
      <c r="C2202" t="s">
        <v>24</v>
      </c>
      <c r="D2202" t="str">
        <f t="shared" si="315"/>
        <v>Basic Education</v>
      </c>
      <c r="E2202" t="s">
        <v>7</v>
      </c>
      <c r="F2202">
        <v>16185</v>
      </c>
      <c r="G2202">
        <v>1</v>
      </c>
      <c r="H2202">
        <v>0</v>
      </c>
      <c r="I2202" s="3" t="s">
        <v>495</v>
      </c>
      <c r="J2202" s="3" t="str">
        <f t="shared" si="316"/>
        <v>Aug 2013</v>
      </c>
      <c r="K2202">
        <v>71</v>
      </c>
      <c r="L2202">
        <v>5</v>
      </c>
      <c r="M2202">
        <v>11</v>
      </c>
      <c r="N2202">
        <v>16</v>
      </c>
      <c r="O2202">
        <v>21</v>
      </c>
      <c r="P2202">
        <v>8</v>
      </c>
      <c r="Q2202">
        <v>45</v>
      </c>
      <c r="R2202">
        <v>2</v>
      </c>
      <c r="S2202">
        <v>2</v>
      </c>
      <c r="T2202">
        <v>2</v>
      </c>
      <c r="U2202">
        <v>2</v>
      </c>
      <c r="V2202">
        <v>8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3</v>
      </c>
      <c r="AD2202">
        <v>11</v>
      </c>
      <c r="AE2202">
        <v>0</v>
      </c>
      <c r="AF2202">
        <f t="shared" ca="1" si="309"/>
        <v>35</v>
      </c>
      <c r="AG2202">
        <f t="shared" si="310"/>
        <v>1</v>
      </c>
      <c r="AH2202">
        <f t="shared" si="311"/>
        <v>106</v>
      </c>
      <c r="AI2202">
        <f t="shared" si="312"/>
        <v>0</v>
      </c>
      <c r="AJ2202" t="str">
        <f t="shared" si="313"/>
        <v>No</v>
      </c>
      <c r="AK2202" t="str">
        <f t="shared" ca="1" si="314"/>
        <v>Adult</v>
      </c>
      <c r="AL2202" t="str">
        <f t="shared" si="317"/>
        <v>Parent</v>
      </c>
    </row>
    <row r="2203" spans="1:38" x14ac:dyDescent="0.35">
      <c r="A2203" s="1">
        <v>10968</v>
      </c>
      <c r="B2203">
        <v>1969</v>
      </c>
      <c r="C2203" t="s">
        <v>6</v>
      </c>
      <c r="D2203" t="str">
        <f t="shared" si="315"/>
        <v>Graduate (Unspecified)</v>
      </c>
      <c r="E2203" t="s">
        <v>7</v>
      </c>
      <c r="F2203">
        <v>57731</v>
      </c>
      <c r="G2203">
        <v>0</v>
      </c>
      <c r="H2203">
        <v>1</v>
      </c>
      <c r="I2203" s="3" t="s">
        <v>226</v>
      </c>
      <c r="J2203" s="3" t="str">
        <f t="shared" si="316"/>
        <v>Nov 2012</v>
      </c>
      <c r="K2203">
        <v>0</v>
      </c>
      <c r="L2203">
        <v>266</v>
      </c>
      <c r="M2203">
        <v>21</v>
      </c>
      <c r="N2203">
        <v>300</v>
      </c>
      <c r="O2203">
        <v>65</v>
      </c>
      <c r="P2203">
        <v>8</v>
      </c>
      <c r="Q2203">
        <v>44</v>
      </c>
      <c r="R2203">
        <v>4</v>
      </c>
      <c r="S2203">
        <v>8</v>
      </c>
      <c r="T2203">
        <v>8</v>
      </c>
      <c r="U2203">
        <v>6</v>
      </c>
      <c r="V2203">
        <v>6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</v>
      </c>
      <c r="AD2203">
        <v>11</v>
      </c>
      <c r="AE2203">
        <v>0</v>
      </c>
      <c r="AF2203">
        <f t="shared" ca="1" si="309"/>
        <v>56</v>
      </c>
      <c r="AG2203">
        <f t="shared" si="310"/>
        <v>1</v>
      </c>
      <c r="AH2203">
        <f t="shared" si="311"/>
        <v>704</v>
      </c>
      <c r="AI2203">
        <f t="shared" si="312"/>
        <v>0</v>
      </c>
      <c r="AJ2203" t="str">
        <f t="shared" si="313"/>
        <v>No</v>
      </c>
      <c r="AK2203" t="str">
        <f t="shared" ca="1" si="314"/>
        <v>Adult</v>
      </c>
      <c r="AL2203" t="str">
        <f t="shared" si="317"/>
        <v>Parent</v>
      </c>
    </row>
    <row r="2204" spans="1:38" x14ac:dyDescent="0.35">
      <c r="A2204" s="1">
        <v>11133</v>
      </c>
      <c r="B2204">
        <v>1973</v>
      </c>
      <c r="C2204" t="s">
        <v>13</v>
      </c>
      <c r="D2204" t="str">
        <f t="shared" si="315"/>
        <v>Doctorate</v>
      </c>
      <c r="E2204" t="s">
        <v>680</v>
      </c>
      <c r="F2204">
        <v>48432</v>
      </c>
      <c r="G2204">
        <v>0</v>
      </c>
      <c r="H2204">
        <v>1</v>
      </c>
      <c r="I2204" s="3" t="s">
        <v>137</v>
      </c>
      <c r="J2204" s="3" t="str">
        <f t="shared" si="316"/>
        <v>Oct 2012</v>
      </c>
      <c r="K2204">
        <v>3</v>
      </c>
      <c r="L2204">
        <v>322</v>
      </c>
      <c r="M2204">
        <v>3</v>
      </c>
      <c r="N2204">
        <v>50</v>
      </c>
      <c r="O2204">
        <v>4</v>
      </c>
      <c r="P2204">
        <v>3</v>
      </c>
      <c r="Q2204">
        <v>42</v>
      </c>
      <c r="R2204">
        <v>5</v>
      </c>
      <c r="S2204">
        <v>7</v>
      </c>
      <c r="T2204">
        <v>1</v>
      </c>
      <c r="U2204">
        <v>6</v>
      </c>
      <c r="V2204">
        <v>8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3</v>
      </c>
      <c r="AD2204">
        <v>11</v>
      </c>
      <c r="AE2204">
        <v>1</v>
      </c>
      <c r="AF2204">
        <f t="shared" ca="1" si="309"/>
        <v>52</v>
      </c>
      <c r="AG2204">
        <f t="shared" si="310"/>
        <v>1</v>
      </c>
      <c r="AH2204">
        <f t="shared" si="311"/>
        <v>424</v>
      </c>
      <c r="AI2204">
        <f t="shared" si="312"/>
        <v>0</v>
      </c>
      <c r="AJ2204" t="str">
        <f t="shared" si="313"/>
        <v>No</v>
      </c>
      <c r="AK2204" t="str">
        <f t="shared" ca="1" si="314"/>
        <v>Adult</v>
      </c>
      <c r="AL2204" t="str">
        <f t="shared" si="317"/>
        <v>Parent</v>
      </c>
    </row>
    <row r="2205" spans="1:38" x14ac:dyDescent="0.35">
      <c r="A2205" s="1">
        <v>2736</v>
      </c>
      <c r="B2205">
        <v>1978</v>
      </c>
      <c r="C2205" t="s">
        <v>6</v>
      </c>
      <c r="D2205" t="str">
        <f t="shared" si="315"/>
        <v>Graduate (Unspecified)</v>
      </c>
      <c r="E2205" t="s">
        <v>14</v>
      </c>
      <c r="F2205">
        <v>73807</v>
      </c>
      <c r="G2205">
        <v>0</v>
      </c>
      <c r="H2205">
        <v>1</v>
      </c>
      <c r="I2205" s="3" t="s">
        <v>37</v>
      </c>
      <c r="J2205" s="3" t="str">
        <f t="shared" si="316"/>
        <v>Jan 2013</v>
      </c>
      <c r="K2205">
        <v>88</v>
      </c>
      <c r="L2205">
        <v>366</v>
      </c>
      <c r="M2205">
        <v>124</v>
      </c>
      <c r="N2205">
        <v>156</v>
      </c>
      <c r="O2205">
        <v>71</v>
      </c>
      <c r="P2205">
        <v>78</v>
      </c>
      <c r="Q2205">
        <v>54</v>
      </c>
      <c r="R2205">
        <v>2</v>
      </c>
      <c r="S2205">
        <v>5</v>
      </c>
      <c r="T2205">
        <v>5</v>
      </c>
      <c r="U2205">
        <v>11</v>
      </c>
      <c r="V2205">
        <v>2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3</v>
      </c>
      <c r="AD2205">
        <v>11</v>
      </c>
      <c r="AE2205">
        <v>0</v>
      </c>
      <c r="AF2205">
        <f t="shared" ca="1" si="309"/>
        <v>47</v>
      </c>
      <c r="AG2205">
        <f t="shared" si="310"/>
        <v>1</v>
      </c>
      <c r="AH2205">
        <f t="shared" si="311"/>
        <v>849</v>
      </c>
      <c r="AI2205">
        <f t="shared" si="312"/>
        <v>0</v>
      </c>
      <c r="AJ2205" t="str">
        <f t="shared" si="313"/>
        <v>No</v>
      </c>
      <c r="AK2205" t="str">
        <f t="shared" ca="1" si="314"/>
        <v>Adult</v>
      </c>
      <c r="AL2205" t="str">
        <f t="shared" si="317"/>
        <v>Parent</v>
      </c>
    </row>
    <row r="2206" spans="1:38" x14ac:dyDescent="0.35">
      <c r="A2206" s="1">
        <v>1876</v>
      </c>
      <c r="B2206">
        <v>1990</v>
      </c>
      <c r="C2206" t="s">
        <v>6</v>
      </c>
      <c r="D2206" t="str">
        <f t="shared" si="315"/>
        <v>Graduate (Unspecified)</v>
      </c>
      <c r="E2206" t="s">
        <v>14</v>
      </c>
      <c r="F2206">
        <v>18929</v>
      </c>
      <c r="G2206">
        <v>0</v>
      </c>
      <c r="H2206">
        <v>0</v>
      </c>
      <c r="I2206" s="3" t="s">
        <v>336</v>
      </c>
      <c r="J2206" s="3" t="str">
        <f t="shared" si="316"/>
        <v>Feb 2013</v>
      </c>
      <c r="K2206">
        <v>15</v>
      </c>
      <c r="L2206">
        <v>32</v>
      </c>
      <c r="M2206">
        <v>0</v>
      </c>
      <c r="N2206">
        <v>8</v>
      </c>
      <c r="O2206">
        <v>23</v>
      </c>
      <c r="P2206">
        <v>4</v>
      </c>
      <c r="Q2206">
        <v>18</v>
      </c>
      <c r="R2206">
        <v>1</v>
      </c>
      <c r="S2206">
        <v>1</v>
      </c>
      <c r="T2206">
        <v>0</v>
      </c>
      <c r="U2206">
        <v>4</v>
      </c>
      <c r="V2206">
        <v>6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3</v>
      </c>
      <c r="AD2206">
        <v>11</v>
      </c>
      <c r="AE2206">
        <v>0</v>
      </c>
      <c r="AF2206">
        <f t="shared" ca="1" si="309"/>
        <v>35</v>
      </c>
      <c r="AG2206">
        <f t="shared" si="310"/>
        <v>0</v>
      </c>
      <c r="AH2206">
        <f t="shared" si="311"/>
        <v>85</v>
      </c>
      <c r="AI2206">
        <f t="shared" si="312"/>
        <v>0</v>
      </c>
      <c r="AJ2206" t="str">
        <f t="shared" si="313"/>
        <v>No</v>
      </c>
      <c r="AK2206" t="str">
        <f t="shared" ca="1" si="314"/>
        <v>Adult</v>
      </c>
      <c r="AL2206" t="str">
        <f t="shared" si="317"/>
        <v>Non-Parent</v>
      </c>
    </row>
    <row r="2207" spans="1:38" x14ac:dyDescent="0.35">
      <c r="A2207" s="1">
        <v>5959</v>
      </c>
      <c r="B2207">
        <v>1968</v>
      </c>
      <c r="C2207" t="s">
        <v>6</v>
      </c>
      <c r="D2207" t="str">
        <f t="shared" si="315"/>
        <v>Graduate (Unspecified)</v>
      </c>
      <c r="E2207" t="s">
        <v>7</v>
      </c>
      <c r="F2207">
        <v>35893</v>
      </c>
      <c r="G2207">
        <v>1</v>
      </c>
      <c r="H2207">
        <v>1</v>
      </c>
      <c r="I2207" s="3" t="s">
        <v>230</v>
      </c>
      <c r="J2207" s="3" t="str">
        <f t="shared" si="316"/>
        <v>Oct 2012</v>
      </c>
      <c r="K2207">
        <v>80</v>
      </c>
      <c r="L2207">
        <v>158</v>
      </c>
      <c r="M2207">
        <v>0</v>
      </c>
      <c r="N2207">
        <v>23</v>
      </c>
      <c r="O2207">
        <v>0</v>
      </c>
      <c r="P2207">
        <v>0</v>
      </c>
      <c r="Q2207">
        <v>18</v>
      </c>
      <c r="R2207">
        <v>6</v>
      </c>
      <c r="S2207">
        <v>3</v>
      </c>
      <c r="T2207">
        <v>1</v>
      </c>
      <c r="U2207">
        <v>5</v>
      </c>
      <c r="V2207">
        <v>8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3</v>
      </c>
      <c r="AD2207">
        <v>11</v>
      </c>
      <c r="AE2207">
        <v>0</v>
      </c>
      <c r="AF2207">
        <f t="shared" ca="1" si="309"/>
        <v>57</v>
      </c>
      <c r="AG2207">
        <f t="shared" si="310"/>
        <v>2</v>
      </c>
      <c r="AH2207">
        <f t="shared" si="311"/>
        <v>199</v>
      </c>
      <c r="AI2207">
        <f t="shared" si="312"/>
        <v>0</v>
      </c>
      <c r="AJ2207" t="str">
        <f t="shared" si="313"/>
        <v>No</v>
      </c>
      <c r="AK2207" t="str">
        <f t="shared" ca="1" si="314"/>
        <v>Adult</v>
      </c>
      <c r="AL2207" t="str">
        <f t="shared" si="317"/>
        <v>Parent</v>
      </c>
    </row>
    <row r="2208" spans="1:38" x14ac:dyDescent="0.35">
      <c r="A2208" s="1">
        <v>1092</v>
      </c>
      <c r="B2208">
        <v>1980</v>
      </c>
      <c r="C2208" t="s">
        <v>6</v>
      </c>
      <c r="D2208" t="str">
        <f t="shared" si="315"/>
        <v>Graduate (Unspecified)</v>
      </c>
      <c r="E2208" t="s">
        <v>14</v>
      </c>
      <c r="F2208">
        <v>61014</v>
      </c>
      <c r="G2208">
        <v>0</v>
      </c>
      <c r="H2208">
        <v>1</v>
      </c>
      <c r="I2208" s="3" t="s">
        <v>61</v>
      </c>
      <c r="J2208" s="3" t="str">
        <f t="shared" si="316"/>
        <v>Aug 2012</v>
      </c>
      <c r="K2208">
        <v>17</v>
      </c>
      <c r="L2208">
        <v>269</v>
      </c>
      <c r="M2208">
        <v>129</v>
      </c>
      <c r="N2208">
        <v>495</v>
      </c>
      <c r="O2208">
        <v>182</v>
      </c>
      <c r="P2208">
        <v>43</v>
      </c>
      <c r="Q2208">
        <v>29</v>
      </c>
      <c r="R2208">
        <v>4</v>
      </c>
      <c r="S2208">
        <v>9</v>
      </c>
      <c r="T2208">
        <v>3</v>
      </c>
      <c r="U2208">
        <v>4</v>
      </c>
      <c r="V2208">
        <v>7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3</v>
      </c>
      <c r="AD2208">
        <v>11</v>
      </c>
      <c r="AE2208">
        <v>0</v>
      </c>
      <c r="AF2208">
        <f t="shared" ca="1" si="309"/>
        <v>45</v>
      </c>
      <c r="AG2208">
        <f t="shared" si="310"/>
        <v>1</v>
      </c>
      <c r="AH2208">
        <f t="shared" si="311"/>
        <v>1147</v>
      </c>
      <c r="AI2208">
        <f t="shared" si="312"/>
        <v>0</v>
      </c>
      <c r="AJ2208" t="str">
        <f t="shared" si="313"/>
        <v>No</v>
      </c>
      <c r="AK2208" t="str">
        <f t="shared" ca="1" si="314"/>
        <v>Adult</v>
      </c>
      <c r="AL2208" t="str">
        <f t="shared" si="317"/>
        <v>Parent</v>
      </c>
    </row>
    <row r="2209" spans="1:38" x14ac:dyDescent="0.35">
      <c r="A2209" s="1">
        <v>4333</v>
      </c>
      <c r="B2209">
        <v>1954</v>
      </c>
      <c r="C2209" t="s">
        <v>6</v>
      </c>
      <c r="D2209" t="str">
        <f t="shared" si="315"/>
        <v>Graduate (Unspecified)</v>
      </c>
      <c r="E2209" t="s">
        <v>10</v>
      </c>
      <c r="F2209">
        <v>32144</v>
      </c>
      <c r="G2209">
        <v>1</v>
      </c>
      <c r="H2209">
        <v>1</v>
      </c>
      <c r="I2209" s="3" t="s">
        <v>98</v>
      </c>
      <c r="J2209" s="3" t="str">
        <f t="shared" si="316"/>
        <v>Mar 2014</v>
      </c>
      <c r="K2209">
        <v>76</v>
      </c>
      <c r="L2209">
        <v>41</v>
      </c>
      <c r="M2209">
        <v>0</v>
      </c>
      <c r="N2209">
        <v>10</v>
      </c>
      <c r="O2209">
        <v>0</v>
      </c>
      <c r="P2209">
        <v>0</v>
      </c>
      <c r="Q2209">
        <v>3</v>
      </c>
      <c r="R2209">
        <v>4</v>
      </c>
      <c r="S2209">
        <v>2</v>
      </c>
      <c r="T2209">
        <v>1</v>
      </c>
      <c r="U2209">
        <v>3</v>
      </c>
      <c r="V2209">
        <v>7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3</v>
      </c>
      <c r="AD2209">
        <v>11</v>
      </c>
      <c r="AE2209">
        <v>0</v>
      </c>
      <c r="AF2209">
        <f t="shared" ca="1" si="309"/>
        <v>71</v>
      </c>
      <c r="AG2209">
        <f t="shared" si="310"/>
        <v>2</v>
      </c>
      <c r="AH2209">
        <f t="shared" si="311"/>
        <v>54</v>
      </c>
      <c r="AI2209">
        <f t="shared" si="312"/>
        <v>0</v>
      </c>
      <c r="AJ2209" t="str">
        <f t="shared" si="313"/>
        <v>No</v>
      </c>
      <c r="AK2209" t="str">
        <f t="shared" ca="1" si="314"/>
        <v>Senior</v>
      </c>
      <c r="AL2209" t="str">
        <f t="shared" si="317"/>
        <v>Parent</v>
      </c>
    </row>
    <row r="2210" spans="1:38" x14ac:dyDescent="0.35">
      <c r="A2210" s="1">
        <v>3850</v>
      </c>
      <c r="B2210">
        <v>1963</v>
      </c>
      <c r="C2210" t="s">
        <v>24</v>
      </c>
      <c r="D2210" t="str">
        <f t="shared" si="315"/>
        <v>Basic Education</v>
      </c>
      <c r="E2210" t="s">
        <v>10</v>
      </c>
      <c r="F2210">
        <v>14918</v>
      </c>
      <c r="G2210">
        <v>0</v>
      </c>
      <c r="H2210">
        <v>1</v>
      </c>
      <c r="I2210" s="3" t="s">
        <v>112</v>
      </c>
      <c r="J2210" s="3" t="str">
        <f t="shared" si="316"/>
        <v>Dec 2012</v>
      </c>
      <c r="K2210">
        <v>52</v>
      </c>
      <c r="L2210">
        <v>3</v>
      </c>
      <c r="M2210">
        <v>3</v>
      </c>
      <c r="N2210">
        <v>3</v>
      </c>
      <c r="O2210">
        <v>15</v>
      </c>
      <c r="P2210">
        <v>4</v>
      </c>
      <c r="Q2210">
        <v>15</v>
      </c>
      <c r="R2210">
        <v>1</v>
      </c>
      <c r="S2210">
        <v>1</v>
      </c>
      <c r="T2210">
        <v>0</v>
      </c>
      <c r="U2210">
        <v>3</v>
      </c>
      <c r="V2210">
        <v>6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3</v>
      </c>
      <c r="AD2210">
        <v>11</v>
      </c>
      <c r="AE2210">
        <v>0</v>
      </c>
      <c r="AF2210">
        <f t="shared" ca="1" si="309"/>
        <v>62</v>
      </c>
      <c r="AG2210">
        <f t="shared" si="310"/>
        <v>1</v>
      </c>
      <c r="AH2210">
        <f t="shared" si="311"/>
        <v>43</v>
      </c>
      <c r="AI2210">
        <f t="shared" si="312"/>
        <v>1</v>
      </c>
      <c r="AJ2210" t="str">
        <f t="shared" si="313"/>
        <v>Yes</v>
      </c>
      <c r="AK2210" t="str">
        <f t="shared" ca="1" si="314"/>
        <v>Senior</v>
      </c>
      <c r="AL2210" t="str">
        <f t="shared" si="317"/>
        <v>Parent</v>
      </c>
    </row>
    <row r="2211" spans="1:38" x14ac:dyDescent="0.35">
      <c r="A2211" s="1">
        <v>6168</v>
      </c>
      <c r="B2211">
        <v>1963</v>
      </c>
      <c r="C2211" t="s">
        <v>6</v>
      </c>
      <c r="D2211" t="str">
        <f t="shared" si="315"/>
        <v>Graduate (Unspecified)</v>
      </c>
      <c r="E2211" t="s">
        <v>18</v>
      </c>
      <c r="F2211">
        <v>45146</v>
      </c>
      <c r="G2211">
        <v>1</v>
      </c>
      <c r="H2211">
        <v>1</v>
      </c>
      <c r="I2211" s="3" t="s">
        <v>655</v>
      </c>
      <c r="J2211" s="3" t="str">
        <f t="shared" si="316"/>
        <v>Jul 2013</v>
      </c>
      <c r="K2211">
        <v>28</v>
      </c>
      <c r="L2211">
        <v>33</v>
      </c>
      <c r="M2211">
        <v>0</v>
      </c>
      <c r="N2211">
        <v>5</v>
      </c>
      <c r="O2211">
        <v>0</v>
      </c>
      <c r="P2211">
        <v>0</v>
      </c>
      <c r="Q2211">
        <v>15</v>
      </c>
      <c r="R2211">
        <v>2</v>
      </c>
      <c r="S2211">
        <v>1</v>
      </c>
      <c r="T2211">
        <v>1</v>
      </c>
      <c r="U2211">
        <v>2</v>
      </c>
      <c r="V2211">
        <v>4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3</v>
      </c>
      <c r="AD2211">
        <v>11</v>
      </c>
      <c r="AE2211">
        <v>0</v>
      </c>
      <c r="AF2211">
        <f t="shared" ca="1" si="309"/>
        <v>62</v>
      </c>
      <c r="AG2211">
        <f t="shared" si="310"/>
        <v>2</v>
      </c>
      <c r="AH2211">
        <f t="shared" si="311"/>
        <v>53</v>
      </c>
      <c r="AI2211">
        <f t="shared" si="312"/>
        <v>0</v>
      </c>
      <c r="AJ2211" t="str">
        <f t="shared" si="313"/>
        <v>No</v>
      </c>
      <c r="AK2211" t="str">
        <f t="shared" ca="1" si="314"/>
        <v>Senior</v>
      </c>
      <c r="AL2211" t="str">
        <f t="shared" si="317"/>
        <v>Parent</v>
      </c>
    </row>
    <row r="2212" spans="1:38" x14ac:dyDescent="0.35">
      <c r="A2212" s="1">
        <v>607</v>
      </c>
      <c r="B2212">
        <v>1955</v>
      </c>
      <c r="C2212" t="s">
        <v>30</v>
      </c>
      <c r="D2212" t="str">
        <f t="shared" si="315"/>
        <v>Bachelor’s Degree</v>
      </c>
      <c r="E2212" t="s">
        <v>18</v>
      </c>
      <c r="F2212">
        <v>41769</v>
      </c>
      <c r="G2212">
        <v>0</v>
      </c>
      <c r="H2212">
        <v>1</v>
      </c>
      <c r="I2212" s="3" t="s">
        <v>269</v>
      </c>
      <c r="J2212" s="3" t="str">
        <f t="shared" si="316"/>
        <v>Feb 2013</v>
      </c>
      <c r="K2212">
        <v>31</v>
      </c>
      <c r="L2212">
        <v>302</v>
      </c>
      <c r="M2212">
        <v>29</v>
      </c>
      <c r="N2212">
        <v>131</v>
      </c>
      <c r="O2212">
        <v>32</v>
      </c>
      <c r="P2212">
        <v>0</v>
      </c>
      <c r="Q2212">
        <v>27</v>
      </c>
      <c r="R2212">
        <v>6</v>
      </c>
      <c r="S2212">
        <v>8</v>
      </c>
      <c r="T2212">
        <v>1</v>
      </c>
      <c r="U2212">
        <v>7</v>
      </c>
      <c r="V2212">
        <v>8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3</v>
      </c>
      <c r="AD2212">
        <v>11</v>
      </c>
      <c r="AE2212">
        <v>0</v>
      </c>
      <c r="AF2212">
        <f t="shared" ca="1" si="309"/>
        <v>70</v>
      </c>
      <c r="AG2212">
        <f t="shared" si="310"/>
        <v>1</v>
      </c>
      <c r="AH2212">
        <f t="shared" si="311"/>
        <v>521</v>
      </c>
      <c r="AI2212">
        <f t="shared" si="312"/>
        <v>0</v>
      </c>
      <c r="AJ2212" t="str">
        <f t="shared" si="313"/>
        <v>No</v>
      </c>
      <c r="AK2212" t="str">
        <f t="shared" ca="1" si="314"/>
        <v>Senior</v>
      </c>
      <c r="AL2212" t="str">
        <f t="shared" si="317"/>
        <v>Parent</v>
      </c>
    </row>
    <row r="2213" spans="1:38" x14ac:dyDescent="0.35">
      <c r="A2213" s="1">
        <v>10469</v>
      </c>
      <c r="B2213">
        <v>1981</v>
      </c>
      <c r="C2213" t="s">
        <v>6</v>
      </c>
      <c r="D2213" t="str">
        <f t="shared" si="315"/>
        <v>Graduate (Unspecified)</v>
      </c>
      <c r="E2213" t="s">
        <v>10</v>
      </c>
      <c r="F2213">
        <v>88325</v>
      </c>
      <c r="G2213">
        <v>0</v>
      </c>
      <c r="H2213">
        <v>0</v>
      </c>
      <c r="I2213" s="3" t="s">
        <v>657</v>
      </c>
      <c r="J2213" s="3" t="str">
        <f t="shared" si="316"/>
        <v>Feb 2014</v>
      </c>
      <c r="K2213">
        <v>42</v>
      </c>
      <c r="L2213">
        <v>519</v>
      </c>
      <c r="M2213">
        <v>71</v>
      </c>
      <c r="N2213">
        <v>860</v>
      </c>
      <c r="O2213">
        <v>93</v>
      </c>
      <c r="P2213">
        <v>27</v>
      </c>
      <c r="Q2213">
        <v>53</v>
      </c>
      <c r="R2213">
        <v>1</v>
      </c>
      <c r="S2213">
        <v>6</v>
      </c>
      <c r="T2213">
        <v>2</v>
      </c>
      <c r="U2213">
        <v>9</v>
      </c>
      <c r="V2213">
        <v>2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3</v>
      </c>
      <c r="AD2213">
        <v>11</v>
      </c>
      <c r="AE2213">
        <v>0</v>
      </c>
      <c r="AF2213">
        <f t="shared" ca="1" si="309"/>
        <v>44</v>
      </c>
      <c r="AG2213">
        <f t="shared" si="310"/>
        <v>0</v>
      </c>
      <c r="AH2213">
        <f t="shared" si="311"/>
        <v>1623</v>
      </c>
      <c r="AI2213">
        <f t="shared" si="312"/>
        <v>0</v>
      </c>
      <c r="AJ2213" t="str">
        <f t="shared" si="313"/>
        <v>No</v>
      </c>
      <c r="AK2213" t="str">
        <f t="shared" ca="1" si="314"/>
        <v>Adult</v>
      </c>
      <c r="AL2213" t="str">
        <f t="shared" si="317"/>
        <v>Non-Parent</v>
      </c>
    </row>
    <row r="2214" spans="1:38" x14ac:dyDescent="0.35">
      <c r="A2214" s="1">
        <v>6983</v>
      </c>
      <c r="B2214">
        <v>1950</v>
      </c>
      <c r="C2214" t="s">
        <v>16</v>
      </c>
      <c r="D2214" t="str">
        <f t="shared" si="315"/>
        <v>Master’s Degree</v>
      </c>
      <c r="E2214" t="s">
        <v>18</v>
      </c>
      <c r="F2214">
        <v>38054</v>
      </c>
      <c r="G2214">
        <v>1</v>
      </c>
      <c r="H2214">
        <v>1</v>
      </c>
      <c r="I2214" s="3" t="s">
        <v>543</v>
      </c>
      <c r="J2214" s="3" t="str">
        <f t="shared" si="316"/>
        <v>May 2014</v>
      </c>
      <c r="K2214">
        <v>24</v>
      </c>
      <c r="L2214">
        <v>23</v>
      </c>
      <c r="M2214">
        <v>2</v>
      </c>
      <c r="N2214">
        <v>17</v>
      </c>
      <c r="O2214">
        <v>2</v>
      </c>
      <c r="P2214">
        <v>1</v>
      </c>
      <c r="Q2214">
        <v>0</v>
      </c>
      <c r="R2214">
        <v>2</v>
      </c>
      <c r="S2214">
        <v>2</v>
      </c>
      <c r="T2214">
        <v>0</v>
      </c>
      <c r="U2214">
        <v>3</v>
      </c>
      <c r="V2214">
        <v>7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3</v>
      </c>
      <c r="AD2214">
        <v>11</v>
      </c>
      <c r="AE2214">
        <v>0</v>
      </c>
      <c r="AF2214">
        <f t="shared" ca="1" si="309"/>
        <v>75</v>
      </c>
      <c r="AG2214">
        <f t="shared" si="310"/>
        <v>2</v>
      </c>
      <c r="AH2214">
        <f t="shared" si="311"/>
        <v>45</v>
      </c>
      <c r="AI2214">
        <f t="shared" si="312"/>
        <v>0</v>
      </c>
      <c r="AJ2214" t="str">
        <f t="shared" si="313"/>
        <v>No</v>
      </c>
      <c r="AK2214" t="str">
        <f t="shared" ca="1" si="314"/>
        <v>Senior</v>
      </c>
      <c r="AL2214" t="str">
        <f t="shared" si="317"/>
        <v>Parent</v>
      </c>
    </row>
    <row r="2215" spans="1:38" x14ac:dyDescent="0.35">
      <c r="A2215" s="1">
        <v>3661</v>
      </c>
      <c r="B2215">
        <v>1995</v>
      </c>
      <c r="C2215" t="s">
        <v>30</v>
      </c>
      <c r="D2215" t="str">
        <f t="shared" si="315"/>
        <v>Bachelor’s Degree</v>
      </c>
      <c r="E2215" t="s">
        <v>7</v>
      </c>
      <c r="F2215">
        <v>80617</v>
      </c>
      <c r="G2215">
        <v>0</v>
      </c>
      <c r="H2215">
        <v>0</v>
      </c>
      <c r="I2215" s="3" t="s">
        <v>86</v>
      </c>
      <c r="J2215" s="3" t="str">
        <f t="shared" si="316"/>
        <v>Oct 2012</v>
      </c>
      <c r="K2215">
        <v>42</v>
      </c>
      <c r="L2215">
        <v>594</v>
      </c>
      <c r="M2215">
        <v>51</v>
      </c>
      <c r="N2215">
        <v>631</v>
      </c>
      <c r="O2215">
        <v>72</v>
      </c>
      <c r="P2215">
        <v>55</v>
      </c>
      <c r="Q2215">
        <v>32</v>
      </c>
      <c r="R2215">
        <v>1</v>
      </c>
      <c r="S2215">
        <v>4</v>
      </c>
      <c r="T2215">
        <v>6</v>
      </c>
      <c r="U2215">
        <v>8</v>
      </c>
      <c r="V2215">
        <v>2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3</v>
      </c>
      <c r="AD2215">
        <v>11</v>
      </c>
      <c r="AE2215">
        <v>0</v>
      </c>
      <c r="AF2215">
        <f t="shared" ca="1" si="309"/>
        <v>30</v>
      </c>
      <c r="AG2215">
        <f t="shared" si="310"/>
        <v>0</v>
      </c>
      <c r="AH2215">
        <f t="shared" si="311"/>
        <v>1435</v>
      </c>
      <c r="AI2215">
        <f t="shared" si="312"/>
        <v>0</v>
      </c>
      <c r="AJ2215" t="str">
        <f t="shared" si="313"/>
        <v>No</v>
      </c>
      <c r="AK2215" t="str">
        <f t="shared" ca="1" si="314"/>
        <v>Young Adult</v>
      </c>
      <c r="AL2215" t="str">
        <f t="shared" si="317"/>
        <v>Non-Parent</v>
      </c>
    </row>
    <row r="2216" spans="1:38" x14ac:dyDescent="0.35">
      <c r="A2216" s="1">
        <v>9303</v>
      </c>
      <c r="B2216">
        <v>1976</v>
      </c>
      <c r="C2216" t="s">
        <v>6</v>
      </c>
      <c r="D2216" t="str">
        <f t="shared" si="315"/>
        <v>Graduate (Unspecified)</v>
      </c>
      <c r="E2216" t="s">
        <v>14</v>
      </c>
      <c r="F2216">
        <v>5305</v>
      </c>
      <c r="G2216">
        <v>0</v>
      </c>
      <c r="H2216">
        <v>1</v>
      </c>
      <c r="I2216" s="3" t="s">
        <v>540</v>
      </c>
      <c r="J2216" s="3" t="str">
        <f t="shared" si="316"/>
        <v>Jul 2013</v>
      </c>
      <c r="K2216">
        <v>12</v>
      </c>
      <c r="L2216">
        <v>12</v>
      </c>
      <c r="M2216">
        <v>4</v>
      </c>
      <c r="N2216">
        <v>7</v>
      </c>
      <c r="O2216">
        <v>1</v>
      </c>
      <c r="P2216">
        <v>3</v>
      </c>
      <c r="Q2216">
        <v>5</v>
      </c>
      <c r="R2216">
        <v>0</v>
      </c>
      <c r="S2216">
        <v>1</v>
      </c>
      <c r="T2216">
        <v>0</v>
      </c>
      <c r="U2216">
        <v>0</v>
      </c>
      <c r="V2216">
        <v>13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3</v>
      </c>
      <c r="AD2216">
        <v>11</v>
      </c>
      <c r="AE2216">
        <v>0</v>
      </c>
      <c r="AF2216">
        <f t="shared" ca="1" si="309"/>
        <v>49</v>
      </c>
      <c r="AG2216">
        <f t="shared" si="310"/>
        <v>1</v>
      </c>
      <c r="AH2216">
        <f t="shared" si="311"/>
        <v>32</v>
      </c>
      <c r="AI2216">
        <f t="shared" si="312"/>
        <v>0</v>
      </c>
      <c r="AJ2216" t="str">
        <f t="shared" si="313"/>
        <v>No</v>
      </c>
      <c r="AK2216" t="str">
        <f t="shared" ca="1" si="314"/>
        <v>Adult</v>
      </c>
      <c r="AL2216" t="str">
        <f t="shared" si="317"/>
        <v>Parent</v>
      </c>
    </row>
    <row r="2217" spans="1:38" x14ac:dyDescent="0.35">
      <c r="A2217" s="1">
        <v>692</v>
      </c>
      <c r="B2217">
        <v>1954</v>
      </c>
      <c r="C2217" t="s">
        <v>6</v>
      </c>
      <c r="D2217" t="str">
        <f t="shared" si="315"/>
        <v>Graduate (Unspecified)</v>
      </c>
      <c r="E2217" t="s">
        <v>10</v>
      </c>
      <c r="F2217">
        <v>36807</v>
      </c>
      <c r="G2217">
        <v>1</v>
      </c>
      <c r="H2217">
        <v>1</v>
      </c>
      <c r="I2217" s="3" t="s">
        <v>677</v>
      </c>
      <c r="J2217" s="3" t="str">
        <f t="shared" si="316"/>
        <v>Dec 2012</v>
      </c>
      <c r="K2217">
        <v>88</v>
      </c>
      <c r="L2217">
        <v>4</v>
      </c>
      <c r="M2217">
        <v>2</v>
      </c>
      <c r="N2217">
        <v>5</v>
      </c>
      <c r="O2217">
        <v>0</v>
      </c>
      <c r="P2217">
        <v>0</v>
      </c>
      <c r="Q2217">
        <v>5</v>
      </c>
      <c r="R2217">
        <v>1</v>
      </c>
      <c r="S2217">
        <v>1</v>
      </c>
      <c r="T2217">
        <v>0</v>
      </c>
      <c r="U2217">
        <v>2</v>
      </c>
      <c r="V2217">
        <v>6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3</v>
      </c>
      <c r="AD2217">
        <v>11</v>
      </c>
      <c r="AE2217">
        <v>0</v>
      </c>
      <c r="AF2217">
        <f t="shared" ca="1" si="309"/>
        <v>71</v>
      </c>
      <c r="AG2217">
        <f t="shared" si="310"/>
        <v>2</v>
      </c>
      <c r="AH2217">
        <f t="shared" si="311"/>
        <v>16</v>
      </c>
      <c r="AI2217">
        <f t="shared" si="312"/>
        <v>0</v>
      </c>
      <c r="AJ2217" t="str">
        <f t="shared" si="313"/>
        <v>No</v>
      </c>
      <c r="AK2217" t="str">
        <f t="shared" ca="1" si="314"/>
        <v>Senior</v>
      </c>
      <c r="AL2217" t="str">
        <f t="shared" si="317"/>
        <v>Parent</v>
      </c>
    </row>
    <row r="2218" spans="1:38" x14ac:dyDescent="0.35">
      <c r="A2218" s="1">
        <v>736</v>
      </c>
      <c r="B2218">
        <v>1983</v>
      </c>
      <c r="C2218" t="s">
        <v>6</v>
      </c>
      <c r="D2218" t="str">
        <f t="shared" si="315"/>
        <v>Graduate (Unspecified)</v>
      </c>
      <c r="E2218" t="s">
        <v>10</v>
      </c>
      <c r="F2218">
        <v>28427</v>
      </c>
      <c r="G2218">
        <v>1</v>
      </c>
      <c r="H2218">
        <v>0</v>
      </c>
      <c r="I2218" s="3" t="s">
        <v>571</v>
      </c>
      <c r="J2218" s="3" t="str">
        <f t="shared" si="316"/>
        <v>Mar 2013</v>
      </c>
      <c r="K2218">
        <v>67</v>
      </c>
      <c r="L2218">
        <v>18</v>
      </c>
      <c r="M2218">
        <v>3</v>
      </c>
      <c r="N2218">
        <v>19</v>
      </c>
      <c r="O2218">
        <v>3</v>
      </c>
      <c r="P2218">
        <v>3</v>
      </c>
      <c r="Q2218">
        <v>6</v>
      </c>
      <c r="R2218">
        <v>2</v>
      </c>
      <c r="S2218">
        <v>2</v>
      </c>
      <c r="T2218">
        <v>0</v>
      </c>
      <c r="U2218">
        <v>3</v>
      </c>
      <c r="V2218">
        <v>8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3</v>
      </c>
      <c r="AD2218">
        <v>11</v>
      </c>
      <c r="AE2218">
        <v>0</v>
      </c>
      <c r="AF2218">
        <f t="shared" ca="1" si="309"/>
        <v>42</v>
      </c>
      <c r="AG2218">
        <f t="shared" si="310"/>
        <v>1</v>
      </c>
      <c r="AH2218">
        <f t="shared" si="311"/>
        <v>52</v>
      </c>
      <c r="AI2218">
        <f t="shared" si="312"/>
        <v>0</v>
      </c>
      <c r="AJ2218" t="str">
        <f t="shared" si="313"/>
        <v>No</v>
      </c>
      <c r="AK2218" t="str">
        <f t="shared" ca="1" si="314"/>
        <v>Adult</v>
      </c>
      <c r="AL2218" t="str">
        <f t="shared" si="317"/>
        <v>Parent</v>
      </c>
    </row>
    <row r="2219" spans="1:38" x14ac:dyDescent="0.35">
      <c r="A2219" s="1">
        <v>9589</v>
      </c>
      <c r="B2219">
        <v>1948</v>
      </c>
      <c r="C2219" t="s">
        <v>13</v>
      </c>
      <c r="D2219" t="str">
        <f t="shared" si="315"/>
        <v>Doctorate</v>
      </c>
      <c r="E2219" t="s">
        <v>48</v>
      </c>
      <c r="F2219">
        <v>82032</v>
      </c>
      <c r="G2219">
        <v>0</v>
      </c>
      <c r="H2219">
        <v>0</v>
      </c>
      <c r="I2219" s="3" t="s">
        <v>322</v>
      </c>
      <c r="J2219" s="3" t="str">
        <f t="shared" si="316"/>
        <v>Apr 2014</v>
      </c>
      <c r="K2219">
        <v>54</v>
      </c>
      <c r="L2219">
        <v>332</v>
      </c>
      <c r="M2219">
        <v>194</v>
      </c>
      <c r="N2219">
        <v>377</v>
      </c>
      <c r="O2219">
        <v>149</v>
      </c>
      <c r="P2219">
        <v>125</v>
      </c>
      <c r="Q2219">
        <v>57</v>
      </c>
      <c r="R2219">
        <v>0</v>
      </c>
      <c r="S2219">
        <v>4</v>
      </c>
      <c r="T2219">
        <v>6</v>
      </c>
      <c r="U2219">
        <v>7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3</v>
      </c>
      <c r="AD2219">
        <v>11</v>
      </c>
      <c r="AE2219">
        <v>0</v>
      </c>
      <c r="AF2219">
        <f t="shared" ca="1" si="309"/>
        <v>77</v>
      </c>
      <c r="AG2219">
        <f t="shared" si="310"/>
        <v>0</v>
      </c>
      <c r="AH2219">
        <f t="shared" si="311"/>
        <v>1234</v>
      </c>
      <c r="AI2219">
        <f t="shared" si="312"/>
        <v>0</v>
      </c>
      <c r="AJ2219" t="str">
        <f t="shared" si="313"/>
        <v>No</v>
      </c>
      <c r="AK2219" t="str">
        <f t="shared" ca="1" si="314"/>
        <v>Senior</v>
      </c>
      <c r="AL2219" t="str">
        <f t="shared" si="317"/>
        <v>Non-Parent</v>
      </c>
    </row>
    <row r="2220" spans="1:38" x14ac:dyDescent="0.35">
      <c r="A2220" s="1">
        <v>4838</v>
      </c>
      <c r="B2220">
        <v>1978</v>
      </c>
      <c r="C2220" t="s">
        <v>6</v>
      </c>
      <c r="D2220" t="str">
        <f t="shared" si="315"/>
        <v>Graduate (Unspecified)</v>
      </c>
      <c r="E2220" t="s">
        <v>10</v>
      </c>
      <c r="F2220">
        <v>22775</v>
      </c>
      <c r="G2220">
        <v>1</v>
      </c>
      <c r="H2220">
        <v>0</v>
      </c>
      <c r="I2220" s="3" t="s">
        <v>231</v>
      </c>
      <c r="J2220" s="3" t="str">
        <f t="shared" si="316"/>
        <v>Jun 2013</v>
      </c>
      <c r="K2220">
        <v>40</v>
      </c>
      <c r="L2220">
        <v>5</v>
      </c>
      <c r="M2220">
        <v>1</v>
      </c>
      <c r="N2220">
        <v>8</v>
      </c>
      <c r="O2220">
        <v>0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2</v>
      </c>
      <c r="V2220">
        <v>8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3</v>
      </c>
      <c r="AD2220">
        <v>11</v>
      </c>
      <c r="AE2220">
        <v>0</v>
      </c>
      <c r="AF2220">
        <f t="shared" ca="1" si="309"/>
        <v>47</v>
      </c>
      <c r="AG2220">
        <f t="shared" si="310"/>
        <v>1</v>
      </c>
      <c r="AH2220">
        <f t="shared" si="311"/>
        <v>15</v>
      </c>
      <c r="AI2220">
        <f t="shared" si="312"/>
        <v>0</v>
      </c>
      <c r="AJ2220" t="str">
        <f t="shared" si="313"/>
        <v>No</v>
      </c>
      <c r="AK2220" t="str">
        <f t="shared" ca="1" si="314"/>
        <v>Adult</v>
      </c>
      <c r="AL2220" t="str">
        <f t="shared" si="317"/>
        <v>Parent</v>
      </c>
    </row>
    <row r="2221" spans="1:38" x14ac:dyDescent="0.35">
      <c r="A2221" s="1">
        <v>9246</v>
      </c>
      <c r="B2221">
        <v>1985</v>
      </c>
      <c r="C2221" t="s">
        <v>16</v>
      </c>
      <c r="D2221" t="str">
        <f t="shared" si="315"/>
        <v>Master’s Degree</v>
      </c>
      <c r="E2221" t="s">
        <v>10</v>
      </c>
      <c r="F2221">
        <v>40101</v>
      </c>
      <c r="G2221">
        <v>1</v>
      </c>
      <c r="H2221">
        <v>0</v>
      </c>
      <c r="I2221" s="3" t="s">
        <v>525</v>
      </c>
      <c r="J2221" s="3" t="str">
        <f t="shared" si="316"/>
        <v>Oct 2012</v>
      </c>
      <c r="K2221">
        <v>73</v>
      </c>
      <c r="L2221">
        <v>171</v>
      </c>
      <c r="M2221">
        <v>3</v>
      </c>
      <c r="N2221">
        <v>129</v>
      </c>
      <c r="O2221">
        <v>26</v>
      </c>
      <c r="P2221">
        <v>24</v>
      </c>
      <c r="Q2221">
        <v>62</v>
      </c>
      <c r="R2221">
        <v>4</v>
      </c>
      <c r="S2221">
        <v>6</v>
      </c>
      <c r="T2221">
        <v>1</v>
      </c>
      <c r="U2221">
        <v>6</v>
      </c>
      <c r="V2221">
        <v>7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3</v>
      </c>
      <c r="AD2221">
        <v>11</v>
      </c>
      <c r="AE2221">
        <v>0</v>
      </c>
      <c r="AF2221">
        <f t="shared" ca="1" si="309"/>
        <v>40</v>
      </c>
      <c r="AG2221">
        <f t="shared" si="310"/>
        <v>1</v>
      </c>
      <c r="AH2221">
        <f t="shared" si="311"/>
        <v>415</v>
      </c>
      <c r="AI2221">
        <f t="shared" si="312"/>
        <v>0</v>
      </c>
      <c r="AJ2221" t="str">
        <f t="shared" si="313"/>
        <v>No</v>
      </c>
      <c r="AK2221" t="str">
        <f t="shared" ca="1" si="314"/>
        <v>Adult</v>
      </c>
      <c r="AL2221" t="str">
        <f t="shared" si="317"/>
        <v>Parent</v>
      </c>
    </row>
    <row r="2222" spans="1:38" x14ac:dyDescent="0.35">
      <c r="A2222" s="1">
        <v>6261</v>
      </c>
      <c r="B2222">
        <v>1979</v>
      </c>
      <c r="C2222" t="s">
        <v>6</v>
      </c>
      <c r="D2222" t="str">
        <f t="shared" si="315"/>
        <v>Graduate (Unspecified)</v>
      </c>
      <c r="E2222" t="s">
        <v>14</v>
      </c>
      <c r="F2222">
        <v>58025</v>
      </c>
      <c r="G2222">
        <v>0</v>
      </c>
      <c r="H2222">
        <v>1</v>
      </c>
      <c r="I2222" s="3" t="s">
        <v>646</v>
      </c>
      <c r="J2222" s="3" t="str">
        <f t="shared" si="316"/>
        <v>Nov 2013</v>
      </c>
      <c r="K2222">
        <v>81</v>
      </c>
      <c r="L2222">
        <v>270</v>
      </c>
      <c r="M2222">
        <v>31</v>
      </c>
      <c r="N2222">
        <v>88</v>
      </c>
      <c r="O2222">
        <v>11</v>
      </c>
      <c r="P2222">
        <v>48</v>
      </c>
      <c r="Q2222">
        <v>22</v>
      </c>
      <c r="R2222">
        <v>3</v>
      </c>
      <c r="S2222">
        <v>3</v>
      </c>
      <c r="T2222">
        <v>2</v>
      </c>
      <c r="U2222">
        <v>10</v>
      </c>
      <c r="V2222">
        <v>4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3</v>
      </c>
      <c r="AD2222">
        <v>11</v>
      </c>
      <c r="AE2222">
        <v>0</v>
      </c>
      <c r="AF2222">
        <f t="shared" ca="1" si="309"/>
        <v>46</v>
      </c>
      <c r="AG2222">
        <f t="shared" si="310"/>
        <v>1</v>
      </c>
      <c r="AH2222">
        <f t="shared" si="311"/>
        <v>470</v>
      </c>
      <c r="AI2222">
        <f t="shared" si="312"/>
        <v>0</v>
      </c>
      <c r="AJ2222" t="str">
        <f t="shared" si="313"/>
        <v>No</v>
      </c>
      <c r="AK2222" t="str">
        <f t="shared" ca="1" si="314"/>
        <v>Adult</v>
      </c>
      <c r="AL2222" t="str">
        <f t="shared" si="317"/>
        <v>Parent</v>
      </c>
    </row>
    <row r="2223" spans="1:38" x14ac:dyDescent="0.35">
      <c r="A2223" s="1">
        <v>7366</v>
      </c>
      <c r="B2223">
        <v>1982</v>
      </c>
      <c r="C2223" t="s">
        <v>16</v>
      </c>
      <c r="D2223" t="str">
        <f t="shared" si="315"/>
        <v>Master’s Degree</v>
      </c>
      <c r="E2223" t="s">
        <v>7</v>
      </c>
      <c r="F2223">
        <v>75777</v>
      </c>
      <c r="G2223">
        <v>0</v>
      </c>
      <c r="H2223">
        <v>0</v>
      </c>
      <c r="I2223" s="3" t="s">
        <v>69</v>
      </c>
      <c r="J2223" s="3" t="str">
        <f t="shared" si="316"/>
        <v>Jul 2013</v>
      </c>
      <c r="K2223">
        <v>12</v>
      </c>
      <c r="L2223">
        <v>712</v>
      </c>
      <c r="M2223">
        <v>26</v>
      </c>
      <c r="N2223">
        <v>538</v>
      </c>
      <c r="O2223">
        <v>69</v>
      </c>
      <c r="P2223">
        <v>13</v>
      </c>
      <c r="Q2223">
        <v>80</v>
      </c>
      <c r="R2223">
        <v>1</v>
      </c>
      <c r="S2223">
        <v>3</v>
      </c>
      <c r="T2223">
        <v>6</v>
      </c>
      <c r="U2223">
        <v>11</v>
      </c>
      <c r="V2223">
        <v>1</v>
      </c>
      <c r="W2223">
        <v>0</v>
      </c>
      <c r="X2223">
        <v>1</v>
      </c>
      <c r="Y2223">
        <v>1</v>
      </c>
      <c r="Z2223">
        <v>0</v>
      </c>
      <c r="AA2223">
        <v>0</v>
      </c>
      <c r="AB2223">
        <v>0</v>
      </c>
      <c r="AC2223">
        <v>3</v>
      </c>
      <c r="AD2223">
        <v>11</v>
      </c>
      <c r="AE2223">
        <v>1</v>
      </c>
      <c r="AF2223">
        <f t="shared" ca="1" si="309"/>
        <v>43</v>
      </c>
      <c r="AG2223">
        <f t="shared" si="310"/>
        <v>0</v>
      </c>
      <c r="AH2223">
        <f t="shared" si="311"/>
        <v>1438</v>
      </c>
      <c r="AI2223">
        <f t="shared" si="312"/>
        <v>0</v>
      </c>
      <c r="AJ2223" t="str">
        <f t="shared" si="313"/>
        <v>No</v>
      </c>
      <c r="AK2223" t="str">
        <f t="shared" ca="1" si="314"/>
        <v>Adult</v>
      </c>
      <c r="AL2223" t="str">
        <f t="shared" si="317"/>
        <v>Non-Parent</v>
      </c>
    </row>
    <row r="2224" spans="1:38" x14ac:dyDescent="0.35">
      <c r="A2224" s="1">
        <v>10659</v>
      </c>
      <c r="B2224">
        <v>1979</v>
      </c>
      <c r="C2224" t="s">
        <v>30</v>
      </c>
      <c r="D2224" t="str">
        <f t="shared" si="315"/>
        <v>Bachelor’s Degree</v>
      </c>
      <c r="E2224" t="s">
        <v>10</v>
      </c>
      <c r="F2224">
        <v>7500</v>
      </c>
      <c r="G2224">
        <v>1</v>
      </c>
      <c r="H2224">
        <v>0</v>
      </c>
      <c r="I2224" s="3" t="s">
        <v>423</v>
      </c>
      <c r="J2224" s="3" t="str">
        <f t="shared" si="316"/>
        <v>May 2013</v>
      </c>
      <c r="K2224">
        <v>7</v>
      </c>
      <c r="L2224">
        <v>2</v>
      </c>
      <c r="M2224">
        <v>8</v>
      </c>
      <c r="N2224">
        <v>11</v>
      </c>
      <c r="O2224">
        <v>3</v>
      </c>
      <c r="P2224">
        <v>8</v>
      </c>
      <c r="Q2224">
        <v>21</v>
      </c>
      <c r="R2224">
        <v>4</v>
      </c>
      <c r="S2224">
        <v>3</v>
      </c>
      <c r="T2224">
        <v>2</v>
      </c>
      <c r="U2224">
        <v>2</v>
      </c>
      <c r="V2224">
        <v>7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3</v>
      </c>
      <c r="AD2224">
        <v>11</v>
      </c>
      <c r="AE2224">
        <v>0</v>
      </c>
      <c r="AF2224">
        <f t="shared" ca="1" si="309"/>
        <v>46</v>
      </c>
      <c r="AG2224">
        <f t="shared" si="310"/>
        <v>1</v>
      </c>
      <c r="AH2224">
        <f t="shared" si="311"/>
        <v>53</v>
      </c>
      <c r="AI2224">
        <f t="shared" si="312"/>
        <v>2</v>
      </c>
      <c r="AJ2224" t="str">
        <f t="shared" si="313"/>
        <v>Yes</v>
      </c>
      <c r="AK2224" t="str">
        <f t="shared" ca="1" si="314"/>
        <v>Adult</v>
      </c>
      <c r="AL2224" t="str">
        <f t="shared" si="317"/>
        <v>Parent</v>
      </c>
    </row>
    <row r="2225" spans="1:38" x14ac:dyDescent="0.35">
      <c r="A2225" s="1">
        <v>1448</v>
      </c>
      <c r="B2225">
        <v>1963</v>
      </c>
      <c r="C2225" t="s">
        <v>16</v>
      </c>
      <c r="D2225" t="str">
        <f t="shared" si="315"/>
        <v>Master’s Degree</v>
      </c>
      <c r="E2225" t="s">
        <v>14</v>
      </c>
      <c r="F2225">
        <v>33562</v>
      </c>
      <c r="G2225">
        <v>1</v>
      </c>
      <c r="H2225">
        <v>2</v>
      </c>
      <c r="I2225" s="3" t="s">
        <v>115</v>
      </c>
      <c r="J2225" s="3" t="str">
        <f t="shared" si="316"/>
        <v>Jun 2014</v>
      </c>
      <c r="K2225">
        <v>33</v>
      </c>
      <c r="L2225">
        <v>21</v>
      </c>
      <c r="M2225">
        <v>12</v>
      </c>
      <c r="N2225">
        <v>12</v>
      </c>
      <c r="O2225">
        <v>0</v>
      </c>
      <c r="P2225">
        <v>3</v>
      </c>
      <c r="Q2225">
        <v>3</v>
      </c>
      <c r="R2225">
        <v>3</v>
      </c>
      <c r="S2225">
        <v>2</v>
      </c>
      <c r="T2225">
        <v>0</v>
      </c>
      <c r="U2225">
        <v>4</v>
      </c>
      <c r="V2225">
        <v>4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3</v>
      </c>
      <c r="AD2225">
        <v>11</v>
      </c>
      <c r="AE2225">
        <v>0</v>
      </c>
      <c r="AF2225">
        <f t="shared" ca="1" si="309"/>
        <v>62</v>
      </c>
      <c r="AG2225">
        <f t="shared" si="310"/>
        <v>3</v>
      </c>
      <c r="AH2225">
        <f t="shared" si="311"/>
        <v>51</v>
      </c>
      <c r="AI2225">
        <f t="shared" si="312"/>
        <v>0</v>
      </c>
      <c r="AJ2225" t="str">
        <f t="shared" si="313"/>
        <v>No</v>
      </c>
      <c r="AK2225" t="str">
        <f t="shared" ca="1" si="314"/>
        <v>Senior</v>
      </c>
      <c r="AL2225" t="str">
        <f t="shared" si="317"/>
        <v>Parent</v>
      </c>
    </row>
    <row r="2226" spans="1:38" x14ac:dyDescent="0.35">
      <c r="A2226" s="1">
        <v>4286</v>
      </c>
      <c r="B2226">
        <v>1970</v>
      </c>
      <c r="C2226" t="s">
        <v>13</v>
      </c>
      <c r="D2226" t="str">
        <f t="shared" si="315"/>
        <v>Doctorate</v>
      </c>
      <c r="E2226" t="s">
        <v>7</v>
      </c>
      <c r="F2226">
        <v>57642</v>
      </c>
      <c r="G2226">
        <v>0</v>
      </c>
      <c r="H2226">
        <v>1</v>
      </c>
      <c r="I2226" s="3" t="s">
        <v>678</v>
      </c>
      <c r="J2226" s="3" t="str">
        <f t="shared" si="316"/>
        <v>Jan 2014</v>
      </c>
      <c r="K2226">
        <v>24</v>
      </c>
      <c r="L2226">
        <v>580</v>
      </c>
      <c r="M2226">
        <v>6</v>
      </c>
      <c r="N2226">
        <v>58</v>
      </c>
      <c r="O2226">
        <v>8</v>
      </c>
      <c r="P2226">
        <v>0</v>
      </c>
      <c r="Q2226">
        <v>27</v>
      </c>
      <c r="R2226">
        <v>3</v>
      </c>
      <c r="S2226">
        <v>7</v>
      </c>
      <c r="T2226">
        <v>6</v>
      </c>
      <c r="U2226">
        <v>6</v>
      </c>
      <c r="V2226">
        <v>4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3</v>
      </c>
      <c r="AD2226">
        <v>11</v>
      </c>
      <c r="AE2226">
        <v>0</v>
      </c>
      <c r="AF2226">
        <f t="shared" ca="1" si="309"/>
        <v>55</v>
      </c>
      <c r="AG2226">
        <f t="shared" si="310"/>
        <v>1</v>
      </c>
      <c r="AH2226">
        <f t="shared" si="311"/>
        <v>679</v>
      </c>
      <c r="AI2226">
        <f t="shared" si="312"/>
        <v>0</v>
      </c>
      <c r="AJ2226" t="str">
        <f t="shared" si="313"/>
        <v>No</v>
      </c>
      <c r="AK2226" t="str">
        <f t="shared" ca="1" si="314"/>
        <v>Adult</v>
      </c>
      <c r="AL2226" t="str">
        <f t="shared" si="317"/>
        <v>Parent</v>
      </c>
    </row>
    <row r="2227" spans="1:38" x14ac:dyDescent="0.35">
      <c r="A2227" s="1">
        <v>4749</v>
      </c>
      <c r="B2227">
        <v>1968</v>
      </c>
      <c r="C2227" t="s">
        <v>6</v>
      </c>
      <c r="D2227" t="str">
        <f t="shared" si="315"/>
        <v>Graduate (Unspecified)</v>
      </c>
      <c r="E2227" t="s">
        <v>10</v>
      </c>
      <c r="F2227">
        <v>58554</v>
      </c>
      <c r="G2227">
        <v>1</v>
      </c>
      <c r="H2227">
        <v>1</v>
      </c>
      <c r="I2227" s="3" t="s">
        <v>593</v>
      </c>
      <c r="J2227" s="3" t="str">
        <f t="shared" si="316"/>
        <v>Sep 2012</v>
      </c>
      <c r="K2227">
        <v>55</v>
      </c>
      <c r="L2227">
        <v>368</v>
      </c>
      <c r="M2227">
        <v>24</v>
      </c>
      <c r="N2227">
        <v>68</v>
      </c>
      <c r="O2227">
        <v>38</v>
      </c>
      <c r="P2227">
        <v>0</v>
      </c>
      <c r="Q2227">
        <v>88</v>
      </c>
      <c r="R2227">
        <v>6</v>
      </c>
      <c r="S2227">
        <v>8</v>
      </c>
      <c r="T2227">
        <v>2</v>
      </c>
      <c r="U2227">
        <v>6</v>
      </c>
      <c r="V2227">
        <v>7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3</v>
      </c>
      <c r="AD2227">
        <v>11</v>
      </c>
      <c r="AE2227">
        <v>0</v>
      </c>
      <c r="AF2227">
        <f t="shared" ca="1" si="309"/>
        <v>57</v>
      </c>
      <c r="AG2227">
        <f t="shared" si="310"/>
        <v>2</v>
      </c>
      <c r="AH2227">
        <f t="shared" si="311"/>
        <v>586</v>
      </c>
      <c r="AI2227">
        <f t="shared" si="312"/>
        <v>1</v>
      </c>
      <c r="AJ2227" t="str">
        <f t="shared" si="313"/>
        <v>Yes</v>
      </c>
      <c r="AK2227" t="str">
        <f t="shared" ca="1" si="314"/>
        <v>Adult</v>
      </c>
      <c r="AL2227" t="str">
        <f t="shared" si="317"/>
        <v>Parent</v>
      </c>
    </row>
    <row r="2228" spans="1:38" x14ac:dyDescent="0.35">
      <c r="A2228" s="1">
        <v>4478</v>
      </c>
      <c r="B2228">
        <v>1979</v>
      </c>
      <c r="C2228" t="s">
        <v>6</v>
      </c>
      <c r="D2228" t="str">
        <f t="shared" si="315"/>
        <v>Graduate (Unspecified)</v>
      </c>
      <c r="E2228" t="s">
        <v>14</v>
      </c>
      <c r="F2228">
        <v>63777</v>
      </c>
      <c r="G2228">
        <v>1</v>
      </c>
      <c r="H2228">
        <v>1</v>
      </c>
      <c r="I2228" s="3" t="s">
        <v>511</v>
      </c>
      <c r="J2228" s="3" t="str">
        <f t="shared" si="316"/>
        <v>Mar 2013</v>
      </c>
      <c r="K2228">
        <v>87</v>
      </c>
      <c r="L2228">
        <v>457</v>
      </c>
      <c r="M2228">
        <v>5</v>
      </c>
      <c r="N2228">
        <v>106</v>
      </c>
      <c r="O2228">
        <v>15</v>
      </c>
      <c r="P2228">
        <v>17</v>
      </c>
      <c r="Q2228">
        <v>53</v>
      </c>
      <c r="R2228">
        <v>8</v>
      </c>
      <c r="S2228">
        <v>11</v>
      </c>
      <c r="T2228">
        <v>1</v>
      </c>
      <c r="U2228">
        <v>6</v>
      </c>
      <c r="V2228">
        <v>8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3</v>
      </c>
      <c r="AD2228">
        <v>11</v>
      </c>
      <c r="AE2228">
        <v>0</v>
      </c>
      <c r="AF2228">
        <f t="shared" ca="1" si="309"/>
        <v>46</v>
      </c>
      <c r="AG2228">
        <f t="shared" si="310"/>
        <v>2</v>
      </c>
      <c r="AH2228">
        <f t="shared" si="311"/>
        <v>653</v>
      </c>
      <c r="AI2228">
        <f t="shared" si="312"/>
        <v>0</v>
      </c>
      <c r="AJ2228" t="str">
        <f t="shared" si="313"/>
        <v>No</v>
      </c>
      <c r="AK2228" t="str">
        <f t="shared" ca="1" si="314"/>
        <v>Adult</v>
      </c>
      <c r="AL2228" t="str">
        <f t="shared" si="317"/>
        <v>Parent</v>
      </c>
    </row>
    <row r="2229" spans="1:38" x14ac:dyDescent="0.35">
      <c r="A2229" s="1">
        <v>4201</v>
      </c>
      <c r="B2229">
        <v>1962</v>
      </c>
      <c r="C2229" t="s">
        <v>6</v>
      </c>
      <c r="D2229" t="str">
        <f t="shared" si="315"/>
        <v>Graduate (Unspecified)</v>
      </c>
      <c r="E2229" t="s">
        <v>7</v>
      </c>
      <c r="F2229">
        <v>57967</v>
      </c>
      <c r="G2229">
        <v>0</v>
      </c>
      <c r="H2229">
        <v>1</v>
      </c>
      <c r="I2229" s="3" t="s">
        <v>277</v>
      </c>
      <c r="J2229" s="3" t="str">
        <f t="shared" si="316"/>
        <v>Mar 2013</v>
      </c>
      <c r="K2229">
        <v>39</v>
      </c>
      <c r="L2229">
        <v>229</v>
      </c>
      <c r="M2229">
        <v>7</v>
      </c>
      <c r="N2229">
        <v>137</v>
      </c>
      <c r="O2229">
        <v>4</v>
      </c>
      <c r="P2229">
        <v>0</v>
      </c>
      <c r="Q2229">
        <v>91</v>
      </c>
      <c r="R2229">
        <v>5</v>
      </c>
      <c r="S2229">
        <v>4</v>
      </c>
      <c r="T2229">
        <v>2</v>
      </c>
      <c r="U2229">
        <v>8</v>
      </c>
      <c r="V2229">
        <v>5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3</v>
      </c>
      <c r="AD2229">
        <v>11</v>
      </c>
      <c r="AE2229">
        <v>0</v>
      </c>
      <c r="AF2229">
        <f t="shared" ca="1" si="309"/>
        <v>63</v>
      </c>
      <c r="AG2229">
        <f t="shared" si="310"/>
        <v>1</v>
      </c>
      <c r="AH2229">
        <f t="shared" si="311"/>
        <v>468</v>
      </c>
      <c r="AI2229">
        <f t="shared" si="312"/>
        <v>0</v>
      </c>
      <c r="AJ2229" t="str">
        <f t="shared" si="313"/>
        <v>No</v>
      </c>
      <c r="AK2229" t="str">
        <f t="shared" ca="1" si="314"/>
        <v>Senior</v>
      </c>
      <c r="AL2229" t="str">
        <f t="shared" si="317"/>
        <v>Parent</v>
      </c>
    </row>
    <row r="2230" spans="1:38" x14ac:dyDescent="0.35">
      <c r="A2230" s="1">
        <v>8720</v>
      </c>
      <c r="B2230">
        <v>1978</v>
      </c>
      <c r="C2230" t="s">
        <v>30</v>
      </c>
      <c r="D2230" t="str">
        <f t="shared" si="315"/>
        <v>Bachelor’s Degree</v>
      </c>
      <c r="E2230" t="s">
        <v>10</v>
      </c>
      <c r="F2230">
        <v>52247</v>
      </c>
      <c r="G2230">
        <v>0</v>
      </c>
      <c r="H2230">
        <v>0</v>
      </c>
      <c r="I2230" s="3" t="s">
        <v>373</v>
      </c>
      <c r="J2230" s="3" t="str">
        <f t="shared" si="316"/>
        <v>Aug 2012</v>
      </c>
      <c r="K2230">
        <v>53</v>
      </c>
      <c r="L2230">
        <v>32</v>
      </c>
      <c r="M2230">
        <v>2</v>
      </c>
      <c r="N2230">
        <v>1607</v>
      </c>
      <c r="O2230">
        <v>12</v>
      </c>
      <c r="P2230">
        <v>4</v>
      </c>
      <c r="Q2230">
        <v>22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3</v>
      </c>
      <c r="AD2230">
        <v>11</v>
      </c>
      <c r="AE2230">
        <v>0</v>
      </c>
      <c r="AF2230">
        <f t="shared" ca="1" si="309"/>
        <v>47</v>
      </c>
      <c r="AG2230">
        <f t="shared" si="310"/>
        <v>0</v>
      </c>
      <c r="AH2230">
        <f t="shared" si="311"/>
        <v>1679</v>
      </c>
      <c r="AI2230">
        <f t="shared" si="312"/>
        <v>0</v>
      </c>
      <c r="AJ2230" t="str">
        <f t="shared" si="313"/>
        <v>No</v>
      </c>
      <c r="AK2230" t="str">
        <f t="shared" ca="1" si="314"/>
        <v>Adult</v>
      </c>
      <c r="AL2230" t="str">
        <f t="shared" si="317"/>
        <v>Non-Parent</v>
      </c>
    </row>
    <row r="2231" spans="1:38" x14ac:dyDescent="0.35">
      <c r="A2231" s="1">
        <v>10084</v>
      </c>
      <c r="B2231">
        <v>1972</v>
      </c>
      <c r="C2231" t="s">
        <v>6</v>
      </c>
      <c r="D2231" t="str">
        <f t="shared" si="315"/>
        <v>Graduate (Unspecified)</v>
      </c>
      <c r="E2231" t="s">
        <v>14</v>
      </c>
      <c r="F2231">
        <v>24434</v>
      </c>
      <c r="G2231">
        <v>2</v>
      </c>
      <c r="H2231">
        <v>0</v>
      </c>
      <c r="I2231" s="3" t="s">
        <v>349</v>
      </c>
      <c r="J2231" s="3" t="str">
        <f t="shared" si="316"/>
        <v>May 2014</v>
      </c>
      <c r="K2231">
        <v>9</v>
      </c>
      <c r="L2231">
        <v>3</v>
      </c>
      <c r="M2231">
        <v>2</v>
      </c>
      <c r="N2231">
        <v>8</v>
      </c>
      <c r="O2231">
        <v>20</v>
      </c>
      <c r="P2231">
        <v>0</v>
      </c>
      <c r="Q2231">
        <v>17</v>
      </c>
      <c r="R2231">
        <v>2</v>
      </c>
      <c r="S2231">
        <v>2</v>
      </c>
      <c r="T2231">
        <v>1</v>
      </c>
      <c r="U2231">
        <v>2</v>
      </c>
      <c r="V2231">
        <v>7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3</v>
      </c>
      <c r="AD2231">
        <v>11</v>
      </c>
      <c r="AE2231">
        <v>0</v>
      </c>
      <c r="AF2231">
        <f t="shared" ca="1" si="309"/>
        <v>53</v>
      </c>
      <c r="AG2231">
        <f t="shared" si="310"/>
        <v>2</v>
      </c>
      <c r="AH2231">
        <f t="shared" si="311"/>
        <v>50</v>
      </c>
      <c r="AI2231">
        <f t="shared" si="312"/>
        <v>1</v>
      </c>
      <c r="AJ2231" t="str">
        <f t="shared" si="313"/>
        <v>Yes</v>
      </c>
      <c r="AK2231" t="str">
        <f t="shared" ca="1" si="314"/>
        <v>Adult</v>
      </c>
      <c r="AL2231" t="str">
        <f t="shared" si="317"/>
        <v>Parent</v>
      </c>
    </row>
    <row r="2232" spans="1:38" x14ac:dyDescent="0.35">
      <c r="A2232" s="1">
        <v>7004</v>
      </c>
      <c r="B2232">
        <v>1984</v>
      </c>
      <c r="C2232" t="s">
        <v>6</v>
      </c>
      <c r="D2232" t="str">
        <f t="shared" si="315"/>
        <v>Graduate (Unspecified)</v>
      </c>
      <c r="E2232" t="s">
        <v>7</v>
      </c>
      <c r="F2232">
        <v>11012</v>
      </c>
      <c r="G2232">
        <v>1</v>
      </c>
      <c r="H2232">
        <v>0</v>
      </c>
      <c r="I2232" s="3" t="s">
        <v>293</v>
      </c>
      <c r="J2232" s="3" t="str">
        <f t="shared" si="316"/>
        <v>Mar 2013</v>
      </c>
      <c r="K2232">
        <v>82</v>
      </c>
      <c r="L2232">
        <v>24</v>
      </c>
      <c r="M2232">
        <v>3</v>
      </c>
      <c r="N2232">
        <v>26</v>
      </c>
      <c r="O2232">
        <v>7</v>
      </c>
      <c r="P2232">
        <v>1</v>
      </c>
      <c r="Q2232">
        <v>23</v>
      </c>
      <c r="R2232">
        <v>3</v>
      </c>
      <c r="S2232">
        <v>3</v>
      </c>
      <c r="T2232">
        <v>1</v>
      </c>
      <c r="U2232">
        <v>2</v>
      </c>
      <c r="V2232">
        <v>9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3</v>
      </c>
      <c r="AD2232">
        <v>11</v>
      </c>
      <c r="AE2232">
        <v>0</v>
      </c>
      <c r="AF2232">
        <f t="shared" ca="1" si="309"/>
        <v>41</v>
      </c>
      <c r="AG2232">
        <f t="shared" si="310"/>
        <v>1</v>
      </c>
      <c r="AH2232">
        <f t="shared" si="311"/>
        <v>84</v>
      </c>
      <c r="AI2232">
        <f t="shared" si="312"/>
        <v>0</v>
      </c>
      <c r="AJ2232" t="str">
        <f t="shared" si="313"/>
        <v>No</v>
      </c>
      <c r="AK2232" t="str">
        <f t="shared" ca="1" si="314"/>
        <v>Adult</v>
      </c>
      <c r="AL2232" t="str">
        <f t="shared" si="317"/>
        <v>Parent</v>
      </c>
    </row>
    <row r="2233" spans="1:38" x14ac:dyDescent="0.35">
      <c r="A2233" s="1">
        <v>9817</v>
      </c>
      <c r="B2233">
        <v>1970</v>
      </c>
      <c r="C2233" t="s">
        <v>16</v>
      </c>
      <c r="D2233" t="str">
        <f t="shared" si="315"/>
        <v>Master’s Degree</v>
      </c>
      <c r="E2233" t="s">
        <v>7</v>
      </c>
      <c r="F2233">
        <v>44802</v>
      </c>
      <c r="G2233">
        <v>0</v>
      </c>
      <c r="H2233">
        <v>0</v>
      </c>
      <c r="I2233" s="3" t="s">
        <v>292</v>
      </c>
      <c r="J2233" s="3" t="str">
        <f t="shared" si="316"/>
        <v>Aug 2012</v>
      </c>
      <c r="K2233">
        <v>71</v>
      </c>
      <c r="L2233">
        <v>853</v>
      </c>
      <c r="M2233">
        <v>10</v>
      </c>
      <c r="N2233">
        <v>143</v>
      </c>
      <c r="O2233">
        <v>13</v>
      </c>
      <c r="P2233">
        <v>10</v>
      </c>
      <c r="Q2233">
        <v>20</v>
      </c>
      <c r="R2233">
        <v>2</v>
      </c>
      <c r="S2233">
        <v>9</v>
      </c>
      <c r="T2233">
        <v>4</v>
      </c>
      <c r="U2233">
        <v>12</v>
      </c>
      <c r="V2233">
        <v>8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3</v>
      </c>
      <c r="AD2233">
        <v>11</v>
      </c>
      <c r="AE2233">
        <v>0</v>
      </c>
      <c r="AF2233">
        <f t="shared" ca="1" si="309"/>
        <v>55</v>
      </c>
      <c r="AG2233">
        <f t="shared" si="310"/>
        <v>0</v>
      </c>
      <c r="AH2233">
        <f t="shared" si="311"/>
        <v>1049</v>
      </c>
      <c r="AI2233">
        <f t="shared" si="312"/>
        <v>1</v>
      </c>
      <c r="AJ2233" t="str">
        <f t="shared" si="313"/>
        <v>Yes</v>
      </c>
      <c r="AK2233" t="str">
        <f t="shared" ca="1" si="314"/>
        <v>Adult</v>
      </c>
      <c r="AL2233" t="str">
        <f t="shared" si="317"/>
        <v>Non-Parent</v>
      </c>
    </row>
    <row r="2234" spans="1:38" x14ac:dyDescent="0.35">
      <c r="A2234" s="1">
        <v>8080</v>
      </c>
      <c r="B2234">
        <v>1986</v>
      </c>
      <c r="C2234" t="s">
        <v>6</v>
      </c>
      <c r="D2234" t="str">
        <f t="shared" si="315"/>
        <v>Graduate (Unspecified)</v>
      </c>
      <c r="E2234" t="s">
        <v>7</v>
      </c>
      <c r="F2234">
        <v>26816</v>
      </c>
      <c r="G2234">
        <v>0</v>
      </c>
      <c r="H2234">
        <v>0</v>
      </c>
      <c r="I2234" s="3" t="s">
        <v>213</v>
      </c>
      <c r="J2234" s="3" t="str">
        <f t="shared" si="316"/>
        <v>Aug 2012</v>
      </c>
      <c r="K2234">
        <v>50</v>
      </c>
      <c r="L2234">
        <v>5</v>
      </c>
      <c r="M2234">
        <v>1</v>
      </c>
      <c r="N2234">
        <v>6</v>
      </c>
      <c r="O2234">
        <v>3</v>
      </c>
      <c r="P2234">
        <v>4</v>
      </c>
      <c r="Q2234">
        <v>3</v>
      </c>
      <c r="R2234">
        <v>1</v>
      </c>
      <c r="S2234">
        <v>0</v>
      </c>
      <c r="T2234">
        <v>0</v>
      </c>
      <c r="U2234">
        <v>3</v>
      </c>
      <c r="V2234">
        <v>4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3</v>
      </c>
      <c r="AD2234">
        <v>11</v>
      </c>
      <c r="AE2234">
        <v>0</v>
      </c>
      <c r="AF2234">
        <f t="shared" ca="1" si="309"/>
        <v>39</v>
      </c>
      <c r="AG2234">
        <f t="shared" si="310"/>
        <v>0</v>
      </c>
      <c r="AH2234">
        <f t="shared" si="311"/>
        <v>22</v>
      </c>
      <c r="AI2234">
        <f t="shared" si="312"/>
        <v>0</v>
      </c>
      <c r="AJ2234" t="str">
        <f t="shared" si="313"/>
        <v>No</v>
      </c>
      <c r="AK2234" t="str">
        <f t="shared" ca="1" si="314"/>
        <v>Adult</v>
      </c>
      <c r="AL2234" t="str">
        <f t="shared" si="317"/>
        <v>Non-Parent</v>
      </c>
    </row>
    <row r="2235" spans="1:38" x14ac:dyDescent="0.35">
      <c r="A2235" s="1">
        <v>9432</v>
      </c>
      <c r="B2235">
        <v>1977</v>
      </c>
      <c r="C2235" t="s">
        <v>6</v>
      </c>
      <c r="D2235" t="str">
        <f t="shared" si="315"/>
        <v>Graduate (Unspecified)</v>
      </c>
      <c r="E2235" t="s">
        <v>10</v>
      </c>
      <c r="F2235">
        <v>666666</v>
      </c>
      <c r="G2235">
        <v>1</v>
      </c>
      <c r="H2235">
        <v>0</v>
      </c>
      <c r="I2235" s="3" t="s">
        <v>672</v>
      </c>
      <c r="J2235" s="3" t="str">
        <f t="shared" si="316"/>
        <v>Jun 2013</v>
      </c>
      <c r="K2235">
        <v>23</v>
      </c>
      <c r="L2235">
        <v>9</v>
      </c>
      <c r="M2235">
        <v>14</v>
      </c>
      <c r="N2235">
        <v>18</v>
      </c>
      <c r="O2235">
        <v>8</v>
      </c>
      <c r="P2235">
        <v>1</v>
      </c>
      <c r="Q2235">
        <v>12</v>
      </c>
      <c r="R2235">
        <v>4</v>
      </c>
      <c r="S2235">
        <v>3</v>
      </c>
      <c r="T2235">
        <v>1</v>
      </c>
      <c r="U2235">
        <v>3</v>
      </c>
      <c r="V2235">
        <v>6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3</v>
      </c>
      <c r="AD2235">
        <v>11</v>
      </c>
      <c r="AE2235">
        <v>0</v>
      </c>
      <c r="AF2235">
        <f t="shared" ca="1" si="309"/>
        <v>48</v>
      </c>
      <c r="AG2235">
        <f t="shared" si="310"/>
        <v>1</v>
      </c>
      <c r="AH2235">
        <f t="shared" si="311"/>
        <v>62</v>
      </c>
      <c r="AI2235">
        <f t="shared" si="312"/>
        <v>0</v>
      </c>
      <c r="AJ2235" t="str">
        <f t="shared" si="313"/>
        <v>No</v>
      </c>
      <c r="AK2235" t="str">
        <f t="shared" ca="1" si="314"/>
        <v>Adult</v>
      </c>
      <c r="AL2235" t="str">
        <f t="shared" si="317"/>
        <v>Parent</v>
      </c>
    </row>
    <row r="2236" spans="1:38" x14ac:dyDescent="0.35">
      <c r="A2236" s="1">
        <v>8372</v>
      </c>
      <c r="B2236">
        <v>1974</v>
      </c>
      <c r="C2236" t="s">
        <v>6</v>
      </c>
      <c r="D2236" t="str">
        <f t="shared" si="315"/>
        <v>Graduate (Unspecified)</v>
      </c>
      <c r="E2236" t="s">
        <v>14</v>
      </c>
      <c r="F2236">
        <v>34421</v>
      </c>
      <c r="G2236">
        <v>1</v>
      </c>
      <c r="H2236">
        <v>0</v>
      </c>
      <c r="I2236" s="3" t="s">
        <v>149</v>
      </c>
      <c r="J2236" s="3" t="str">
        <f t="shared" si="316"/>
        <v>Jul 2013</v>
      </c>
      <c r="K2236">
        <v>81</v>
      </c>
      <c r="L2236">
        <v>3</v>
      </c>
      <c r="M2236">
        <v>3</v>
      </c>
      <c r="N2236">
        <v>7</v>
      </c>
      <c r="O2236">
        <v>6</v>
      </c>
      <c r="P2236">
        <v>2</v>
      </c>
      <c r="Q2236">
        <v>9</v>
      </c>
      <c r="R2236">
        <v>1</v>
      </c>
      <c r="S2236">
        <v>1</v>
      </c>
      <c r="T2236">
        <v>0</v>
      </c>
      <c r="U2236">
        <v>2</v>
      </c>
      <c r="V2236">
        <v>7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3</v>
      </c>
      <c r="AD2236">
        <v>11</v>
      </c>
      <c r="AE2236">
        <v>0</v>
      </c>
      <c r="AF2236">
        <f t="shared" ca="1" si="309"/>
        <v>51</v>
      </c>
      <c r="AG2236">
        <f t="shared" si="310"/>
        <v>1</v>
      </c>
      <c r="AH2236">
        <f t="shared" si="311"/>
        <v>30</v>
      </c>
      <c r="AI2236">
        <f t="shared" si="312"/>
        <v>0</v>
      </c>
      <c r="AJ2236" t="str">
        <f t="shared" si="313"/>
        <v>No</v>
      </c>
      <c r="AK2236" t="str">
        <f t="shared" ca="1" si="314"/>
        <v>Adult</v>
      </c>
      <c r="AL2236" t="str">
        <f t="shared" si="317"/>
        <v>Parent</v>
      </c>
    </row>
    <row r="2237" spans="1:38" x14ac:dyDescent="0.35">
      <c r="A2237" s="1">
        <v>10870</v>
      </c>
      <c r="B2237">
        <v>1967</v>
      </c>
      <c r="C2237" t="s">
        <v>6</v>
      </c>
      <c r="D2237" t="str">
        <f t="shared" si="315"/>
        <v>Graduate (Unspecified)</v>
      </c>
      <c r="E2237" t="s">
        <v>14</v>
      </c>
      <c r="F2237">
        <v>61223</v>
      </c>
      <c r="G2237">
        <v>0</v>
      </c>
      <c r="H2237">
        <v>1</v>
      </c>
      <c r="I2237" s="3" t="s">
        <v>241</v>
      </c>
      <c r="J2237" s="3" t="str">
        <f t="shared" si="316"/>
        <v>Jun 2013</v>
      </c>
      <c r="K2237">
        <v>46</v>
      </c>
      <c r="L2237">
        <v>709</v>
      </c>
      <c r="M2237">
        <v>43</v>
      </c>
      <c r="N2237">
        <v>182</v>
      </c>
      <c r="O2237">
        <v>42</v>
      </c>
      <c r="P2237">
        <v>118</v>
      </c>
      <c r="Q2237">
        <v>247</v>
      </c>
      <c r="R2237">
        <v>2</v>
      </c>
      <c r="S2237">
        <v>9</v>
      </c>
      <c r="T2237">
        <v>3</v>
      </c>
      <c r="U2237">
        <v>4</v>
      </c>
      <c r="V2237">
        <v>5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3</v>
      </c>
      <c r="AD2237">
        <v>11</v>
      </c>
      <c r="AE2237">
        <v>0</v>
      </c>
      <c r="AF2237">
        <f t="shared" ca="1" si="309"/>
        <v>58</v>
      </c>
      <c r="AG2237">
        <f t="shared" si="310"/>
        <v>1</v>
      </c>
      <c r="AH2237">
        <f t="shared" si="311"/>
        <v>1341</v>
      </c>
      <c r="AI2237">
        <f t="shared" si="312"/>
        <v>0</v>
      </c>
      <c r="AJ2237" t="str">
        <f t="shared" si="313"/>
        <v>No</v>
      </c>
      <c r="AK2237" t="str">
        <f t="shared" ca="1" si="314"/>
        <v>Adult</v>
      </c>
      <c r="AL2237" t="str">
        <f t="shared" si="317"/>
        <v>Parent</v>
      </c>
    </row>
    <row r="2238" spans="1:38" x14ac:dyDescent="0.35">
      <c r="A2238" s="1">
        <v>4001</v>
      </c>
      <c r="B2238">
        <v>1946</v>
      </c>
      <c r="C2238" t="s">
        <v>13</v>
      </c>
      <c r="D2238" t="str">
        <f t="shared" si="315"/>
        <v>Doctorate</v>
      </c>
      <c r="E2238" t="s">
        <v>10</v>
      </c>
      <c r="F2238">
        <v>64014</v>
      </c>
      <c r="G2238">
        <v>2</v>
      </c>
      <c r="H2238">
        <v>1</v>
      </c>
      <c r="I2238" s="3" t="s">
        <v>590</v>
      </c>
      <c r="J2238" s="3" t="str">
        <f t="shared" si="316"/>
        <v>Jun 2014</v>
      </c>
      <c r="K2238">
        <v>56</v>
      </c>
      <c r="L2238">
        <v>406</v>
      </c>
      <c r="M2238">
        <v>0</v>
      </c>
      <c r="N2238">
        <v>30</v>
      </c>
      <c r="O2238">
        <v>0</v>
      </c>
      <c r="P2238">
        <v>0</v>
      </c>
      <c r="Q2238">
        <v>8</v>
      </c>
      <c r="R2238">
        <v>7</v>
      </c>
      <c r="S2238">
        <v>8</v>
      </c>
      <c r="T2238">
        <v>2</v>
      </c>
      <c r="U2238">
        <v>5</v>
      </c>
      <c r="V2238">
        <v>7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3</v>
      </c>
      <c r="AD2238">
        <v>11</v>
      </c>
      <c r="AE2238">
        <v>0</v>
      </c>
      <c r="AF2238">
        <f t="shared" ca="1" si="309"/>
        <v>79</v>
      </c>
      <c r="AG2238">
        <f t="shared" si="310"/>
        <v>3</v>
      </c>
      <c r="AH2238">
        <f t="shared" si="311"/>
        <v>444</v>
      </c>
      <c r="AI2238">
        <f t="shared" si="312"/>
        <v>0</v>
      </c>
      <c r="AJ2238" t="str">
        <f t="shared" si="313"/>
        <v>No</v>
      </c>
      <c r="AK2238" t="str">
        <f t="shared" ca="1" si="314"/>
        <v>Senior</v>
      </c>
      <c r="AL2238" t="str">
        <f t="shared" si="317"/>
        <v>Parent</v>
      </c>
    </row>
    <row r="2239" spans="1:38" x14ac:dyDescent="0.35">
      <c r="A2239" s="1">
        <v>7270</v>
      </c>
      <c r="B2239">
        <v>1981</v>
      </c>
      <c r="C2239" t="s">
        <v>6</v>
      </c>
      <c r="D2239" t="str">
        <f t="shared" si="315"/>
        <v>Graduate (Unspecified)</v>
      </c>
      <c r="E2239" t="s">
        <v>18</v>
      </c>
      <c r="F2239">
        <v>56981</v>
      </c>
      <c r="G2239">
        <v>0</v>
      </c>
      <c r="H2239">
        <v>0</v>
      </c>
      <c r="I2239" s="3" t="s">
        <v>456</v>
      </c>
      <c r="J2239" s="3" t="str">
        <f t="shared" si="316"/>
        <v>Jan 2014</v>
      </c>
      <c r="K2239">
        <v>91</v>
      </c>
      <c r="L2239">
        <v>908</v>
      </c>
      <c r="M2239">
        <v>48</v>
      </c>
      <c r="N2239">
        <v>217</v>
      </c>
      <c r="O2239">
        <v>32</v>
      </c>
      <c r="P2239">
        <v>12</v>
      </c>
      <c r="Q2239">
        <v>24</v>
      </c>
      <c r="R2239">
        <v>1</v>
      </c>
      <c r="S2239">
        <v>2</v>
      </c>
      <c r="T2239">
        <v>3</v>
      </c>
      <c r="U2239">
        <v>13</v>
      </c>
      <c r="V2239">
        <v>6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3</v>
      </c>
      <c r="AD2239">
        <v>11</v>
      </c>
      <c r="AE2239">
        <v>0</v>
      </c>
      <c r="AF2239">
        <f t="shared" ca="1" si="309"/>
        <v>44</v>
      </c>
      <c r="AG2239">
        <f t="shared" si="310"/>
        <v>0</v>
      </c>
      <c r="AH2239">
        <f t="shared" si="311"/>
        <v>1241</v>
      </c>
      <c r="AI2239">
        <f t="shared" si="312"/>
        <v>1</v>
      </c>
      <c r="AJ2239" t="str">
        <f t="shared" si="313"/>
        <v>Yes</v>
      </c>
      <c r="AK2239" t="str">
        <f t="shared" ca="1" si="314"/>
        <v>Adult</v>
      </c>
      <c r="AL2239" t="str">
        <f t="shared" si="317"/>
        <v>Non-Parent</v>
      </c>
    </row>
    <row r="2240" spans="1:38" x14ac:dyDescent="0.35">
      <c r="A2240" s="1">
        <v>8235</v>
      </c>
      <c r="B2240">
        <v>1956</v>
      </c>
      <c r="C2240" t="s">
        <v>16</v>
      </c>
      <c r="D2240" t="str">
        <f t="shared" si="315"/>
        <v>Master’s Degree</v>
      </c>
      <c r="E2240" t="s">
        <v>10</v>
      </c>
      <c r="F2240">
        <v>69245</v>
      </c>
      <c r="G2240">
        <v>0</v>
      </c>
      <c r="H2240">
        <v>1</v>
      </c>
      <c r="I2240" s="3" t="s">
        <v>118</v>
      </c>
      <c r="J2240" s="3" t="str">
        <f t="shared" si="316"/>
        <v>Jan 2014</v>
      </c>
      <c r="K2240">
        <v>8</v>
      </c>
      <c r="L2240">
        <v>428</v>
      </c>
      <c r="M2240">
        <v>30</v>
      </c>
      <c r="N2240">
        <v>214</v>
      </c>
      <c r="O2240">
        <v>80</v>
      </c>
      <c r="P2240">
        <v>30</v>
      </c>
      <c r="Q2240">
        <v>61</v>
      </c>
      <c r="R2240">
        <v>2</v>
      </c>
      <c r="S2240">
        <v>6</v>
      </c>
      <c r="T2240">
        <v>5</v>
      </c>
      <c r="U2240">
        <v>10</v>
      </c>
      <c r="V2240">
        <v>3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3</v>
      </c>
      <c r="AD2240">
        <v>11</v>
      </c>
      <c r="AE2240">
        <v>0</v>
      </c>
      <c r="AF2240">
        <f t="shared" ca="1" si="309"/>
        <v>69</v>
      </c>
      <c r="AG2240">
        <f t="shared" si="310"/>
        <v>1</v>
      </c>
      <c r="AH2240">
        <f t="shared" si="311"/>
        <v>843</v>
      </c>
      <c r="AI2240">
        <f t="shared" si="312"/>
        <v>1</v>
      </c>
      <c r="AJ2240" t="str">
        <f t="shared" si="313"/>
        <v>Yes</v>
      </c>
      <c r="AK2240" t="str">
        <f t="shared" ca="1" si="314"/>
        <v>Senior</v>
      </c>
      <c r="AL2240" t="str">
        <f t="shared" si="317"/>
        <v>Parent</v>
      </c>
    </row>
    <row r="2241" spans="1:38" x14ac:dyDescent="0.35">
      <c r="A2241" s="1">
        <v>9405</v>
      </c>
      <c r="B2241">
        <v>1954</v>
      </c>
      <c r="C2241" t="s">
        <v>13</v>
      </c>
      <c r="D2241" t="str">
        <f t="shared" si="315"/>
        <v>Doctorate</v>
      </c>
      <c r="E2241" t="s">
        <v>14</v>
      </c>
      <c r="F2241">
        <v>52869</v>
      </c>
      <c r="G2241">
        <v>1</v>
      </c>
      <c r="H2241">
        <v>1</v>
      </c>
      <c r="I2241" s="3" t="s">
        <v>230</v>
      </c>
      <c r="J2241" s="3" t="str">
        <f t="shared" si="316"/>
        <v>Oct 2012</v>
      </c>
      <c r="K2241">
        <v>40</v>
      </c>
      <c r="L2241">
        <v>84</v>
      </c>
      <c r="M2241">
        <v>3</v>
      </c>
      <c r="N2241">
        <v>61</v>
      </c>
      <c r="O2241">
        <v>2</v>
      </c>
      <c r="P2241">
        <v>1</v>
      </c>
      <c r="Q2241">
        <v>21</v>
      </c>
      <c r="R2241">
        <v>3</v>
      </c>
      <c r="S2241">
        <v>3</v>
      </c>
      <c r="T2241">
        <v>1</v>
      </c>
      <c r="U2241">
        <v>4</v>
      </c>
      <c r="V2241">
        <v>7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3</v>
      </c>
      <c r="AD2241">
        <v>11</v>
      </c>
      <c r="AE2241">
        <v>1</v>
      </c>
      <c r="AF2241">
        <f t="shared" ca="1" si="309"/>
        <v>71</v>
      </c>
      <c r="AG2241">
        <f t="shared" si="310"/>
        <v>2</v>
      </c>
      <c r="AH2241">
        <f t="shared" si="311"/>
        <v>172</v>
      </c>
      <c r="AI2241">
        <f t="shared" si="312"/>
        <v>0</v>
      </c>
      <c r="AJ2241" t="str">
        <f t="shared" si="313"/>
        <v>No</v>
      </c>
      <c r="AK2241" t="str">
        <f t="shared" ca="1" si="314"/>
        <v>Senior</v>
      </c>
      <c r="AL2241" t="str">
        <f t="shared" si="317"/>
        <v>Parent</v>
      </c>
    </row>
  </sheetData>
  <autoFilter ref="A1:AG2241">
    <filterColumn colId="31">
      <filters blank="1"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4"/>
        <filter val="85"/>
      </filters>
    </filterColumn>
  </autoFilter>
  <conditionalFormatting sqref="F2:F2241">
    <cfRule type="cellIs" dxfId="0" priority="1" operator="greaterThan">
      <formula>1000000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97"/>
  <sheetViews>
    <sheetView workbookViewId="0">
      <selection activeCell="I221" sqref="I221"/>
    </sheetView>
  </sheetViews>
  <sheetFormatPr defaultRowHeight="14.5" x14ac:dyDescent="0.35"/>
  <cols>
    <col min="1" max="2" width="20.26953125" customWidth="1"/>
    <col min="3" max="3" width="19" customWidth="1"/>
    <col min="4" max="4" width="21.1796875" bestFit="1" customWidth="1"/>
  </cols>
  <sheetData>
    <row r="3" spans="1:3" x14ac:dyDescent="0.35">
      <c r="A3" s="5" t="s">
        <v>726</v>
      </c>
      <c r="B3" t="s">
        <v>713</v>
      </c>
    </row>
    <row r="4" spans="1:3" x14ac:dyDescent="0.35">
      <c r="A4" s="6" t="s">
        <v>731</v>
      </c>
      <c r="B4" s="8">
        <v>611.78108108108108</v>
      </c>
    </row>
    <row r="5" spans="1:3" x14ac:dyDescent="0.35">
      <c r="A5" s="6" t="s">
        <v>730</v>
      </c>
      <c r="B5" s="8">
        <v>619.89884649511976</v>
      </c>
    </row>
    <row r="6" spans="1:3" x14ac:dyDescent="0.35">
      <c r="A6" s="6" t="s">
        <v>729</v>
      </c>
      <c r="B6" s="8">
        <v>669.97525773195878</v>
      </c>
    </row>
    <row r="7" spans="1:3" x14ac:dyDescent="0.35">
      <c r="A7" s="6" t="s">
        <v>728</v>
      </c>
      <c r="B7" s="8">
        <v>81.796296296296291</v>
      </c>
    </row>
    <row r="8" spans="1:3" x14ac:dyDescent="0.35">
      <c r="A8" s="6" t="s">
        <v>727</v>
      </c>
      <c r="B8" s="8">
        <v>501.03482587064678</v>
      </c>
    </row>
    <row r="9" spans="1:3" x14ac:dyDescent="0.35">
      <c r="A9" s="6" t="s">
        <v>712</v>
      </c>
      <c r="B9" s="8">
        <v>605.74340634778719</v>
      </c>
    </row>
    <row r="11" spans="1:3" x14ac:dyDescent="0.35">
      <c r="A11" s="5" t="s">
        <v>716</v>
      </c>
      <c r="B11" t="s">
        <v>714</v>
      </c>
      <c r="C11" t="s">
        <v>715</v>
      </c>
    </row>
    <row r="12" spans="1:3" x14ac:dyDescent="0.35">
      <c r="A12" s="6" t="s">
        <v>14</v>
      </c>
      <c r="B12" s="7">
        <v>266</v>
      </c>
      <c r="C12" s="7">
        <v>864</v>
      </c>
    </row>
    <row r="13" spans="1:3" x14ac:dyDescent="0.35">
      <c r="A13" s="6" t="s">
        <v>10</v>
      </c>
      <c r="B13" s="7">
        <v>173</v>
      </c>
      <c r="C13" s="7">
        <v>580</v>
      </c>
    </row>
    <row r="14" spans="1:3" x14ac:dyDescent="0.35">
      <c r="A14" s="6" t="s">
        <v>7</v>
      </c>
      <c r="B14" s="7">
        <v>135</v>
      </c>
      <c r="C14" s="7">
        <v>480</v>
      </c>
    </row>
    <row r="15" spans="1:3" x14ac:dyDescent="0.35">
      <c r="A15" s="6" t="s">
        <v>18</v>
      </c>
      <c r="B15" s="7">
        <v>71</v>
      </c>
      <c r="C15" s="7">
        <v>232</v>
      </c>
    </row>
    <row r="16" spans="1:3" x14ac:dyDescent="0.35">
      <c r="A16" s="6" t="s">
        <v>48</v>
      </c>
      <c r="B16" s="7">
        <v>22</v>
      </c>
      <c r="C16" s="7">
        <v>77</v>
      </c>
    </row>
    <row r="17" spans="1:4" x14ac:dyDescent="0.35">
      <c r="A17" s="6" t="s">
        <v>680</v>
      </c>
      <c r="B17" s="7">
        <v>0</v>
      </c>
      <c r="C17" s="7">
        <v>2</v>
      </c>
    </row>
    <row r="18" spans="1:4" x14ac:dyDescent="0.35">
      <c r="A18" s="6" t="s">
        <v>681</v>
      </c>
      <c r="B18" s="7">
        <v>0</v>
      </c>
      <c r="C18" s="7">
        <v>3</v>
      </c>
    </row>
    <row r="19" spans="1:4" x14ac:dyDescent="0.35">
      <c r="A19" s="6" t="s">
        <v>679</v>
      </c>
      <c r="B19" s="7">
        <v>0</v>
      </c>
      <c r="C19" s="7">
        <v>2</v>
      </c>
    </row>
    <row r="20" spans="1:4" x14ac:dyDescent="0.35">
      <c r="A20" s="6" t="s">
        <v>712</v>
      </c>
      <c r="B20" s="7">
        <v>667</v>
      </c>
      <c r="C20" s="7">
        <v>2240</v>
      </c>
    </row>
    <row r="22" spans="1:4" x14ac:dyDescent="0.35">
      <c r="A22" s="5" t="s">
        <v>720</v>
      </c>
      <c r="B22" t="s">
        <v>721</v>
      </c>
      <c r="C22" t="s">
        <v>725</v>
      </c>
      <c r="D22" t="s">
        <v>722</v>
      </c>
    </row>
    <row r="23" spans="1:4" x14ac:dyDescent="0.35">
      <c r="A23" s="6" t="s">
        <v>717</v>
      </c>
      <c r="B23" s="7">
        <v>5592</v>
      </c>
      <c r="C23" s="7">
        <v>3384</v>
      </c>
      <c r="D23" s="7">
        <v>7908</v>
      </c>
    </row>
    <row r="24" spans="1:4" x14ac:dyDescent="0.35">
      <c r="A24" s="6" t="s">
        <v>718</v>
      </c>
      <c r="B24" s="7">
        <v>3540</v>
      </c>
      <c r="C24" s="7">
        <v>2554</v>
      </c>
      <c r="D24" s="7">
        <v>5021</v>
      </c>
    </row>
    <row r="25" spans="1:4" x14ac:dyDescent="0.35">
      <c r="A25" s="6" t="s">
        <v>719</v>
      </c>
      <c r="B25" s="7">
        <v>18</v>
      </c>
      <c r="C25" s="7">
        <v>25</v>
      </c>
      <c r="D25" s="7">
        <v>41</v>
      </c>
    </row>
    <row r="26" spans="1:4" x14ac:dyDescent="0.35">
      <c r="A26" s="6" t="s">
        <v>712</v>
      </c>
      <c r="B26" s="7">
        <v>9150</v>
      </c>
      <c r="C26" s="7">
        <v>5963</v>
      </c>
      <c r="D26" s="7">
        <v>12970</v>
      </c>
    </row>
    <row r="28" spans="1:4" x14ac:dyDescent="0.35">
      <c r="A28" s="5" t="s">
        <v>711</v>
      </c>
      <c r="B28" t="s">
        <v>721</v>
      </c>
      <c r="C28" t="s">
        <v>725</v>
      </c>
      <c r="D28" t="s">
        <v>722</v>
      </c>
    </row>
    <row r="29" spans="1:4" x14ac:dyDescent="0.35">
      <c r="A29" s="6" t="s">
        <v>723</v>
      </c>
      <c r="B29" s="7">
        <v>2799</v>
      </c>
      <c r="C29" s="7">
        <v>3030</v>
      </c>
      <c r="D29" s="7">
        <v>4631</v>
      </c>
    </row>
    <row r="30" spans="1:4" x14ac:dyDescent="0.35">
      <c r="A30" s="6" t="s">
        <v>724</v>
      </c>
      <c r="B30" s="7">
        <v>6344</v>
      </c>
      <c r="C30" s="7">
        <v>2926</v>
      </c>
      <c r="D30" s="7">
        <v>8331</v>
      </c>
    </row>
    <row r="31" spans="1:4" x14ac:dyDescent="0.35">
      <c r="A31" s="6" t="s">
        <v>712</v>
      </c>
      <c r="B31" s="7">
        <v>9143</v>
      </c>
      <c r="C31" s="7">
        <v>5956</v>
      </c>
      <c r="D31" s="7">
        <v>12962</v>
      </c>
    </row>
    <row r="33" spans="1:2" x14ac:dyDescent="0.35">
      <c r="A33" s="3"/>
    </row>
    <row r="34" spans="1:2" x14ac:dyDescent="0.35">
      <c r="A34" s="5" t="s">
        <v>733</v>
      </c>
      <c r="B34" t="s">
        <v>758</v>
      </c>
    </row>
    <row r="35" spans="1:2" x14ac:dyDescent="0.35">
      <c r="A35" s="6" t="s">
        <v>757</v>
      </c>
      <c r="B35" s="7">
        <v>92</v>
      </c>
    </row>
    <row r="36" spans="1:2" x14ac:dyDescent="0.35">
      <c r="A36" s="6" t="s">
        <v>756</v>
      </c>
      <c r="B36" s="7">
        <v>99</v>
      </c>
    </row>
    <row r="37" spans="1:2" x14ac:dyDescent="0.35">
      <c r="A37" s="6" t="s">
        <v>755</v>
      </c>
      <c r="B37" s="7">
        <v>117</v>
      </c>
    </row>
    <row r="38" spans="1:2" x14ac:dyDescent="0.35">
      <c r="A38" s="6" t="s">
        <v>754</v>
      </c>
      <c r="B38" s="7">
        <v>95</v>
      </c>
    </row>
    <row r="39" spans="1:2" x14ac:dyDescent="0.35">
      <c r="A39" s="6" t="s">
        <v>753</v>
      </c>
      <c r="B39" s="7">
        <v>90</v>
      </c>
    </row>
    <row r="40" spans="1:2" x14ac:dyDescent="0.35">
      <c r="A40" s="6" t="s">
        <v>752</v>
      </c>
      <c r="B40" s="7">
        <v>97</v>
      </c>
    </row>
    <row r="41" spans="1:2" x14ac:dyDescent="0.35">
      <c r="A41" s="6" t="s">
        <v>751</v>
      </c>
      <c r="B41" s="7">
        <v>111</v>
      </c>
    </row>
    <row r="42" spans="1:2" x14ac:dyDescent="0.35">
      <c r="A42" s="6" t="s">
        <v>750</v>
      </c>
      <c r="B42" s="7">
        <v>104</v>
      </c>
    </row>
    <row r="43" spans="1:2" x14ac:dyDescent="0.35">
      <c r="A43" s="6" t="s">
        <v>749</v>
      </c>
      <c r="B43" s="7">
        <v>109</v>
      </c>
    </row>
    <row r="44" spans="1:2" x14ac:dyDescent="0.35">
      <c r="A44" s="6" t="s">
        <v>748</v>
      </c>
      <c r="B44" s="7">
        <v>102</v>
      </c>
    </row>
    <row r="45" spans="1:2" x14ac:dyDescent="0.35">
      <c r="A45" s="6" t="s">
        <v>747</v>
      </c>
      <c r="B45" s="7">
        <v>74</v>
      </c>
    </row>
    <row r="46" spans="1:2" x14ac:dyDescent="0.35">
      <c r="A46" s="6" t="s">
        <v>746</v>
      </c>
      <c r="B46" s="7">
        <v>92</v>
      </c>
    </row>
    <row r="47" spans="1:2" x14ac:dyDescent="0.35">
      <c r="A47" s="6" t="s">
        <v>745</v>
      </c>
      <c r="B47" s="7">
        <v>99</v>
      </c>
    </row>
    <row r="48" spans="1:2" x14ac:dyDescent="0.35">
      <c r="A48" s="6" t="s">
        <v>744</v>
      </c>
      <c r="B48" s="7">
        <v>2</v>
      </c>
    </row>
    <row r="49" spans="1:2" x14ac:dyDescent="0.35">
      <c r="A49" s="6" t="s">
        <v>743</v>
      </c>
      <c r="B49" s="7">
        <v>90</v>
      </c>
    </row>
    <row r="50" spans="1:2" x14ac:dyDescent="0.35">
      <c r="A50" s="6" t="s">
        <v>742</v>
      </c>
      <c r="B50" s="7">
        <v>107</v>
      </c>
    </row>
    <row r="51" spans="1:2" x14ac:dyDescent="0.35">
      <c r="A51" s="6" t="s">
        <v>741</v>
      </c>
      <c r="B51" s="7">
        <v>78</v>
      </c>
    </row>
    <row r="52" spans="1:2" x14ac:dyDescent="0.35">
      <c r="A52" s="6" t="s">
        <v>740</v>
      </c>
      <c r="B52" s="7">
        <v>100</v>
      </c>
    </row>
    <row r="53" spans="1:2" x14ac:dyDescent="0.35">
      <c r="A53" s="6" t="s">
        <v>739</v>
      </c>
      <c r="B53" s="7">
        <v>92</v>
      </c>
    </row>
    <row r="54" spans="1:2" x14ac:dyDescent="0.35">
      <c r="A54" s="6" t="s">
        <v>738</v>
      </c>
      <c r="B54" s="7">
        <v>83</v>
      </c>
    </row>
    <row r="55" spans="1:2" x14ac:dyDescent="0.35">
      <c r="A55" s="6" t="s">
        <v>737</v>
      </c>
      <c r="B55" s="7">
        <v>104</v>
      </c>
    </row>
    <row r="56" spans="1:2" x14ac:dyDescent="0.35">
      <c r="A56" s="6" t="s">
        <v>736</v>
      </c>
      <c r="B56" s="7">
        <v>118</v>
      </c>
    </row>
    <row r="57" spans="1:2" x14ac:dyDescent="0.35">
      <c r="A57" s="6" t="s">
        <v>735</v>
      </c>
      <c r="B57" s="7">
        <v>94</v>
      </c>
    </row>
    <row r="58" spans="1:2" x14ac:dyDescent="0.35">
      <c r="A58" s="6" t="s">
        <v>734</v>
      </c>
      <c r="B58" s="7">
        <v>88</v>
      </c>
    </row>
    <row r="59" spans="1:2" x14ac:dyDescent="0.35">
      <c r="A59" s="6" t="s">
        <v>712</v>
      </c>
      <c r="B59" s="7">
        <v>2237</v>
      </c>
    </row>
    <row r="61" spans="1:2" x14ac:dyDescent="0.35">
      <c r="A61" s="6"/>
      <c r="B61" s="7"/>
    </row>
    <row r="62" spans="1:2" x14ac:dyDescent="0.35">
      <c r="A62" s="6"/>
      <c r="B62" s="7"/>
    </row>
    <row r="63" spans="1:2" x14ac:dyDescent="0.35">
      <c r="A63" s="6"/>
      <c r="B63" s="7"/>
    </row>
    <row r="64" spans="1:2" x14ac:dyDescent="0.35">
      <c r="A64" s="6"/>
      <c r="B64" s="7"/>
    </row>
    <row r="65" spans="1:2" x14ac:dyDescent="0.35">
      <c r="A65" s="6"/>
      <c r="B65" s="7"/>
    </row>
    <row r="66" spans="1:2" x14ac:dyDescent="0.35">
      <c r="A66" s="6"/>
      <c r="B66" s="7"/>
    </row>
    <row r="67" spans="1:2" x14ac:dyDescent="0.35">
      <c r="A67" s="6"/>
      <c r="B67" s="7"/>
    </row>
    <row r="68" spans="1:2" x14ac:dyDescent="0.35">
      <c r="A68" s="6"/>
      <c r="B68" s="7"/>
    </row>
    <row r="69" spans="1:2" x14ac:dyDescent="0.35">
      <c r="A69" s="6"/>
      <c r="B69" s="7"/>
    </row>
    <row r="70" spans="1:2" x14ac:dyDescent="0.35">
      <c r="A70" s="6"/>
      <c r="B70" s="7"/>
    </row>
    <row r="71" spans="1:2" x14ac:dyDescent="0.35">
      <c r="A71" s="6"/>
      <c r="B71" s="7"/>
    </row>
    <row r="72" spans="1:2" x14ac:dyDescent="0.35">
      <c r="A72" s="6"/>
      <c r="B72" s="7"/>
    </row>
    <row r="73" spans="1:2" x14ac:dyDescent="0.35">
      <c r="A73" s="6"/>
      <c r="B73" s="7"/>
    </row>
    <row r="74" spans="1:2" x14ac:dyDescent="0.35">
      <c r="A74" s="6"/>
      <c r="B74" s="7"/>
    </row>
    <row r="75" spans="1:2" x14ac:dyDescent="0.35">
      <c r="A75" s="6"/>
      <c r="B75" s="7"/>
    </row>
    <row r="76" spans="1:2" x14ac:dyDescent="0.35">
      <c r="A76" s="6"/>
      <c r="B76" s="7"/>
    </row>
    <row r="77" spans="1:2" x14ac:dyDescent="0.35">
      <c r="A77" s="6"/>
      <c r="B77" s="7"/>
    </row>
    <row r="78" spans="1:2" x14ac:dyDescent="0.35">
      <c r="A78" s="6"/>
      <c r="B78" s="7"/>
    </row>
    <row r="79" spans="1:2" x14ac:dyDescent="0.35">
      <c r="A79" s="6"/>
      <c r="B79" s="7"/>
    </row>
    <row r="80" spans="1:2" x14ac:dyDescent="0.35">
      <c r="A80" s="6"/>
      <c r="B80" s="7"/>
    </row>
    <row r="81" spans="1:2" x14ac:dyDescent="0.35">
      <c r="A81" s="6"/>
      <c r="B81" s="7"/>
    </row>
    <row r="82" spans="1:2" x14ac:dyDescent="0.35">
      <c r="A82" s="6"/>
      <c r="B82" s="7"/>
    </row>
    <row r="83" spans="1:2" x14ac:dyDescent="0.35">
      <c r="A83" s="6"/>
      <c r="B83" s="7"/>
    </row>
    <row r="84" spans="1:2" x14ac:dyDescent="0.35">
      <c r="A84" s="6"/>
      <c r="B84" s="7"/>
    </row>
    <row r="85" spans="1:2" x14ac:dyDescent="0.35">
      <c r="A85" s="6"/>
      <c r="B85" s="7"/>
    </row>
    <row r="86" spans="1:2" x14ac:dyDescent="0.35">
      <c r="A86" s="6"/>
      <c r="B86" s="7"/>
    </row>
    <row r="87" spans="1:2" x14ac:dyDescent="0.35">
      <c r="A87" s="6"/>
      <c r="B87" s="7"/>
    </row>
    <row r="88" spans="1:2" x14ac:dyDescent="0.35">
      <c r="A88" s="6"/>
      <c r="B88" s="7"/>
    </row>
    <row r="89" spans="1:2" x14ac:dyDescent="0.35">
      <c r="A89" s="6"/>
      <c r="B89" s="7"/>
    </row>
    <row r="90" spans="1:2" x14ac:dyDescent="0.35">
      <c r="A90" s="6"/>
      <c r="B90" s="7"/>
    </row>
    <row r="91" spans="1:2" x14ac:dyDescent="0.35">
      <c r="A91" s="6"/>
      <c r="B91" s="7"/>
    </row>
    <row r="92" spans="1:2" x14ac:dyDescent="0.35">
      <c r="A92" s="6"/>
      <c r="B92" s="7"/>
    </row>
    <row r="93" spans="1:2" x14ac:dyDescent="0.35">
      <c r="A93" s="6"/>
      <c r="B93" s="7"/>
    </row>
    <row r="94" spans="1:2" x14ac:dyDescent="0.35">
      <c r="A94" s="6"/>
      <c r="B94" s="7"/>
    </row>
    <row r="95" spans="1:2" x14ac:dyDescent="0.35">
      <c r="A95" s="6"/>
      <c r="B95" s="7"/>
    </row>
    <row r="96" spans="1:2" x14ac:dyDescent="0.35">
      <c r="A96" s="6"/>
      <c r="B96" s="7"/>
    </row>
    <row r="97" spans="1:2" x14ac:dyDescent="0.35">
      <c r="A97" s="6"/>
      <c r="B97" s="7"/>
    </row>
    <row r="98" spans="1:2" x14ac:dyDescent="0.35">
      <c r="A98" s="6"/>
      <c r="B98" s="7"/>
    </row>
    <row r="99" spans="1:2" x14ac:dyDescent="0.35">
      <c r="A99" s="6"/>
      <c r="B99" s="7"/>
    </row>
    <row r="100" spans="1:2" x14ac:dyDescent="0.35">
      <c r="A100" s="6"/>
      <c r="B100" s="7"/>
    </row>
    <row r="101" spans="1:2" x14ac:dyDescent="0.35">
      <c r="A101" s="6"/>
      <c r="B101" s="7"/>
    </row>
    <row r="102" spans="1:2" x14ac:dyDescent="0.35">
      <c r="A102" s="6"/>
      <c r="B102" s="7"/>
    </row>
    <row r="103" spans="1:2" x14ac:dyDescent="0.35">
      <c r="A103" s="6"/>
      <c r="B103" s="7"/>
    </row>
    <row r="104" spans="1:2" x14ac:dyDescent="0.35">
      <c r="A104" s="6"/>
      <c r="B104" s="7"/>
    </row>
    <row r="105" spans="1:2" x14ac:dyDescent="0.35">
      <c r="A105" s="6"/>
      <c r="B105" s="7"/>
    </row>
    <row r="106" spans="1:2" x14ac:dyDescent="0.35">
      <c r="A106" s="6"/>
      <c r="B106" s="7"/>
    </row>
    <row r="107" spans="1:2" x14ac:dyDescent="0.35">
      <c r="A107" s="6"/>
      <c r="B107" s="7"/>
    </row>
    <row r="108" spans="1:2" x14ac:dyDescent="0.35">
      <c r="A108" s="6"/>
      <c r="B108" s="7"/>
    </row>
    <row r="109" spans="1:2" x14ac:dyDescent="0.35">
      <c r="A109" s="6"/>
      <c r="B109" s="7"/>
    </row>
    <row r="110" spans="1:2" x14ac:dyDescent="0.35">
      <c r="A110" s="6"/>
      <c r="B110" s="7"/>
    </row>
    <row r="111" spans="1:2" x14ac:dyDescent="0.35">
      <c r="A111" s="6"/>
      <c r="B111" s="7"/>
    </row>
    <row r="112" spans="1:2" x14ac:dyDescent="0.35">
      <c r="A112" s="6"/>
      <c r="B112" s="7"/>
    </row>
    <row r="113" spans="1:2" x14ac:dyDescent="0.35">
      <c r="A113" s="6"/>
      <c r="B113" s="7"/>
    </row>
    <row r="114" spans="1:2" x14ac:dyDescent="0.35">
      <c r="A114" s="6"/>
      <c r="B114" s="7"/>
    </row>
    <row r="115" spans="1:2" x14ac:dyDescent="0.35">
      <c r="A115" s="6"/>
      <c r="B115" s="7"/>
    </row>
    <row r="116" spans="1:2" x14ac:dyDescent="0.35">
      <c r="A116" s="6"/>
      <c r="B116" s="7"/>
    </row>
    <row r="117" spans="1:2" x14ac:dyDescent="0.35">
      <c r="A117" s="6"/>
      <c r="B117" s="7"/>
    </row>
    <row r="118" spans="1:2" x14ac:dyDescent="0.35">
      <c r="A118" s="6"/>
      <c r="B118" s="7"/>
    </row>
    <row r="119" spans="1:2" x14ac:dyDescent="0.35">
      <c r="A119" s="6"/>
      <c r="B119" s="7"/>
    </row>
    <row r="120" spans="1:2" x14ac:dyDescent="0.35">
      <c r="A120" s="6"/>
      <c r="B120" s="7"/>
    </row>
    <row r="121" spans="1:2" x14ac:dyDescent="0.35">
      <c r="A121" s="6"/>
      <c r="B121" s="7"/>
    </row>
    <row r="122" spans="1:2" x14ac:dyDescent="0.35">
      <c r="A122" s="6"/>
      <c r="B122" s="7"/>
    </row>
    <row r="123" spans="1:2" x14ac:dyDescent="0.35">
      <c r="A123" s="6"/>
      <c r="B123" s="7"/>
    </row>
    <row r="124" spans="1:2" x14ac:dyDescent="0.35">
      <c r="A124" s="6"/>
      <c r="B124" s="7"/>
    </row>
    <row r="125" spans="1:2" x14ac:dyDescent="0.35">
      <c r="A125" s="6"/>
      <c r="B125" s="7"/>
    </row>
    <row r="126" spans="1:2" x14ac:dyDescent="0.35">
      <c r="A126" s="6"/>
      <c r="B126" s="7"/>
    </row>
    <row r="127" spans="1:2" x14ac:dyDescent="0.35">
      <c r="A127" s="6"/>
      <c r="B127" s="7"/>
    </row>
    <row r="128" spans="1:2" x14ac:dyDescent="0.35">
      <c r="A128" s="6"/>
      <c r="B128" s="7"/>
    </row>
    <row r="129" spans="1:2" x14ac:dyDescent="0.35">
      <c r="A129" s="6"/>
      <c r="B129" s="7"/>
    </row>
    <row r="130" spans="1:2" x14ac:dyDescent="0.35">
      <c r="A130" s="6"/>
      <c r="B130" s="7"/>
    </row>
    <row r="131" spans="1:2" x14ac:dyDescent="0.35">
      <c r="A131" s="6"/>
      <c r="B131" s="7"/>
    </row>
    <row r="132" spans="1:2" x14ac:dyDescent="0.35">
      <c r="A132" s="6"/>
      <c r="B132" s="7"/>
    </row>
    <row r="133" spans="1:2" x14ac:dyDescent="0.35">
      <c r="A133" s="6"/>
      <c r="B133" s="7"/>
    </row>
    <row r="134" spans="1:2" x14ac:dyDescent="0.35">
      <c r="A134" s="6"/>
      <c r="B134" s="7"/>
    </row>
    <row r="135" spans="1:2" x14ac:dyDescent="0.35">
      <c r="A135" s="6"/>
      <c r="B135" s="7"/>
    </row>
    <row r="136" spans="1:2" x14ac:dyDescent="0.35">
      <c r="A136" s="6"/>
      <c r="B136" s="7"/>
    </row>
    <row r="137" spans="1:2" x14ac:dyDescent="0.35">
      <c r="A137" s="6"/>
      <c r="B137" s="7"/>
    </row>
    <row r="138" spans="1:2" x14ac:dyDescent="0.35">
      <c r="A138" s="6"/>
      <c r="B138" s="7"/>
    </row>
    <row r="139" spans="1:2" x14ac:dyDescent="0.35">
      <c r="A139" s="6"/>
      <c r="B139" s="7"/>
    </row>
    <row r="140" spans="1:2" x14ac:dyDescent="0.35">
      <c r="A140" s="6"/>
      <c r="B140" s="7"/>
    </row>
    <row r="141" spans="1:2" x14ac:dyDescent="0.35">
      <c r="A141" s="6"/>
      <c r="B141" s="7"/>
    </row>
    <row r="142" spans="1:2" x14ac:dyDescent="0.35">
      <c r="A142" s="6"/>
      <c r="B142" s="7"/>
    </row>
    <row r="143" spans="1:2" x14ac:dyDescent="0.35">
      <c r="A143" s="6"/>
      <c r="B143" s="7"/>
    </row>
    <row r="144" spans="1:2" x14ac:dyDescent="0.35">
      <c r="A144" s="6"/>
      <c r="B144" s="7"/>
    </row>
    <row r="145" spans="1:2" x14ac:dyDescent="0.35">
      <c r="A145" s="6"/>
      <c r="B145" s="7"/>
    </row>
    <row r="146" spans="1:2" x14ac:dyDescent="0.35">
      <c r="A146" s="6"/>
      <c r="B146" s="7"/>
    </row>
    <row r="147" spans="1:2" x14ac:dyDescent="0.35">
      <c r="A147" s="6"/>
      <c r="B147" s="7"/>
    </row>
    <row r="148" spans="1:2" x14ac:dyDescent="0.35">
      <c r="A148" s="6"/>
      <c r="B148" s="7"/>
    </row>
    <row r="149" spans="1:2" x14ac:dyDescent="0.35">
      <c r="A149" s="6"/>
      <c r="B149" s="7"/>
    </row>
    <row r="150" spans="1:2" x14ac:dyDescent="0.35">
      <c r="A150" s="6"/>
      <c r="B150" s="7"/>
    </row>
    <row r="151" spans="1:2" x14ac:dyDescent="0.35">
      <c r="A151" s="6"/>
      <c r="B151" s="7"/>
    </row>
    <row r="152" spans="1:2" x14ac:dyDescent="0.35">
      <c r="A152" s="6"/>
      <c r="B152" s="7"/>
    </row>
    <row r="153" spans="1:2" x14ac:dyDescent="0.35">
      <c r="A153" s="6"/>
      <c r="B153" s="7"/>
    </row>
    <row r="154" spans="1:2" x14ac:dyDescent="0.35">
      <c r="A154" s="6"/>
      <c r="B154" s="7"/>
    </row>
    <row r="155" spans="1:2" x14ac:dyDescent="0.35">
      <c r="A155" s="6"/>
      <c r="B155" s="7"/>
    </row>
    <row r="156" spans="1:2" x14ac:dyDescent="0.35">
      <c r="A156" s="6"/>
      <c r="B156" s="7"/>
    </row>
    <row r="157" spans="1:2" x14ac:dyDescent="0.35">
      <c r="A157" s="6"/>
      <c r="B157" s="7"/>
    </row>
    <row r="158" spans="1:2" x14ac:dyDescent="0.35">
      <c r="A158" s="6"/>
      <c r="B158" s="7"/>
    </row>
    <row r="159" spans="1:2" x14ac:dyDescent="0.35">
      <c r="A159" s="6"/>
      <c r="B159" s="7"/>
    </row>
    <row r="160" spans="1:2" x14ac:dyDescent="0.35">
      <c r="A160" s="6"/>
      <c r="B160" s="7"/>
    </row>
    <row r="161" spans="1:2" x14ac:dyDescent="0.35">
      <c r="A161" s="6"/>
      <c r="B161" s="7"/>
    </row>
    <row r="162" spans="1:2" x14ac:dyDescent="0.35">
      <c r="A162" s="6"/>
      <c r="B162" s="7"/>
    </row>
    <row r="163" spans="1:2" x14ac:dyDescent="0.35">
      <c r="A163" s="6"/>
      <c r="B163" s="7"/>
    </row>
    <row r="164" spans="1:2" x14ac:dyDescent="0.35">
      <c r="A164" s="6"/>
      <c r="B164" s="7"/>
    </row>
    <row r="165" spans="1:2" x14ac:dyDescent="0.35">
      <c r="A165" s="6"/>
      <c r="B165" s="7"/>
    </row>
    <row r="166" spans="1:2" x14ac:dyDescent="0.35">
      <c r="A166" s="6"/>
      <c r="B166" s="7"/>
    </row>
    <row r="167" spans="1:2" x14ac:dyDescent="0.35">
      <c r="A167" s="6"/>
      <c r="B167" s="7"/>
    </row>
    <row r="168" spans="1:2" x14ac:dyDescent="0.35">
      <c r="A168" s="6"/>
      <c r="B168" s="7"/>
    </row>
    <row r="169" spans="1:2" x14ac:dyDescent="0.35">
      <c r="A169" s="6"/>
      <c r="B169" s="7"/>
    </row>
    <row r="170" spans="1:2" x14ac:dyDescent="0.35">
      <c r="A170" s="6"/>
      <c r="B170" s="7"/>
    </row>
    <row r="171" spans="1:2" x14ac:dyDescent="0.35">
      <c r="A171" s="6"/>
      <c r="B171" s="7"/>
    </row>
    <row r="172" spans="1:2" x14ac:dyDescent="0.35">
      <c r="A172" s="6"/>
      <c r="B172" s="7"/>
    </row>
    <row r="173" spans="1:2" x14ac:dyDescent="0.35">
      <c r="A173" s="6"/>
      <c r="B173" s="7"/>
    </row>
    <row r="174" spans="1:2" x14ac:dyDescent="0.35">
      <c r="A174" s="6"/>
      <c r="B174" s="7"/>
    </row>
    <row r="175" spans="1:2" x14ac:dyDescent="0.35">
      <c r="A175" s="6"/>
      <c r="B175" s="7"/>
    </row>
    <row r="176" spans="1:2" x14ac:dyDescent="0.35">
      <c r="A176" s="6"/>
      <c r="B176" s="7"/>
    </row>
    <row r="177" spans="1:2" x14ac:dyDescent="0.35">
      <c r="A177" s="6"/>
      <c r="B177" s="7"/>
    </row>
    <row r="178" spans="1:2" x14ac:dyDescent="0.35">
      <c r="A178" s="6"/>
      <c r="B178" s="7"/>
    </row>
    <row r="179" spans="1:2" x14ac:dyDescent="0.35">
      <c r="A179" s="6"/>
      <c r="B179" s="7"/>
    </row>
    <row r="180" spans="1:2" x14ac:dyDescent="0.35">
      <c r="A180" s="6"/>
      <c r="B180" s="7"/>
    </row>
    <row r="181" spans="1:2" x14ac:dyDescent="0.35">
      <c r="A181" s="6"/>
      <c r="B181" s="7"/>
    </row>
    <row r="182" spans="1:2" x14ac:dyDescent="0.35">
      <c r="A182" s="6"/>
      <c r="B182" s="7"/>
    </row>
    <row r="183" spans="1:2" x14ac:dyDescent="0.35">
      <c r="A183" s="6"/>
      <c r="B183" s="7"/>
    </row>
    <row r="184" spans="1:2" x14ac:dyDescent="0.35">
      <c r="A184" s="6"/>
      <c r="B184" s="7"/>
    </row>
    <row r="185" spans="1:2" x14ac:dyDescent="0.35">
      <c r="A185" s="6"/>
      <c r="B185" s="7"/>
    </row>
    <row r="186" spans="1:2" x14ac:dyDescent="0.35">
      <c r="A186" s="6"/>
      <c r="B186" s="7"/>
    </row>
    <row r="187" spans="1:2" x14ac:dyDescent="0.35">
      <c r="A187" s="6"/>
      <c r="B187" s="7"/>
    </row>
    <row r="188" spans="1:2" x14ac:dyDescent="0.35">
      <c r="A188" s="6"/>
      <c r="B188" s="7"/>
    </row>
    <row r="189" spans="1:2" x14ac:dyDescent="0.35">
      <c r="A189" s="6"/>
      <c r="B189" s="7"/>
    </row>
    <row r="190" spans="1:2" x14ac:dyDescent="0.35">
      <c r="A190" s="6"/>
      <c r="B190" s="7"/>
    </row>
    <row r="191" spans="1:2" x14ac:dyDescent="0.35">
      <c r="A191" s="6"/>
      <c r="B191" s="7"/>
    </row>
    <row r="192" spans="1:2" x14ac:dyDescent="0.35">
      <c r="A192" s="6"/>
      <c r="B192" s="7"/>
    </row>
    <row r="193" spans="1:2" x14ac:dyDescent="0.35">
      <c r="A193" s="6"/>
      <c r="B193" s="7"/>
    </row>
    <row r="194" spans="1:2" x14ac:dyDescent="0.35">
      <c r="A194" s="6"/>
      <c r="B194" s="7"/>
    </row>
    <row r="195" spans="1:2" x14ac:dyDescent="0.35">
      <c r="A195" s="6"/>
      <c r="B195" s="7"/>
    </row>
    <row r="196" spans="1:2" x14ac:dyDescent="0.35">
      <c r="A196" s="6"/>
      <c r="B196" s="7"/>
    </row>
    <row r="197" spans="1:2" x14ac:dyDescent="0.35">
      <c r="A197" s="6"/>
      <c r="B197" s="7"/>
    </row>
    <row r="198" spans="1:2" x14ac:dyDescent="0.35">
      <c r="A198" s="6"/>
      <c r="B198" s="7"/>
    </row>
    <row r="199" spans="1:2" x14ac:dyDescent="0.35">
      <c r="A199" s="6"/>
      <c r="B199" s="7"/>
    </row>
    <row r="200" spans="1:2" x14ac:dyDescent="0.35">
      <c r="A200" s="6"/>
      <c r="B200" s="7"/>
    </row>
    <row r="201" spans="1:2" x14ac:dyDescent="0.35">
      <c r="A201" s="6"/>
      <c r="B201" s="7"/>
    </row>
    <row r="202" spans="1:2" x14ac:dyDescent="0.35">
      <c r="A202" s="6"/>
      <c r="B202" s="7"/>
    </row>
    <row r="203" spans="1:2" x14ac:dyDescent="0.35">
      <c r="A203" s="6"/>
      <c r="B203" s="7"/>
    </row>
    <row r="204" spans="1:2" x14ac:dyDescent="0.35">
      <c r="A204" s="6"/>
      <c r="B204" s="7"/>
    </row>
    <row r="205" spans="1:2" x14ac:dyDescent="0.35">
      <c r="A205" s="6"/>
      <c r="B205" s="7"/>
    </row>
    <row r="206" spans="1:2" x14ac:dyDescent="0.35">
      <c r="A206" s="6"/>
      <c r="B206" s="7"/>
    </row>
    <row r="207" spans="1:2" x14ac:dyDescent="0.35">
      <c r="A207" s="6"/>
      <c r="B207" s="7"/>
    </row>
    <row r="208" spans="1:2" x14ac:dyDescent="0.35">
      <c r="A208" s="6"/>
      <c r="B208" s="7"/>
    </row>
    <row r="209" spans="1:2" x14ac:dyDescent="0.35">
      <c r="A209" s="6"/>
      <c r="B209" s="7"/>
    </row>
    <row r="210" spans="1:2" x14ac:dyDescent="0.35">
      <c r="A210" s="6"/>
      <c r="B210" s="7"/>
    </row>
    <row r="211" spans="1:2" x14ac:dyDescent="0.35">
      <c r="A211" s="6"/>
      <c r="B211" s="7"/>
    </row>
    <row r="212" spans="1:2" x14ac:dyDescent="0.35">
      <c r="A212" s="6"/>
      <c r="B212" s="7"/>
    </row>
    <row r="213" spans="1:2" x14ac:dyDescent="0.35">
      <c r="A213" s="6"/>
      <c r="B213" s="7"/>
    </row>
    <row r="214" spans="1:2" x14ac:dyDescent="0.35">
      <c r="A214" s="6"/>
      <c r="B214" s="7"/>
    </row>
    <row r="215" spans="1:2" x14ac:dyDescent="0.35">
      <c r="A215" s="6"/>
      <c r="B215" s="7"/>
    </row>
    <row r="216" spans="1:2" x14ac:dyDescent="0.35">
      <c r="A216" s="6"/>
      <c r="B216" s="7"/>
    </row>
    <row r="217" spans="1:2" x14ac:dyDescent="0.35">
      <c r="A217" s="6"/>
      <c r="B217" s="7"/>
    </row>
    <row r="218" spans="1:2" x14ac:dyDescent="0.35">
      <c r="A218" s="6"/>
      <c r="B218" s="7"/>
    </row>
    <row r="219" spans="1:2" x14ac:dyDescent="0.35">
      <c r="A219" s="6"/>
      <c r="B219" s="7"/>
    </row>
    <row r="220" spans="1:2" x14ac:dyDescent="0.35">
      <c r="A220" s="6"/>
      <c r="B220" s="7"/>
    </row>
    <row r="221" spans="1:2" x14ac:dyDescent="0.35">
      <c r="A221" s="6"/>
      <c r="B221" s="7"/>
    </row>
    <row r="222" spans="1:2" x14ac:dyDescent="0.35">
      <c r="A222" s="6"/>
      <c r="B222" s="7"/>
    </row>
    <row r="223" spans="1:2" x14ac:dyDescent="0.35">
      <c r="A223" s="6"/>
      <c r="B223" s="7"/>
    </row>
    <row r="224" spans="1:2" x14ac:dyDescent="0.35">
      <c r="A224" s="6"/>
      <c r="B224" s="7"/>
    </row>
    <row r="225" spans="1:2" x14ac:dyDescent="0.35">
      <c r="A225" s="6"/>
      <c r="B225" s="7"/>
    </row>
    <row r="226" spans="1:2" x14ac:dyDescent="0.35">
      <c r="A226" s="6"/>
      <c r="B226" s="7"/>
    </row>
    <row r="227" spans="1:2" x14ac:dyDescent="0.35">
      <c r="A227" s="6"/>
      <c r="B227" s="7"/>
    </row>
    <row r="228" spans="1:2" x14ac:dyDescent="0.35">
      <c r="A228" s="6"/>
      <c r="B228" s="7"/>
    </row>
    <row r="229" spans="1:2" x14ac:dyDescent="0.35">
      <c r="A229" s="6"/>
      <c r="B229" s="7"/>
    </row>
    <row r="230" spans="1:2" x14ac:dyDescent="0.35">
      <c r="A230" s="6"/>
      <c r="B230" s="7"/>
    </row>
    <row r="231" spans="1:2" x14ac:dyDescent="0.35">
      <c r="A231" s="6"/>
      <c r="B231" s="7"/>
    </row>
    <row r="232" spans="1:2" x14ac:dyDescent="0.35">
      <c r="A232" s="6"/>
      <c r="B232" s="7"/>
    </row>
    <row r="233" spans="1:2" x14ac:dyDescent="0.35">
      <c r="A233" s="6"/>
      <c r="B233" s="7"/>
    </row>
    <row r="234" spans="1:2" x14ac:dyDescent="0.35">
      <c r="A234" s="6"/>
      <c r="B234" s="7"/>
    </row>
    <row r="235" spans="1:2" x14ac:dyDescent="0.35">
      <c r="A235" s="6"/>
      <c r="B235" s="7"/>
    </row>
    <row r="236" spans="1:2" x14ac:dyDescent="0.35">
      <c r="A236" s="6"/>
      <c r="B236" s="7"/>
    </row>
    <row r="237" spans="1:2" x14ac:dyDescent="0.35">
      <c r="A237" s="6"/>
      <c r="B237" s="7"/>
    </row>
    <row r="238" spans="1:2" x14ac:dyDescent="0.35">
      <c r="A238" s="6"/>
      <c r="B238" s="7"/>
    </row>
    <row r="239" spans="1:2" x14ac:dyDescent="0.35">
      <c r="A239" s="6"/>
      <c r="B239" s="7"/>
    </row>
    <row r="240" spans="1:2" x14ac:dyDescent="0.35">
      <c r="A240" s="6"/>
      <c r="B240" s="7"/>
    </row>
    <row r="241" spans="1:2" x14ac:dyDescent="0.35">
      <c r="A241" s="6"/>
      <c r="B241" s="7"/>
    </row>
    <row r="242" spans="1:2" x14ac:dyDescent="0.35">
      <c r="A242" s="6"/>
      <c r="B242" s="7"/>
    </row>
    <row r="243" spans="1:2" x14ac:dyDescent="0.35">
      <c r="A243" s="6"/>
      <c r="B243" s="7"/>
    </row>
    <row r="244" spans="1:2" x14ac:dyDescent="0.35">
      <c r="A244" s="6"/>
      <c r="B244" s="7"/>
    </row>
    <row r="245" spans="1:2" x14ac:dyDescent="0.35">
      <c r="A245" s="6"/>
      <c r="B245" s="7"/>
    </row>
    <row r="246" spans="1:2" x14ac:dyDescent="0.35">
      <c r="A246" s="6"/>
      <c r="B246" s="7"/>
    </row>
    <row r="247" spans="1:2" x14ac:dyDescent="0.35">
      <c r="A247" s="6"/>
      <c r="B247" s="7"/>
    </row>
    <row r="248" spans="1:2" x14ac:dyDescent="0.35">
      <c r="A248" s="6"/>
      <c r="B248" s="7"/>
    </row>
    <row r="249" spans="1:2" x14ac:dyDescent="0.35">
      <c r="A249" s="6"/>
      <c r="B249" s="7"/>
    </row>
    <row r="250" spans="1:2" x14ac:dyDescent="0.35">
      <c r="A250" s="6"/>
      <c r="B250" s="7"/>
    </row>
    <row r="251" spans="1:2" x14ac:dyDescent="0.35">
      <c r="A251" s="6"/>
      <c r="B251" s="7"/>
    </row>
    <row r="252" spans="1:2" x14ac:dyDescent="0.35">
      <c r="A252" s="6"/>
      <c r="B252" s="7"/>
    </row>
    <row r="253" spans="1:2" x14ac:dyDescent="0.35">
      <c r="A253" s="6"/>
      <c r="B253" s="7"/>
    </row>
    <row r="254" spans="1:2" x14ac:dyDescent="0.35">
      <c r="A254" s="6"/>
      <c r="B254" s="7"/>
    </row>
    <row r="255" spans="1:2" x14ac:dyDescent="0.35">
      <c r="A255" s="6"/>
      <c r="B255" s="7"/>
    </row>
    <row r="256" spans="1:2" x14ac:dyDescent="0.35">
      <c r="A256" s="6"/>
      <c r="B256" s="7"/>
    </row>
    <row r="257" spans="1:2" x14ac:dyDescent="0.35">
      <c r="A257" s="6"/>
      <c r="B257" s="7"/>
    </row>
    <row r="258" spans="1:2" x14ac:dyDescent="0.35">
      <c r="A258" s="6"/>
      <c r="B258" s="7"/>
    </row>
    <row r="259" spans="1:2" x14ac:dyDescent="0.35">
      <c r="A259" s="6"/>
      <c r="B259" s="7"/>
    </row>
    <row r="260" spans="1:2" x14ac:dyDescent="0.35">
      <c r="A260" s="6"/>
      <c r="B260" s="7"/>
    </row>
    <row r="261" spans="1:2" x14ac:dyDescent="0.35">
      <c r="A261" s="6"/>
      <c r="B261" s="7"/>
    </row>
    <row r="262" spans="1:2" x14ac:dyDescent="0.35">
      <c r="A262" s="6"/>
      <c r="B262" s="7"/>
    </row>
    <row r="263" spans="1:2" x14ac:dyDescent="0.35">
      <c r="A263" s="6"/>
      <c r="B263" s="7"/>
    </row>
    <row r="264" spans="1:2" x14ac:dyDescent="0.35">
      <c r="A264" s="6"/>
      <c r="B264" s="7"/>
    </row>
    <row r="265" spans="1:2" x14ac:dyDescent="0.35">
      <c r="A265" s="6"/>
      <c r="B265" s="7"/>
    </row>
    <row r="266" spans="1:2" x14ac:dyDescent="0.35">
      <c r="A266" s="6"/>
      <c r="B266" s="7"/>
    </row>
    <row r="267" spans="1:2" x14ac:dyDescent="0.35">
      <c r="A267" s="6"/>
      <c r="B267" s="7"/>
    </row>
    <row r="268" spans="1:2" x14ac:dyDescent="0.35">
      <c r="A268" s="6"/>
      <c r="B268" s="7"/>
    </row>
    <row r="269" spans="1:2" x14ac:dyDescent="0.35">
      <c r="A269" s="6"/>
      <c r="B269" s="7"/>
    </row>
    <row r="270" spans="1:2" x14ac:dyDescent="0.35">
      <c r="A270" s="6"/>
      <c r="B270" s="7"/>
    </row>
    <row r="271" spans="1:2" x14ac:dyDescent="0.35">
      <c r="A271" s="6"/>
      <c r="B271" s="7"/>
    </row>
    <row r="272" spans="1:2" x14ac:dyDescent="0.35">
      <c r="A272" s="6"/>
      <c r="B272" s="7"/>
    </row>
    <row r="273" spans="1:2" x14ac:dyDescent="0.35">
      <c r="A273" s="6"/>
      <c r="B273" s="7"/>
    </row>
    <row r="274" spans="1:2" x14ac:dyDescent="0.35">
      <c r="A274" s="6"/>
      <c r="B274" s="7"/>
    </row>
    <row r="275" spans="1:2" x14ac:dyDescent="0.35">
      <c r="A275" s="6"/>
      <c r="B275" s="7"/>
    </row>
    <row r="276" spans="1:2" x14ac:dyDescent="0.35">
      <c r="A276" s="6"/>
      <c r="B276" s="7"/>
    </row>
    <row r="277" spans="1:2" x14ac:dyDescent="0.35">
      <c r="A277" s="6"/>
      <c r="B277" s="7"/>
    </row>
    <row r="278" spans="1:2" x14ac:dyDescent="0.35">
      <c r="A278" s="6"/>
      <c r="B278" s="7"/>
    </row>
    <row r="279" spans="1:2" x14ac:dyDescent="0.35">
      <c r="A279" s="6"/>
      <c r="B279" s="7"/>
    </row>
    <row r="280" spans="1:2" x14ac:dyDescent="0.35">
      <c r="A280" s="6"/>
      <c r="B280" s="7"/>
    </row>
    <row r="281" spans="1:2" x14ac:dyDescent="0.35">
      <c r="A281" s="6"/>
      <c r="B281" s="7"/>
    </row>
    <row r="282" spans="1:2" x14ac:dyDescent="0.35">
      <c r="A282" s="6"/>
      <c r="B282" s="7"/>
    </row>
    <row r="283" spans="1:2" x14ac:dyDescent="0.35">
      <c r="A283" s="6"/>
      <c r="B283" s="7"/>
    </row>
    <row r="284" spans="1:2" x14ac:dyDescent="0.35">
      <c r="A284" s="6"/>
      <c r="B284" s="7"/>
    </row>
    <row r="285" spans="1:2" x14ac:dyDescent="0.35">
      <c r="A285" s="6"/>
      <c r="B285" s="7"/>
    </row>
    <row r="286" spans="1:2" x14ac:dyDescent="0.35">
      <c r="A286" s="6"/>
      <c r="B286" s="7"/>
    </row>
    <row r="287" spans="1:2" x14ac:dyDescent="0.35">
      <c r="A287" s="6"/>
      <c r="B287" s="7"/>
    </row>
    <row r="288" spans="1:2" x14ac:dyDescent="0.35">
      <c r="A288" s="6"/>
      <c r="B288" s="7"/>
    </row>
    <row r="289" spans="1:2" x14ac:dyDescent="0.35">
      <c r="A289" s="6"/>
      <c r="B289" s="7"/>
    </row>
    <row r="290" spans="1:2" x14ac:dyDescent="0.35">
      <c r="A290" s="6"/>
      <c r="B290" s="7"/>
    </row>
    <row r="291" spans="1:2" x14ac:dyDescent="0.35">
      <c r="A291" s="6"/>
      <c r="B291" s="7"/>
    </row>
    <row r="292" spans="1:2" x14ac:dyDescent="0.35">
      <c r="A292" s="6"/>
      <c r="B292" s="7"/>
    </row>
    <row r="293" spans="1:2" x14ac:dyDescent="0.35">
      <c r="A293" s="6"/>
      <c r="B293" s="7"/>
    </row>
    <row r="294" spans="1:2" x14ac:dyDescent="0.35">
      <c r="A294" s="6"/>
      <c r="B294" s="7"/>
    </row>
    <row r="295" spans="1:2" x14ac:dyDescent="0.35">
      <c r="A295" s="6"/>
      <c r="B295" s="7"/>
    </row>
    <row r="296" spans="1:2" x14ac:dyDescent="0.35">
      <c r="A296" s="6"/>
      <c r="B296" s="7"/>
    </row>
    <row r="297" spans="1:2" x14ac:dyDescent="0.35">
      <c r="A297" s="6"/>
      <c r="B297" s="7"/>
    </row>
    <row r="298" spans="1:2" x14ac:dyDescent="0.35">
      <c r="A298" s="6"/>
      <c r="B298" s="7"/>
    </row>
    <row r="299" spans="1:2" x14ac:dyDescent="0.35">
      <c r="A299" s="6"/>
      <c r="B299" s="7"/>
    </row>
    <row r="300" spans="1:2" x14ac:dyDescent="0.35">
      <c r="A300" s="6"/>
      <c r="B300" s="7"/>
    </row>
    <row r="301" spans="1:2" x14ac:dyDescent="0.35">
      <c r="A301" s="6"/>
      <c r="B301" s="7"/>
    </row>
    <row r="302" spans="1:2" x14ac:dyDescent="0.35">
      <c r="A302" s="6"/>
      <c r="B302" s="7"/>
    </row>
    <row r="303" spans="1:2" x14ac:dyDescent="0.35">
      <c r="A303" s="6"/>
      <c r="B303" s="7"/>
    </row>
    <row r="304" spans="1:2" x14ac:dyDescent="0.35">
      <c r="A304" s="6"/>
      <c r="B304" s="7"/>
    </row>
    <row r="305" spans="1:2" x14ac:dyDescent="0.35">
      <c r="A305" s="6"/>
      <c r="B305" s="7"/>
    </row>
    <row r="306" spans="1:2" x14ac:dyDescent="0.35">
      <c r="A306" s="6"/>
      <c r="B306" s="7"/>
    </row>
    <row r="307" spans="1:2" x14ac:dyDescent="0.35">
      <c r="A307" s="6"/>
      <c r="B307" s="7"/>
    </row>
    <row r="308" spans="1:2" x14ac:dyDescent="0.35">
      <c r="A308" s="6"/>
      <c r="B308" s="7"/>
    </row>
    <row r="309" spans="1:2" x14ac:dyDescent="0.35">
      <c r="A309" s="6"/>
      <c r="B309" s="7"/>
    </row>
    <row r="310" spans="1:2" x14ac:dyDescent="0.35">
      <c r="A310" s="6"/>
      <c r="B310" s="7"/>
    </row>
    <row r="311" spans="1:2" x14ac:dyDescent="0.35">
      <c r="A311" s="6"/>
      <c r="B311" s="7"/>
    </row>
    <row r="312" spans="1:2" x14ac:dyDescent="0.35">
      <c r="A312" s="6"/>
      <c r="B312" s="7"/>
    </row>
    <row r="313" spans="1:2" x14ac:dyDescent="0.35">
      <c r="A313" s="6"/>
      <c r="B313" s="7"/>
    </row>
    <row r="314" spans="1:2" x14ac:dyDescent="0.35">
      <c r="A314" s="6"/>
      <c r="B314" s="7"/>
    </row>
    <row r="315" spans="1:2" x14ac:dyDescent="0.35">
      <c r="A315" s="6"/>
      <c r="B315" s="7"/>
    </row>
    <row r="316" spans="1:2" x14ac:dyDescent="0.35">
      <c r="A316" s="6"/>
      <c r="B316" s="7"/>
    </row>
    <row r="317" spans="1:2" x14ac:dyDescent="0.35">
      <c r="A317" s="6"/>
      <c r="B317" s="7"/>
    </row>
    <row r="318" spans="1:2" x14ac:dyDescent="0.35">
      <c r="A318" s="6"/>
      <c r="B318" s="7"/>
    </row>
    <row r="319" spans="1:2" x14ac:dyDescent="0.35">
      <c r="A319" s="6"/>
      <c r="B319" s="7"/>
    </row>
    <row r="320" spans="1:2" x14ac:dyDescent="0.35">
      <c r="A320" s="6"/>
      <c r="B320" s="7"/>
    </row>
    <row r="321" spans="1:2" x14ac:dyDescent="0.35">
      <c r="A321" s="6"/>
      <c r="B321" s="7"/>
    </row>
    <row r="322" spans="1:2" x14ac:dyDescent="0.35">
      <c r="A322" s="6"/>
      <c r="B322" s="7"/>
    </row>
    <row r="323" spans="1:2" x14ac:dyDescent="0.35">
      <c r="A323" s="6"/>
      <c r="B323" s="7"/>
    </row>
    <row r="324" spans="1:2" x14ac:dyDescent="0.35">
      <c r="A324" s="6"/>
      <c r="B324" s="7"/>
    </row>
    <row r="325" spans="1:2" x14ac:dyDescent="0.35">
      <c r="A325" s="6"/>
      <c r="B325" s="7"/>
    </row>
    <row r="326" spans="1:2" x14ac:dyDescent="0.35">
      <c r="A326" s="6"/>
      <c r="B326" s="7"/>
    </row>
    <row r="327" spans="1:2" x14ac:dyDescent="0.35">
      <c r="A327" s="6"/>
      <c r="B327" s="7"/>
    </row>
    <row r="328" spans="1:2" x14ac:dyDescent="0.35">
      <c r="A328" s="6"/>
      <c r="B328" s="7"/>
    </row>
    <row r="329" spans="1:2" x14ac:dyDescent="0.35">
      <c r="A329" s="6"/>
      <c r="B329" s="7"/>
    </row>
    <row r="330" spans="1:2" x14ac:dyDescent="0.35">
      <c r="A330" s="6"/>
      <c r="B330" s="7"/>
    </row>
    <row r="331" spans="1:2" x14ac:dyDescent="0.35">
      <c r="A331" s="6"/>
      <c r="B331" s="7"/>
    </row>
    <row r="332" spans="1:2" x14ac:dyDescent="0.35">
      <c r="A332" s="6"/>
      <c r="B332" s="7"/>
    </row>
    <row r="333" spans="1:2" x14ac:dyDescent="0.35">
      <c r="A333" s="6"/>
      <c r="B333" s="7"/>
    </row>
    <row r="334" spans="1:2" x14ac:dyDescent="0.35">
      <c r="A334" s="6"/>
      <c r="B334" s="7"/>
    </row>
    <row r="335" spans="1:2" x14ac:dyDescent="0.35">
      <c r="A335" s="6"/>
      <c r="B335" s="7"/>
    </row>
    <row r="336" spans="1:2" x14ac:dyDescent="0.35">
      <c r="A336" s="6"/>
      <c r="B336" s="7"/>
    </row>
    <row r="337" spans="1:2" x14ac:dyDescent="0.35">
      <c r="A337" s="6"/>
      <c r="B337" s="7"/>
    </row>
    <row r="338" spans="1:2" x14ac:dyDescent="0.35">
      <c r="A338" s="6"/>
      <c r="B338" s="7"/>
    </row>
    <row r="339" spans="1:2" x14ac:dyDescent="0.35">
      <c r="A339" s="6"/>
      <c r="B339" s="7"/>
    </row>
    <row r="340" spans="1:2" x14ac:dyDescent="0.35">
      <c r="A340" s="6"/>
      <c r="B340" s="7"/>
    </row>
    <row r="341" spans="1:2" x14ac:dyDescent="0.35">
      <c r="A341" s="6"/>
      <c r="B341" s="7"/>
    </row>
    <row r="342" spans="1:2" x14ac:dyDescent="0.35">
      <c r="A342" s="6"/>
      <c r="B342" s="7"/>
    </row>
    <row r="343" spans="1:2" x14ac:dyDescent="0.35">
      <c r="A343" s="6"/>
      <c r="B343" s="7"/>
    </row>
    <row r="344" spans="1:2" x14ac:dyDescent="0.35">
      <c r="A344" s="6"/>
      <c r="B344" s="7"/>
    </row>
    <row r="345" spans="1:2" x14ac:dyDescent="0.35">
      <c r="A345" s="6"/>
      <c r="B345" s="7"/>
    </row>
    <row r="346" spans="1:2" x14ac:dyDescent="0.35">
      <c r="A346" s="6"/>
      <c r="B346" s="7"/>
    </row>
    <row r="347" spans="1:2" x14ac:dyDescent="0.35">
      <c r="A347" s="6"/>
      <c r="B347" s="7"/>
    </row>
    <row r="348" spans="1:2" x14ac:dyDescent="0.35">
      <c r="A348" s="6"/>
      <c r="B348" s="7"/>
    </row>
    <row r="349" spans="1:2" x14ac:dyDescent="0.35">
      <c r="A349" s="6"/>
      <c r="B349" s="7"/>
    </row>
    <row r="350" spans="1:2" x14ac:dyDescent="0.35">
      <c r="A350" s="6"/>
      <c r="B350" s="7"/>
    </row>
    <row r="351" spans="1:2" x14ac:dyDescent="0.35">
      <c r="A351" s="6"/>
      <c r="B351" s="7"/>
    </row>
    <row r="352" spans="1:2" x14ac:dyDescent="0.35">
      <c r="A352" s="6"/>
      <c r="B352" s="7"/>
    </row>
    <row r="353" spans="1:2" x14ac:dyDescent="0.35">
      <c r="A353" s="6"/>
      <c r="B353" s="7"/>
    </row>
    <row r="354" spans="1:2" x14ac:dyDescent="0.35">
      <c r="A354" s="6"/>
      <c r="B354" s="7"/>
    </row>
    <row r="355" spans="1:2" x14ac:dyDescent="0.35">
      <c r="A355" s="6"/>
      <c r="B355" s="7"/>
    </row>
    <row r="356" spans="1:2" x14ac:dyDescent="0.35">
      <c r="A356" s="6"/>
      <c r="B356" s="7"/>
    </row>
    <row r="357" spans="1:2" x14ac:dyDescent="0.35">
      <c r="A357" s="6"/>
      <c r="B357" s="7"/>
    </row>
    <row r="358" spans="1:2" x14ac:dyDescent="0.35">
      <c r="A358" s="6"/>
      <c r="B358" s="7"/>
    </row>
    <row r="359" spans="1:2" x14ac:dyDescent="0.35">
      <c r="A359" s="6"/>
      <c r="B359" s="7"/>
    </row>
    <row r="360" spans="1:2" x14ac:dyDescent="0.35">
      <c r="A360" s="6"/>
      <c r="B360" s="7"/>
    </row>
    <row r="361" spans="1:2" x14ac:dyDescent="0.35">
      <c r="A361" s="6"/>
      <c r="B361" s="7"/>
    </row>
    <row r="362" spans="1:2" x14ac:dyDescent="0.35">
      <c r="A362" s="6"/>
      <c r="B362" s="7"/>
    </row>
    <row r="363" spans="1:2" x14ac:dyDescent="0.35">
      <c r="A363" s="6"/>
      <c r="B363" s="7"/>
    </row>
    <row r="364" spans="1:2" x14ac:dyDescent="0.35">
      <c r="A364" s="6"/>
      <c r="B364" s="7"/>
    </row>
    <row r="365" spans="1:2" x14ac:dyDescent="0.35">
      <c r="A365" s="6"/>
      <c r="B365" s="7"/>
    </row>
    <row r="366" spans="1:2" x14ac:dyDescent="0.35">
      <c r="A366" s="6"/>
      <c r="B366" s="7"/>
    </row>
    <row r="367" spans="1:2" x14ac:dyDescent="0.35">
      <c r="A367" s="6"/>
      <c r="B367" s="7"/>
    </row>
    <row r="368" spans="1:2" x14ac:dyDescent="0.35">
      <c r="A368" s="6"/>
      <c r="B368" s="7"/>
    </row>
    <row r="369" spans="1:2" x14ac:dyDescent="0.35">
      <c r="A369" s="6"/>
      <c r="B369" s="7"/>
    </row>
    <row r="370" spans="1:2" x14ac:dyDescent="0.35">
      <c r="A370" s="6"/>
      <c r="B370" s="7"/>
    </row>
    <row r="371" spans="1:2" x14ac:dyDescent="0.35">
      <c r="A371" s="6"/>
      <c r="B371" s="7"/>
    </row>
    <row r="372" spans="1:2" x14ac:dyDescent="0.35">
      <c r="A372" s="6"/>
      <c r="B372" s="7"/>
    </row>
    <row r="373" spans="1:2" x14ac:dyDescent="0.35">
      <c r="A373" s="6"/>
      <c r="B373" s="7"/>
    </row>
    <row r="374" spans="1:2" x14ac:dyDescent="0.35">
      <c r="A374" s="6"/>
      <c r="B374" s="7"/>
    </row>
    <row r="375" spans="1:2" x14ac:dyDescent="0.35">
      <c r="A375" s="6"/>
      <c r="B375" s="7"/>
    </row>
    <row r="376" spans="1:2" x14ac:dyDescent="0.35">
      <c r="A376" s="6"/>
      <c r="B376" s="7"/>
    </row>
    <row r="377" spans="1:2" x14ac:dyDescent="0.35">
      <c r="A377" s="6"/>
      <c r="B377" s="7"/>
    </row>
    <row r="378" spans="1:2" x14ac:dyDescent="0.35">
      <c r="A378" s="6"/>
      <c r="B378" s="7"/>
    </row>
    <row r="379" spans="1:2" x14ac:dyDescent="0.35">
      <c r="A379" s="6"/>
      <c r="B379" s="7"/>
    </row>
    <row r="380" spans="1:2" x14ac:dyDescent="0.35">
      <c r="A380" s="6"/>
      <c r="B380" s="7"/>
    </row>
    <row r="381" spans="1:2" x14ac:dyDescent="0.35">
      <c r="A381" s="6"/>
      <c r="B381" s="7"/>
    </row>
    <row r="382" spans="1:2" x14ac:dyDescent="0.35">
      <c r="A382" s="6"/>
      <c r="B382" s="7"/>
    </row>
    <row r="383" spans="1:2" x14ac:dyDescent="0.35">
      <c r="A383" s="6"/>
      <c r="B383" s="7"/>
    </row>
    <row r="384" spans="1:2" x14ac:dyDescent="0.35">
      <c r="A384" s="6"/>
      <c r="B384" s="7"/>
    </row>
    <row r="385" spans="1:2" x14ac:dyDescent="0.35">
      <c r="A385" s="6"/>
      <c r="B385" s="7"/>
    </row>
    <row r="386" spans="1:2" x14ac:dyDescent="0.35">
      <c r="A386" s="6"/>
      <c r="B386" s="7"/>
    </row>
    <row r="387" spans="1:2" x14ac:dyDescent="0.35">
      <c r="A387" s="6"/>
      <c r="B387" s="7"/>
    </row>
    <row r="388" spans="1:2" x14ac:dyDescent="0.35">
      <c r="A388" s="6"/>
      <c r="B388" s="7"/>
    </row>
    <row r="389" spans="1:2" x14ac:dyDescent="0.35">
      <c r="A389" s="6"/>
      <c r="B389" s="7"/>
    </row>
    <row r="390" spans="1:2" x14ac:dyDescent="0.35">
      <c r="A390" s="6"/>
      <c r="B390" s="7"/>
    </row>
    <row r="391" spans="1:2" x14ac:dyDescent="0.35">
      <c r="A391" s="6"/>
      <c r="B391" s="7"/>
    </row>
    <row r="392" spans="1:2" x14ac:dyDescent="0.35">
      <c r="A392" s="6"/>
      <c r="B392" s="7"/>
    </row>
    <row r="393" spans="1:2" x14ac:dyDescent="0.35">
      <c r="A393" s="6"/>
      <c r="B393" s="7"/>
    </row>
    <row r="394" spans="1:2" x14ac:dyDescent="0.35">
      <c r="A394" s="6"/>
      <c r="B394" s="7"/>
    </row>
    <row r="395" spans="1:2" x14ac:dyDescent="0.35">
      <c r="A395" s="6"/>
      <c r="B395" s="7"/>
    </row>
    <row r="396" spans="1:2" x14ac:dyDescent="0.35">
      <c r="A396" s="6"/>
      <c r="B396" s="7"/>
    </row>
    <row r="397" spans="1:2" x14ac:dyDescent="0.35">
      <c r="A397" s="6"/>
      <c r="B397" s="7"/>
    </row>
    <row r="398" spans="1:2" x14ac:dyDescent="0.35">
      <c r="A398" s="6"/>
      <c r="B398" s="7"/>
    </row>
    <row r="399" spans="1:2" x14ac:dyDescent="0.35">
      <c r="A399" s="6"/>
      <c r="B399" s="7"/>
    </row>
    <row r="400" spans="1:2" x14ac:dyDescent="0.35">
      <c r="A400" s="6"/>
      <c r="B400" s="7"/>
    </row>
    <row r="401" spans="1:2" x14ac:dyDescent="0.35">
      <c r="A401" s="6"/>
      <c r="B401" s="7"/>
    </row>
    <row r="402" spans="1:2" x14ac:dyDescent="0.35">
      <c r="A402" s="6"/>
      <c r="B402" s="7"/>
    </row>
    <row r="403" spans="1:2" x14ac:dyDescent="0.35">
      <c r="A403" s="6"/>
      <c r="B403" s="7"/>
    </row>
    <row r="404" spans="1:2" x14ac:dyDescent="0.35">
      <c r="A404" s="6"/>
      <c r="B404" s="7"/>
    </row>
    <row r="405" spans="1:2" x14ac:dyDescent="0.35">
      <c r="A405" s="6"/>
      <c r="B405" s="7"/>
    </row>
    <row r="406" spans="1:2" x14ac:dyDescent="0.35">
      <c r="A406" s="6"/>
      <c r="B406" s="7"/>
    </row>
    <row r="407" spans="1:2" x14ac:dyDescent="0.35">
      <c r="A407" s="6"/>
      <c r="B407" s="7"/>
    </row>
    <row r="408" spans="1:2" x14ac:dyDescent="0.35">
      <c r="A408" s="6"/>
      <c r="B408" s="7"/>
    </row>
    <row r="409" spans="1:2" x14ac:dyDescent="0.35">
      <c r="A409" s="6"/>
      <c r="B409" s="7"/>
    </row>
    <row r="410" spans="1:2" x14ac:dyDescent="0.35">
      <c r="A410" s="6"/>
      <c r="B410" s="7"/>
    </row>
    <row r="411" spans="1:2" x14ac:dyDescent="0.35">
      <c r="A411" s="6"/>
      <c r="B411" s="7"/>
    </row>
    <row r="412" spans="1:2" x14ac:dyDescent="0.35">
      <c r="A412" s="6"/>
      <c r="B412" s="7"/>
    </row>
    <row r="413" spans="1:2" x14ac:dyDescent="0.35">
      <c r="A413" s="6"/>
      <c r="B413" s="7"/>
    </row>
    <row r="414" spans="1:2" x14ac:dyDescent="0.35">
      <c r="A414" s="6"/>
      <c r="B414" s="7"/>
    </row>
    <row r="415" spans="1:2" x14ac:dyDescent="0.35">
      <c r="A415" s="6"/>
      <c r="B415" s="7"/>
    </row>
    <row r="416" spans="1:2" x14ac:dyDescent="0.35">
      <c r="A416" s="6"/>
      <c r="B416" s="7"/>
    </row>
    <row r="417" spans="1:2" x14ac:dyDescent="0.35">
      <c r="A417" s="6"/>
      <c r="B417" s="7"/>
    </row>
    <row r="418" spans="1:2" x14ac:dyDescent="0.35">
      <c r="A418" s="6"/>
      <c r="B418" s="7"/>
    </row>
    <row r="419" spans="1:2" x14ac:dyDescent="0.35">
      <c r="A419" s="6"/>
      <c r="B419" s="7"/>
    </row>
    <row r="420" spans="1:2" x14ac:dyDescent="0.35">
      <c r="A420" s="6"/>
      <c r="B420" s="7"/>
    </row>
    <row r="421" spans="1:2" x14ac:dyDescent="0.35">
      <c r="A421" s="6"/>
      <c r="B421" s="7"/>
    </row>
    <row r="422" spans="1:2" x14ac:dyDescent="0.35">
      <c r="A422" s="6"/>
      <c r="B422" s="7"/>
    </row>
    <row r="423" spans="1:2" x14ac:dyDescent="0.35">
      <c r="A423" s="6"/>
      <c r="B423" s="7"/>
    </row>
    <row r="424" spans="1:2" x14ac:dyDescent="0.35">
      <c r="A424" s="6"/>
      <c r="B424" s="7"/>
    </row>
    <row r="425" spans="1:2" x14ac:dyDescent="0.35">
      <c r="A425" s="6"/>
      <c r="B425" s="7"/>
    </row>
    <row r="426" spans="1:2" x14ac:dyDescent="0.35">
      <c r="A426" s="6"/>
      <c r="B426" s="7"/>
    </row>
    <row r="427" spans="1:2" x14ac:dyDescent="0.35">
      <c r="A427" s="6"/>
      <c r="B427" s="7"/>
    </row>
    <row r="428" spans="1:2" x14ac:dyDescent="0.35">
      <c r="A428" s="6"/>
      <c r="B428" s="7"/>
    </row>
    <row r="429" spans="1:2" x14ac:dyDescent="0.35">
      <c r="A429" s="6"/>
      <c r="B429" s="7"/>
    </row>
    <row r="430" spans="1:2" x14ac:dyDescent="0.35">
      <c r="A430" s="6"/>
      <c r="B430" s="7"/>
    </row>
    <row r="431" spans="1:2" x14ac:dyDescent="0.35">
      <c r="A431" s="6"/>
      <c r="B431" s="7"/>
    </row>
    <row r="432" spans="1:2" x14ac:dyDescent="0.35">
      <c r="A432" s="6"/>
      <c r="B432" s="7"/>
    </row>
    <row r="433" spans="1:2" x14ac:dyDescent="0.35">
      <c r="A433" s="6"/>
      <c r="B433" s="7"/>
    </row>
    <row r="434" spans="1:2" x14ac:dyDescent="0.35">
      <c r="A434" s="6"/>
      <c r="B434" s="7"/>
    </row>
    <row r="435" spans="1:2" x14ac:dyDescent="0.35">
      <c r="A435" s="6"/>
      <c r="B435" s="7"/>
    </row>
    <row r="436" spans="1:2" x14ac:dyDescent="0.35">
      <c r="A436" s="6"/>
      <c r="B436" s="7"/>
    </row>
    <row r="437" spans="1:2" x14ac:dyDescent="0.35">
      <c r="A437" s="6"/>
      <c r="B437" s="7"/>
    </row>
    <row r="438" spans="1:2" x14ac:dyDescent="0.35">
      <c r="A438" s="6"/>
      <c r="B438" s="7"/>
    </row>
    <row r="439" spans="1:2" x14ac:dyDescent="0.35">
      <c r="A439" s="6"/>
      <c r="B439" s="7"/>
    </row>
    <row r="440" spans="1:2" x14ac:dyDescent="0.35">
      <c r="A440" s="6"/>
      <c r="B440" s="7"/>
    </row>
    <row r="441" spans="1:2" x14ac:dyDescent="0.35">
      <c r="A441" s="6"/>
      <c r="B441" s="7"/>
    </row>
    <row r="442" spans="1:2" x14ac:dyDescent="0.35">
      <c r="A442" s="6"/>
      <c r="B442" s="7"/>
    </row>
    <row r="443" spans="1:2" x14ac:dyDescent="0.35">
      <c r="A443" s="6"/>
      <c r="B443" s="7"/>
    </row>
    <row r="444" spans="1:2" x14ac:dyDescent="0.35">
      <c r="A444" s="6"/>
      <c r="B444" s="7"/>
    </row>
    <row r="445" spans="1:2" x14ac:dyDescent="0.35">
      <c r="A445" s="6"/>
      <c r="B445" s="7"/>
    </row>
    <row r="446" spans="1:2" x14ac:dyDescent="0.35">
      <c r="A446" s="6"/>
      <c r="B446" s="7"/>
    </row>
    <row r="447" spans="1:2" x14ac:dyDescent="0.35">
      <c r="A447" s="6"/>
      <c r="B447" s="7"/>
    </row>
    <row r="448" spans="1:2" x14ac:dyDescent="0.35">
      <c r="A448" s="6"/>
      <c r="B448" s="7"/>
    </row>
    <row r="449" spans="1:2" x14ac:dyDescent="0.35">
      <c r="A449" s="6"/>
      <c r="B449" s="7"/>
    </row>
    <row r="450" spans="1:2" x14ac:dyDescent="0.35">
      <c r="A450" s="6"/>
      <c r="B450" s="7"/>
    </row>
    <row r="451" spans="1:2" x14ac:dyDescent="0.35">
      <c r="A451" s="6"/>
      <c r="B451" s="7"/>
    </row>
    <row r="452" spans="1:2" x14ac:dyDescent="0.35">
      <c r="A452" s="6"/>
      <c r="B452" s="7"/>
    </row>
    <row r="453" spans="1:2" x14ac:dyDescent="0.35">
      <c r="A453" s="6"/>
      <c r="B453" s="7"/>
    </row>
    <row r="454" spans="1:2" x14ac:dyDescent="0.35">
      <c r="A454" s="6"/>
      <c r="B454" s="7"/>
    </row>
    <row r="455" spans="1:2" x14ac:dyDescent="0.35">
      <c r="A455" s="6"/>
      <c r="B455" s="7"/>
    </row>
    <row r="456" spans="1:2" x14ac:dyDescent="0.35">
      <c r="A456" s="6"/>
      <c r="B456" s="7"/>
    </row>
    <row r="457" spans="1:2" x14ac:dyDescent="0.35">
      <c r="A457" s="6"/>
      <c r="B457" s="7"/>
    </row>
    <row r="458" spans="1:2" x14ac:dyDescent="0.35">
      <c r="A458" s="6"/>
      <c r="B458" s="7"/>
    </row>
    <row r="459" spans="1:2" x14ac:dyDescent="0.35">
      <c r="A459" s="6"/>
      <c r="B459" s="7"/>
    </row>
    <row r="460" spans="1:2" x14ac:dyDescent="0.35">
      <c r="A460" s="6"/>
      <c r="B460" s="7"/>
    </row>
    <row r="461" spans="1:2" x14ac:dyDescent="0.35">
      <c r="A461" s="6"/>
      <c r="B461" s="7"/>
    </row>
    <row r="462" spans="1:2" x14ac:dyDescent="0.35">
      <c r="A462" s="6"/>
      <c r="B462" s="7"/>
    </row>
    <row r="463" spans="1:2" x14ac:dyDescent="0.35">
      <c r="A463" s="6"/>
      <c r="B463" s="7"/>
    </row>
    <row r="464" spans="1:2" x14ac:dyDescent="0.35">
      <c r="A464" s="6"/>
      <c r="B464" s="7"/>
    </row>
    <row r="465" spans="1:2" x14ac:dyDescent="0.35">
      <c r="A465" s="6"/>
      <c r="B465" s="7"/>
    </row>
    <row r="466" spans="1:2" x14ac:dyDescent="0.35">
      <c r="A466" s="6"/>
      <c r="B466" s="7"/>
    </row>
    <row r="467" spans="1:2" x14ac:dyDescent="0.35">
      <c r="A467" s="6"/>
      <c r="B467" s="7"/>
    </row>
    <row r="468" spans="1:2" x14ac:dyDescent="0.35">
      <c r="A468" s="6"/>
      <c r="B468" s="7"/>
    </row>
    <row r="469" spans="1:2" x14ac:dyDescent="0.35">
      <c r="A469" s="6"/>
      <c r="B469" s="7"/>
    </row>
    <row r="470" spans="1:2" x14ac:dyDescent="0.35">
      <c r="A470" s="6"/>
      <c r="B470" s="7"/>
    </row>
    <row r="471" spans="1:2" x14ac:dyDescent="0.35">
      <c r="A471" s="6"/>
      <c r="B471" s="7"/>
    </row>
    <row r="472" spans="1:2" x14ac:dyDescent="0.35">
      <c r="A472" s="6"/>
      <c r="B472" s="7"/>
    </row>
    <row r="473" spans="1:2" x14ac:dyDescent="0.35">
      <c r="A473" s="6"/>
      <c r="B473" s="7"/>
    </row>
    <row r="474" spans="1:2" x14ac:dyDescent="0.35">
      <c r="A474" s="6"/>
      <c r="B474" s="7"/>
    </row>
    <row r="475" spans="1:2" x14ac:dyDescent="0.35">
      <c r="A475" s="6"/>
      <c r="B475" s="7"/>
    </row>
    <row r="476" spans="1:2" x14ac:dyDescent="0.35">
      <c r="A476" s="6"/>
      <c r="B476" s="7"/>
    </row>
    <row r="477" spans="1:2" x14ac:dyDescent="0.35">
      <c r="A477" s="6"/>
      <c r="B477" s="7"/>
    </row>
    <row r="478" spans="1:2" x14ac:dyDescent="0.35">
      <c r="A478" s="6"/>
      <c r="B478" s="7"/>
    </row>
    <row r="479" spans="1:2" x14ac:dyDescent="0.35">
      <c r="A479" s="6"/>
      <c r="B479" s="7"/>
    </row>
    <row r="480" spans="1:2" x14ac:dyDescent="0.35">
      <c r="A480" s="6"/>
      <c r="B480" s="7"/>
    </row>
    <row r="481" spans="1:2" x14ac:dyDescent="0.35">
      <c r="A481" s="6"/>
      <c r="B481" s="7"/>
    </row>
    <row r="482" spans="1:2" x14ac:dyDescent="0.35">
      <c r="A482" s="6"/>
      <c r="B482" s="7"/>
    </row>
    <row r="483" spans="1:2" x14ac:dyDescent="0.35">
      <c r="A483" s="6"/>
      <c r="B483" s="7"/>
    </row>
    <row r="484" spans="1:2" x14ac:dyDescent="0.35">
      <c r="A484" s="6"/>
      <c r="B484" s="7"/>
    </row>
    <row r="485" spans="1:2" x14ac:dyDescent="0.35">
      <c r="A485" s="6"/>
      <c r="B485" s="7"/>
    </row>
    <row r="486" spans="1:2" x14ac:dyDescent="0.35">
      <c r="A486" s="6"/>
      <c r="B486" s="7"/>
    </row>
    <row r="487" spans="1:2" x14ac:dyDescent="0.35">
      <c r="A487" s="6"/>
      <c r="B487" s="7"/>
    </row>
    <row r="488" spans="1:2" x14ac:dyDescent="0.35">
      <c r="A488" s="6"/>
      <c r="B488" s="7"/>
    </row>
    <row r="489" spans="1:2" x14ac:dyDescent="0.35">
      <c r="A489" s="6"/>
      <c r="B489" s="7"/>
    </row>
    <row r="490" spans="1:2" x14ac:dyDescent="0.35">
      <c r="A490" s="6"/>
      <c r="B490" s="7"/>
    </row>
    <row r="491" spans="1:2" x14ac:dyDescent="0.35">
      <c r="A491" s="6"/>
      <c r="B491" s="7"/>
    </row>
    <row r="492" spans="1:2" x14ac:dyDescent="0.35">
      <c r="A492" s="6"/>
      <c r="B492" s="7"/>
    </row>
    <row r="493" spans="1:2" x14ac:dyDescent="0.35">
      <c r="A493" s="6"/>
      <c r="B493" s="7"/>
    </row>
    <row r="494" spans="1:2" x14ac:dyDescent="0.35">
      <c r="A494" s="6"/>
      <c r="B494" s="7"/>
    </row>
    <row r="495" spans="1:2" x14ac:dyDescent="0.35">
      <c r="A495" s="6"/>
      <c r="B495" s="7"/>
    </row>
    <row r="496" spans="1:2" x14ac:dyDescent="0.35">
      <c r="A496" s="6"/>
      <c r="B496" s="7"/>
    </row>
    <row r="497" spans="1:2" x14ac:dyDescent="0.35">
      <c r="A497" s="6"/>
      <c r="B497" s="7"/>
    </row>
    <row r="498" spans="1:2" x14ac:dyDescent="0.35">
      <c r="A498" s="6"/>
      <c r="B498" s="7"/>
    </row>
    <row r="499" spans="1:2" x14ac:dyDescent="0.35">
      <c r="A499" s="6"/>
      <c r="B499" s="7"/>
    </row>
    <row r="500" spans="1:2" x14ac:dyDescent="0.35">
      <c r="A500" s="6"/>
      <c r="B500" s="7"/>
    </row>
    <row r="501" spans="1:2" x14ac:dyDescent="0.35">
      <c r="A501" s="6"/>
      <c r="B501" s="7"/>
    </row>
    <row r="502" spans="1:2" x14ac:dyDescent="0.35">
      <c r="A502" s="6"/>
      <c r="B502" s="7"/>
    </row>
    <row r="503" spans="1:2" x14ac:dyDescent="0.35">
      <c r="A503" s="6"/>
      <c r="B503" s="7"/>
    </row>
    <row r="504" spans="1:2" x14ac:dyDescent="0.35">
      <c r="A504" s="6"/>
      <c r="B504" s="7"/>
    </row>
    <row r="505" spans="1:2" x14ac:dyDescent="0.35">
      <c r="A505" s="6"/>
      <c r="B505" s="7"/>
    </row>
    <row r="506" spans="1:2" x14ac:dyDescent="0.35">
      <c r="A506" s="6"/>
      <c r="B506" s="7"/>
    </row>
    <row r="507" spans="1:2" x14ac:dyDescent="0.35">
      <c r="A507" s="6"/>
      <c r="B507" s="7"/>
    </row>
    <row r="508" spans="1:2" x14ac:dyDescent="0.35">
      <c r="A508" s="6"/>
      <c r="B508" s="7"/>
    </row>
    <row r="509" spans="1:2" x14ac:dyDescent="0.35">
      <c r="A509" s="6"/>
      <c r="B509" s="7"/>
    </row>
    <row r="510" spans="1:2" x14ac:dyDescent="0.35">
      <c r="A510" s="6"/>
      <c r="B510" s="7"/>
    </row>
    <row r="511" spans="1:2" x14ac:dyDescent="0.35">
      <c r="A511" s="6"/>
      <c r="B511" s="7"/>
    </row>
    <row r="512" spans="1:2" x14ac:dyDescent="0.35">
      <c r="A512" s="6"/>
      <c r="B512" s="7"/>
    </row>
    <row r="513" spans="1:2" x14ac:dyDescent="0.35">
      <c r="A513" s="6"/>
      <c r="B513" s="7"/>
    </row>
    <row r="514" spans="1:2" x14ac:dyDescent="0.35">
      <c r="A514" s="6"/>
      <c r="B514" s="7"/>
    </row>
    <row r="515" spans="1:2" x14ac:dyDescent="0.35">
      <c r="A515" s="6"/>
      <c r="B515" s="7"/>
    </row>
    <row r="516" spans="1:2" x14ac:dyDescent="0.35">
      <c r="A516" s="6"/>
      <c r="B516" s="7"/>
    </row>
    <row r="517" spans="1:2" x14ac:dyDescent="0.35">
      <c r="A517" s="6"/>
      <c r="B517" s="7"/>
    </row>
    <row r="518" spans="1:2" x14ac:dyDescent="0.35">
      <c r="A518" s="6"/>
      <c r="B518" s="7"/>
    </row>
    <row r="519" spans="1:2" x14ac:dyDescent="0.35">
      <c r="A519" s="6"/>
      <c r="B519" s="7"/>
    </row>
    <row r="520" spans="1:2" x14ac:dyDescent="0.35">
      <c r="A520" s="6"/>
      <c r="B520" s="7"/>
    </row>
    <row r="521" spans="1:2" x14ac:dyDescent="0.35">
      <c r="A521" s="6"/>
      <c r="B521" s="7"/>
    </row>
    <row r="522" spans="1:2" x14ac:dyDescent="0.35">
      <c r="A522" s="6"/>
      <c r="B522" s="7"/>
    </row>
    <row r="523" spans="1:2" x14ac:dyDescent="0.35">
      <c r="A523" s="6"/>
      <c r="B523" s="7"/>
    </row>
    <row r="524" spans="1:2" x14ac:dyDescent="0.35">
      <c r="A524" s="6"/>
      <c r="B524" s="7"/>
    </row>
    <row r="525" spans="1:2" x14ac:dyDescent="0.35">
      <c r="A525" s="6"/>
      <c r="B525" s="7"/>
    </row>
    <row r="526" spans="1:2" x14ac:dyDescent="0.35">
      <c r="A526" s="6"/>
      <c r="B526" s="7"/>
    </row>
    <row r="527" spans="1:2" x14ac:dyDescent="0.35">
      <c r="A527" s="6"/>
      <c r="B527" s="7"/>
    </row>
    <row r="528" spans="1:2" x14ac:dyDescent="0.35">
      <c r="A528" s="6"/>
      <c r="B528" s="7"/>
    </row>
    <row r="529" spans="1:2" x14ac:dyDescent="0.35">
      <c r="A529" s="6"/>
      <c r="B529" s="7"/>
    </row>
    <row r="530" spans="1:2" x14ac:dyDescent="0.35">
      <c r="A530" s="6"/>
      <c r="B530" s="7"/>
    </row>
    <row r="531" spans="1:2" x14ac:dyDescent="0.35">
      <c r="A531" s="6"/>
      <c r="B531" s="7"/>
    </row>
    <row r="532" spans="1:2" x14ac:dyDescent="0.35">
      <c r="A532" s="6"/>
      <c r="B532" s="7"/>
    </row>
    <row r="533" spans="1:2" x14ac:dyDescent="0.35">
      <c r="A533" s="6"/>
      <c r="B533" s="7"/>
    </row>
    <row r="534" spans="1:2" x14ac:dyDescent="0.35">
      <c r="A534" s="6"/>
      <c r="B534" s="7"/>
    </row>
    <row r="535" spans="1:2" x14ac:dyDescent="0.35">
      <c r="A535" s="6"/>
      <c r="B535" s="7"/>
    </row>
    <row r="536" spans="1:2" x14ac:dyDescent="0.35">
      <c r="A536" s="6"/>
      <c r="B536" s="7"/>
    </row>
    <row r="537" spans="1:2" x14ac:dyDescent="0.35">
      <c r="A537" s="6"/>
      <c r="B537" s="7"/>
    </row>
    <row r="538" spans="1:2" x14ac:dyDescent="0.35">
      <c r="A538" s="6"/>
      <c r="B538" s="7"/>
    </row>
    <row r="539" spans="1:2" x14ac:dyDescent="0.35">
      <c r="A539" s="6"/>
      <c r="B539" s="7"/>
    </row>
    <row r="540" spans="1:2" x14ac:dyDescent="0.35">
      <c r="A540" s="6"/>
      <c r="B540" s="7"/>
    </row>
    <row r="541" spans="1:2" x14ac:dyDescent="0.35">
      <c r="A541" s="6"/>
      <c r="B541" s="7"/>
    </row>
    <row r="542" spans="1:2" x14ac:dyDescent="0.35">
      <c r="A542" s="6"/>
      <c r="B542" s="7"/>
    </row>
    <row r="543" spans="1:2" x14ac:dyDescent="0.35">
      <c r="A543" s="6"/>
      <c r="B543" s="7"/>
    </row>
    <row r="544" spans="1:2" x14ac:dyDescent="0.35">
      <c r="A544" s="6"/>
      <c r="B544" s="7"/>
    </row>
    <row r="545" spans="1:2" x14ac:dyDescent="0.35">
      <c r="A545" s="6"/>
      <c r="B545" s="7"/>
    </row>
    <row r="546" spans="1:2" x14ac:dyDescent="0.35">
      <c r="A546" s="6"/>
      <c r="B546" s="7"/>
    </row>
    <row r="547" spans="1:2" x14ac:dyDescent="0.35">
      <c r="A547" s="6"/>
      <c r="B547" s="7"/>
    </row>
    <row r="548" spans="1:2" x14ac:dyDescent="0.35">
      <c r="A548" s="6"/>
      <c r="B548" s="7"/>
    </row>
    <row r="549" spans="1:2" x14ac:dyDescent="0.35">
      <c r="A549" s="6"/>
      <c r="B549" s="7"/>
    </row>
    <row r="550" spans="1:2" x14ac:dyDescent="0.35">
      <c r="A550" s="6"/>
      <c r="B550" s="7"/>
    </row>
    <row r="551" spans="1:2" x14ac:dyDescent="0.35">
      <c r="A551" s="6"/>
      <c r="B551" s="7"/>
    </row>
    <row r="552" spans="1:2" x14ac:dyDescent="0.35">
      <c r="A552" s="6"/>
      <c r="B552" s="7"/>
    </row>
    <row r="553" spans="1:2" x14ac:dyDescent="0.35">
      <c r="A553" s="6"/>
      <c r="B553" s="7"/>
    </row>
    <row r="554" spans="1:2" x14ac:dyDescent="0.35">
      <c r="A554" s="6"/>
      <c r="B554" s="7"/>
    </row>
    <row r="555" spans="1:2" x14ac:dyDescent="0.35">
      <c r="A555" s="6"/>
      <c r="B555" s="7"/>
    </row>
    <row r="556" spans="1:2" x14ac:dyDescent="0.35">
      <c r="A556" s="6"/>
      <c r="B556" s="7"/>
    </row>
    <row r="557" spans="1:2" x14ac:dyDescent="0.35">
      <c r="A557" s="6"/>
      <c r="B557" s="7"/>
    </row>
    <row r="558" spans="1:2" x14ac:dyDescent="0.35">
      <c r="A558" s="6"/>
      <c r="B558" s="7"/>
    </row>
    <row r="559" spans="1:2" x14ac:dyDescent="0.35">
      <c r="A559" s="6"/>
      <c r="B559" s="7"/>
    </row>
    <row r="560" spans="1:2" x14ac:dyDescent="0.35">
      <c r="A560" s="6"/>
      <c r="B560" s="7"/>
    </row>
    <row r="561" spans="1:2" x14ac:dyDescent="0.35">
      <c r="A561" s="6"/>
      <c r="B561" s="7"/>
    </row>
    <row r="562" spans="1:2" x14ac:dyDescent="0.35">
      <c r="A562" s="6"/>
      <c r="B562" s="7"/>
    </row>
    <row r="563" spans="1:2" x14ac:dyDescent="0.35">
      <c r="A563" s="6"/>
      <c r="B563" s="7"/>
    </row>
    <row r="564" spans="1:2" x14ac:dyDescent="0.35">
      <c r="A564" s="6"/>
      <c r="B564" s="7"/>
    </row>
    <row r="565" spans="1:2" x14ac:dyDescent="0.35">
      <c r="A565" s="6"/>
      <c r="B565" s="7"/>
    </row>
    <row r="566" spans="1:2" x14ac:dyDescent="0.35">
      <c r="A566" s="6"/>
      <c r="B566" s="7"/>
    </row>
    <row r="567" spans="1:2" x14ac:dyDescent="0.35">
      <c r="A567" s="6"/>
      <c r="B567" s="7"/>
    </row>
    <row r="568" spans="1:2" x14ac:dyDescent="0.35">
      <c r="A568" s="6"/>
      <c r="B568" s="7"/>
    </row>
    <row r="569" spans="1:2" x14ac:dyDescent="0.35">
      <c r="A569" s="6"/>
      <c r="B569" s="7"/>
    </row>
    <row r="570" spans="1:2" x14ac:dyDescent="0.35">
      <c r="A570" s="6"/>
      <c r="B570" s="7"/>
    </row>
    <row r="571" spans="1:2" x14ac:dyDescent="0.35">
      <c r="A571" s="6"/>
      <c r="B571" s="7"/>
    </row>
    <row r="572" spans="1:2" x14ac:dyDescent="0.35">
      <c r="A572" s="6"/>
      <c r="B572" s="7"/>
    </row>
    <row r="573" spans="1:2" x14ac:dyDescent="0.35">
      <c r="A573" s="6"/>
      <c r="B573" s="7"/>
    </row>
    <row r="574" spans="1:2" x14ac:dyDescent="0.35">
      <c r="A574" s="6"/>
      <c r="B574" s="7"/>
    </row>
    <row r="575" spans="1:2" x14ac:dyDescent="0.35">
      <c r="A575" s="6"/>
      <c r="B575" s="7"/>
    </row>
    <row r="576" spans="1:2" x14ac:dyDescent="0.35">
      <c r="A576" s="6"/>
      <c r="B576" s="7"/>
    </row>
    <row r="577" spans="1:2" x14ac:dyDescent="0.35">
      <c r="A577" s="6"/>
      <c r="B577" s="7"/>
    </row>
    <row r="578" spans="1:2" x14ac:dyDescent="0.35">
      <c r="A578" s="6"/>
      <c r="B578" s="7"/>
    </row>
    <row r="579" spans="1:2" x14ac:dyDescent="0.35">
      <c r="A579" s="6"/>
      <c r="B579" s="7"/>
    </row>
    <row r="580" spans="1:2" x14ac:dyDescent="0.35">
      <c r="A580" s="6"/>
      <c r="B580" s="7"/>
    </row>
    <row r="581" spans="1:2" x14ac:dyDescent="0.35">
      <c r="A581" s="6"/>
      <c r="B581" s="7"/>
    </row>
    <row r="582" spans="1:2" x14ac:dyDescent="0.35">
      <c r="A582" s="6"/>
      <c r="B582" s="7"/>
    </row>
    <row r="583" spans="1:2" x14ac:dyDescent="0.35">
      <c r="A583" s="6"/>
      <c r="B583" s="7"/>
    </row>
    <row r="584" spans="1:2" x14ac:dyDescent="0.35">
      <c r="A584" s="6"/>
      <c r="B584" s="7"/>
    </row>
    <row r="585" spans="1:2" x14ac:dyDescent="0.35">
      <c r="A585" s="6"/>
      <c r="B585" s="7"/>
    </row>
    <row r="586" spans="1:2" x14ac:dyDescent="0.35">
      <c r="A586" s="6"/>
      <c r="B586" s="7"/>
    </row>
    <row r="587" spans="1:2" x14ac:dyDescent="0.35">
      <c r="A587" s="6"/>
      <c r="B587" s="7"/>
    </row>
    <row r="588" spans="1:2" x14ac:dyDescent="0.35">
      <c r="A588" s="6"/>
      <c r="B588" s="7"/>
    </row>
    <row r="589" spans="1:2" x14ac:dyDescent="0.35">
      <c r="A589" s="6"/>
      <c r="B589" s="7"/>
    </row>
    <row r="590" spans="1:2" x14ac:dyDescent="0.35">
      <c r="A590" s="6"/>
      <c r="B590" s="7"/>
    </row>
    <row r="591" spans="1:2" x14ac:dyDescent="0.35">
      <c r="A591" s="6"/>
      <c r="B591" s="7"/>
    </row>
    <row r="592" spans="1:2" x14ac:dyDescent="0.35">
      <c r="A592" s="6"/>
      <c r="B592" s="7"/>
    </row>
    <row r="593" spans="1:2" x14ac:dyDescent="0.35">
      <c r="A593" s="6"/>
      <c r="B593" s="7"/>
    </row>
    <row r="594" spans="1:2" x14ac:dyDescent="0.35">
      <c r="A594" s="6"/>
      <c r="B594" s="7"/>
    </row>
    <row r="595" spans="1:2" x14ac:dyDescent="0.35">
      <c r="A595" s="6"/>
      <c r="B595" s="7"/>
    </row>
    <row r="596" spans="1:2" x14ac:dyDescent="0.35">
      <c r="A596" s="6"/>
      <c r="B596" s="7"/>
    </row>
    <row r="597" spans="1:2" x14ac:dyDescent="0.35">
      <c r="A597" s="6"/>
      <c r="B597" s="7"/>
    </row>
    <row r="598" spans="1:2" x14ac:dyDescent="0.35">
      <c r="A598" s="6"/>
      <c r="B598" s="7"/>
    </row>
    <row r="599" spans="1:2" x14ac:dyDescent="0.35">
      <c r="A599" s="6"/>
      <c r="B599" s="7"/>
    </row>
    <row r="600" spans="1:2" x14ac:dyDescent="0.35">
      <c r="A600" s="6"/>
      <c r="B600" s="7"/>
    </row>
    <row r="601" spans="1:2" x14ac:dyDescent="0.35">
      <c r="A601" s="6"/>
      <c r="B601" s="7"/>
    </row>
    <row r="602" spans="1:2" x14ac:dyDescent="0.35">
      <c r="A602" s="6"/>
      <c r="B602" s="7"/>
    </row>
    <row r="603" spans="1:2" x14ac:dyDescent="0.35">
      <c r="A603" s="6"/>
      <c r="B603" s="7"/>
    </row>
    <row r="604" spans="1:2" x14ac:dyDescent="0.35">
      <c r="A604" s="6"/>
      <c r="B604" s="7"/>
    </row>
    <row r="605" spans="1:2" x14ac:dyDescent="0.35">
      <c r="A605" s="6"/>
      <c r="B605" s="7"/>
    </row>
    <row r="606" spans="1:2" x14ac:dyDescent="0.35">
      <c r="A606" s="6"/>
      <c r="B606" s="7"/>
    </row>
    <row r="607" spans="1:2" x14ac:dyDescent="0.35">
      <c r="A607" s="6"/>
      <c r="B607" s="7"/>
    </row>
    <row r="608" spans="1:2" x14ac:dyDescent="0.35">
      <c r="A608" s="6"/>
      <c r="B608" s="7"/>
    </row>
    <row r="609" spans="1:2" x14ac:dyDescent="0.35">
      <c r="A609" s="6"/>
      <c r="B609" s="7"/>
    </row>
    <row r="610" spans="1:2" x14ac:dyDescent="0.35">
      <c r="A610" s="6"/>
      <c r="B610" s="7"/>
    </row>
    <row r="611" spans="1:2" x14ac:dyDescent="0.35">
      <c r="A611" s="6"/>
      <c r="B611" s="7"/>
    </row>
    <row r="612" spans="1:2" x14ac:dyDescent="0.35">
      <c r="A612" s="6"/>
      <c r="B612" s="7"/>
    </row>
    <row r="613" spans="1:2" x14ac:dyDescent="0.35">
      <c r="A613" s="6"/>
      <c r="B613" s="7"/>
    </row>
    <row r="614" spans="1:2" x14ac:dyDescent="0.35">
      <c r="A614" s="6"/>
      <c r="B614" s="7"/>
    </row>
    <row r="615" spans="1:2" x14ac:dyDescent="0.35">
      <c r="A615" s="6"/>
      <c r="B615" s="7"/>
    </row>
    <row r="616" spans="1:2" x14ac:dyDescent="0.35">
      <c r="A616" s="6"/>
      <c r="B616" s="7"/>
    </row>
    <row r="617" spans="1:2" x14ac:dyDescent="0.35">
      <c r="A617" s="6"/>
      <c r="B617" s="7"/>
    </row>
    <row r="618" spans="1:2" x14ac:dyDescent="0.35">
      <c r="A618" s="6"/>
      <c r="B618" s="7"/>
    </row>
    <row r="619" spans="1:2" x14ac:dyDescent="0.35">
      <c r="A619" s="6"/>
      <c r="B619" s="7"/>
    </row>
    <row r="620" spans="1:2" x14ac:dyDescent="0.35">
      <c r="A620" s="6"/>
      <c r="B620" s="7"/>
    </row>
    <row r="621" spans="1:2" x14ac:dyDescent="0.35">
      <c r="A621" s="6"/>
      <c r="B621" s="7"/>
    </row>
    <row r="622" spans="1:2" x14ac:dyDescent="0.35">
      <c r="A622" s="6"/>
      <c r="B622" s="7"/>
    </row>
    <row r="623" spans="1:2" x14ac:dyDescent="0.35">
      <c r="A623" s="6"/>
      <c r="B623" s="7"/>
    </row>
    <row r="624" spans="1:2" x14ac:dyDescent="0.35">
      <c r="A624" s="6"/>
      <c r="B624" s="7"/>
    </row>
    <row r="625" spans="1:2" x14ac:dyDescent="0.35">
      <c r="A625" s="6"/>
      <c r="B625" s="7"/>
    </row>
    <row r="626" spans="1:2" x14ac:dyDescent="0.35">
      <c r="A626" s="6"/>
      <c r="B626" s="7"/>
    </row>
    <row r="627" spans="1:2" x14ac:dyDescent="0.35">
      <c r="A627" s="6"/>
      <c r="B627" s="7"/>
    </row>
    <row r="628" spans="1:2" x14ac:dyDescent="0.35">
      <c r="A628" s="6"/>
      <c r="B628" s="7"/>
    </row>
    <row r="629" spans="1:2" x14ac:dyDescent="0.35">
      <c r="A629" s="6"/>
      <c r="B629" s="7"/>
    </row>
    <row r="630" spans="1:2" x14ac:dyDescent="0.35">
      <c r="A630" s="6"/>
      <c r="B630" s="7"/>
    </row>
    <row r="631" spans="1:2" x14ac:dyDescent="0.35">
      <c r="A631" s="6"/>
      <c r="B631" s="7"/>
    </row>
    <row r="632" spans="1:2" x14ac:dyDescent="0.35">
      <c r="A632" s="6"/>
      <c r="B632" s="7"/>
    </row>
    <row r="633" spans="1:2" x14ac:dyDescent="0.35">
      <c r="A633" s="6"/>
      <c r="B633" s="7"/>
    </row>
    <row r="634" spans="1:2" x14ac:dyDescent="0.35">
      <c r="A634" s="6"/>
      <c r="B634" s="7"/>
    </row>
    <row r="635" spans="1:2" x14ac:dyDescent="0.35">
      <c r="A635" s="6"/>
      <c r="B635" s="7"/>
    </row>
    <row r="636" spans="1:2" x14ac:dyDescent="0.35">
      <c r="A636" s="6"/>
      <c r="B636" s="7"/>
    </row>
    <row r="637" spans="1:2" x14ac:dyDescent="0.35">
      <c r="A637" s="6"/>
      <c r="B637" s="7"/>
    </row>
    <row r="638" spans="1:2" x14ac:dyDescent="0.35">
      <c r="A638" s="6"/>
      <c r="B638" s="7"/>
    </row>
    <row r="639" spans="1:2" x14ac:dyDescent="0.35">
      <c r="A639" s="6"/>
      <c r="B639" s="7"/>
    </row>
    <row r="640" spans="1:2" x14ac:dyDescent="0.35">
      <c r="A640" s="6"/>
      <c r="B640" s="7"/>
    </row>
    <row r="641" spans="1:2" x14ac:dyDescent="0.35">
      <c r="A641" s="6"/>
      <c r="B641" s="7"/>
    </row>
    <row r="642" spans="1:2" x14ac:dyDescent="0.35">
      <c r="A642" s="6"/>
      <c r="B642" s="7"/>
    </row>
    <row r="643" spans="1:2" x14ac:dyDescent="0.35">
      <c r="A643" s="6"/>
      <c r="B643" s="7"/>
    </row>
    <row r="644" spans="1:2" x14ac:dyDescent="0.35">
      <c r="A644" s="6"/>
      <c r="B644" s="7"/>
    </row>
    <row r="645" spans="1:2" x14ac:dyDescent="0.35">
      <c r="A645" s="6"/>
      <c r="B645" s="7"/>
    </row>
    <row r="646" spans="1:2" x14ac:dyDescent="0.35">
      <c r="A646" s="6"/>
      <c r="B646" s="7"/>
    </row>
    <row r="647" spans="1:2" x14ac:dyDescent="0.35">
      <c r="A647" s="6"/>
      <c r="B647" s="7"/>
    </row>
    <row r="648" spans="1:2" x14ac:dyDescent="0.35">
      <c r="A648" s="6"/>
      <c r="B648" s="7"/>
    </row>
    <row r="649" spans="1:2" x14ac:dyDescent="0.35">
      <c r="A649" s="6"/>
      <c r="B649" s="7"/>
    </row>
    <row r="650" spans="1:2" x14ac:dyDescent="0.35">
      <c r="A650" s="6"/>
      <c r="B650" s="7"/>
    </row>
    <row r="651" spans="1:2" x14ac:dyDescent="0.35">
      <c r="A651" s="6"/>
      <c r="B651" s="7"/>
    </row>
    <row r="652" spans="1:2" x14ac:dyDescent="0.35">
      <c r="A652" s="6"/>
      <c r="B652" s="7"/>
    </row>
    <row r="653" spans="1:2" x14ac:dyDescent="0.35">
      <c r="A653" s="6"/>
      <c r="B653" s="7"/>
    </row>
    <row r="654" spans="1:2" x14ac:dyDescent="0.35">
      <c r="A654" s="6"/>
      <c r="B654" s="7"/>
    </row>
    <row r="655" spans="1:2" x14ac:dyDescent="0.35">
      <c r="A655" s="6"/>
      <c r="B655" s="7"/>
    </row>
    <row r="656" spans="1:2" x14ac:dyDescent="0.35">
      <c r="A656" s="6"/>
      <c r="B656" s="7"/>
    </row>
    <row r="657" spans="1:2" x14ac:dyDescent="0.35">
      <c r="A657" s="6"/>
      <c r="B657" s="7"/>
    </row>
    <row r="658" spans="1:2" x14ac:dyDescent="0.35">
      <c r="A658" s="6"/>
      <c r="B658" s="7"/>
    </row>
    <row r="659" spans="1:2" x14ac:dyDescent="0.35">
      <c r="A659" s="6"/>
      <c r="B659" s="7"/>
    </row>
    <row r="660" spans="1:2" x14ac:dyDescent="0.35">
      <c r="A660" s="6"/>
      <c r="B660" s="7"/>
    </row>
    <row r="661" spans="1:2" x14ac:dyDescent="0.35">
      <c r="A661" s="6"/>
      <c r="B661" s="7"/>
    </row>
    <row r="662" spans="1:2" x14ac:dyDescent="0.35">
      <c r="A662" s="6"/>
      <c r="B662" s="7"/>
    </row>
    <row r="663" spans="1:2" x14ac:dyDescent="0.35">
      <c r="A663" s="6"/>
      <c r="B663" s="7"/>
    </row>
    <row r="664" spans="1:2" x14ac:dyDescent="0.35">
      <c r="A664" s="6"/>
      <c r="B664" s="7"/>
    </row>
    <row r="665" spans="1:2" x14ac:dyDescent="0.35">
      <c r="A665" s="6"/>
      <c r="B665" s="7"/>
    </row>
    <row r="666" spans="1:2" x14ac:dyDescent="0.35">
      <c r="A666" s="6"/>
      <c r="B666" s="7"/>
    </row>
    <row r="667" spans="1:2" x14ac:dyDescent="0.35">
      <c r="A667" s="6"/>
      <c r="B667" s="7"/>
    </row>
    <row r="668" spans="1:2" x14ac:dyDescent="0.35">
      <c r="A668" s="6"/>
      <c r="B668" s="7"/>
    </row>
    <row r="669" spans="1:2" x14ac:dyDescent="0.35">
      <c r="A669" s="6"/>
      <c r="B669" s="7"/>
    </row>
    <row r="670" spans="1:2" x14ac:dyDescent="0.35">
      <c r="A670" s="6"/>
      <c r="B670" s="7"/>
    </row>
    <row r="671" spans="1:2" x14ac:dyDescent="0.35">
      <c r="A671" s="6"/>
      <c r="B671" s="7"/>
    </row>
    <row r="672" spans="1:2" x14ac:dyDescent="0.35">
      <c r="A672" s="6"/>
      <c r="B672" s="7"/>
    </row>
    <row r="673" spans="1:2" x14ac:dyDescent="0.35">
      <c r="A673" s="6"/>
      <c r="B673" s="7"/>
    </row>
    <row r="674" spans="1:2" x14ac:dyDescent="0.35">
      <c r="A674" s="6"/>
      <c r="B674" s="7"/>
    </row>
    <row r="675" spans="1:2" x14ac:dyDescent="0.35">
      <c r="A675" s="6"/>
      <c r="B675" s="7"/>
    </row>
    <row r="676" spans="1:2" x14ac:dyDescent="0.35">
      <c r="A676" s="6"/>
      <c r="B676" s="7"/>
    </row>
    <row r="677" spans="1:2" x14ac:dyDescent="0.35">
      <c r="A677" s="6"/>
      <c r="B677" s="7"/>
    </row>
    <row r="678" spans="1:2" x14ac:dyDescent="0.35">
      <c r="A678" s="6"/>
      <c r="B678" s="7"/>
    </row>
    <row r="679" spans="1:2" x14ac:dyDescent="0.35">
      <c r="A679" s="6"/>
      <c r="B679" s="7"/>
    </row>
    <row r="680" spans="1:2" x14ac:dyDescent="0.35">
      <c r="A680" s="6"/>
      <c r="B680" s="7"/>
    </row>
    <row r="681" spans="1:2" x14ac:dyDescent="0.35">
      <c r="A681" s="6"/>
      <c r="B681" s="7"/>
    </row>
    <row r="682" spans="1:2" x14ac:dyDescent="0.35">
      <c r="A682" s="6"/>
      <c r="B682" s="7"/>
    </row>
    <row r="683" spans="1:2" x14ac:dyDescent="0.35">
      <c r="A683" s="6"/>
      <c r="B683" s="7"/>
    </row>
    <row r="684" spans="1:2" x14ac:dyDescent="0.35">
      <c r="A684" s="6"/>
      <c r="B684" s="7"/>
    </row>
    <row r="685" spans="1:2" x14ac:dyDescent="0.35">
      <c r="A685" s="6"/>
      <c r="B685" s="7"/>
    </row>
    <row r="686" spans="1:2" x14ac:dyDescent="0.35">
      <c r="A686" s="6"/>
      <c r="B686" s="7"/>
    </row>
    <row r="687" spans="1:2" x14ac:dyDescent="0.35">
      <c r="A687" s="6"/>
      <c r="B687" s="7"/>
    </row>
    <row r="688" spans="1:2" x14ac:dyDescent="0.35">
      <c r="A688" s="6"/>
      <c r="B688" s="7"/>
    </row>
    <row r="689" spans="1:2" x14ac:dyDescent="0.35">
      <c r="A689" s="6"/>
      <c r="B689" s="7"/>
    </row>
    <row r="690" spans="1:2" x14ac:dyDescent="0.35">
      <c r="A690" s="6"/>
      <c r="B690" s="7"/>
    </row>
    <row r="691" spans="1:2" x14ac:dyDescent="0.35">
      <c r="A691" s="6"/>
      <c r="B691" s="7"/>
    </row>
    <row r="692" spans="1:2" x14ac:dyDescent="0.35">
      <c r="A692" s="6"/>
      <c r="B692" s="7"/>
    </row>
    <row r="693" spans="1:2" x14ac:dyDescent="0.35">
      <c r="A693" s="6"/>
      <c r="B693" s="7"/>
    </row>
    <row r="694" spans="1:2" x14ac:dyDescent="0.35">
      <c r="A694" s="6"/>
      <c r="B694" s="7"/>
    </row>
    <row r="695" spans="1:2" x14ac:dyDescent="0.35">
      <c r="A695" s="6"/>
      <c r="B695" s="7"/>
    </row>
    <row r="696" spans="1:2" x14ac:dyDescent="0.35">
      <c r="A696" s="6"/>
      <c r="B696" s="7"/>
    </row>
    <row r="697" spans="1:2" x14ac:dyDescent="0.35">
      <c r="A697" s="6"/>
      <c r="B697" s="7"/>
    </row>
  </sheetData>
  <pageMargins left="0.7" right="0.7" top="0.75" bottom="0.7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>
      <selection activeCell="R20" sqref="R2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showGridLines="0" tabSelected="1" workbookViewId="0">
      <selection activeCell="B11" sqref="B11"/>
    </sheetView>
  </sheetViews>
  <sheetFormatPr defaultRowHeight="14.5" x14ac:dyDescent="0.35"/>
  <cols>
    <col min="2" max="2" width="49.08984375" bestFit="1" customWidth="1"/>
  </cols>
  <sheetData>
    <row r="2" spans="2:2" x14ac:dyDescent="0.35">
      <c r="B2" t="s">
        <v>759</v>
      </c>
    </row>
    <row r="3" spans="2:2" x14ac:dyDescent="0.35">
      <c r="B3" t="s">
        <v>760</v>
      </c>
    </row>
    <row r="4" spans="2:2" x14ac:dyDescent="0.35">
      <c r="B4" t="s">
        <v>761</v>
      </c>
    </row>
    <row r="5" spans="2:2" x14ac:dyDescent="0.35">
      <c r="B5" t="s">
        <v>762</v>
      </c>
    </row>
    <row r="6" spans="2:2" x14ac:dyDescent="0.35">
      <c r="B6" t="s">
        <v>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 PIVOT TABLES</vt:lpstr>
      <vt:lpstr>DASHBOARD</vt:lpstr>
      <vt:lpstr>BUSINESS 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2019-03-27T21:05:54Z</dcterms:created>
  <dcterms:modified xsi:type="dcterms:W3CDTF">2025-07-07T08:54:28Z</dcterms:modified>
</cp:coreProperties>
</file>