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55C8D0E-C043-41CE-AE8F-FE02C0281C35}" xr6:coauthVersionLast="47" xr6:coauthVersionMax="47" xr10:uidLastSave="{00000000-0000-0000-0000-000000000000}"/>
  <bookViews>
    <workbookView xWindow="-108" yWindow="-108" windowWidth="23256" windowHeight="13176" activeTab="2" xr2:uid="{E99B34C5-DCB2-4B98-B90F-3E4398232242}"/>
  </bookViews>
  <sheets>
    <sheet name="Sort" sheetId="1" r:id="rId1"/>
    <sheet name="Conditional Formatting" sheetId="2" r:id="rId2"/>
    <sheet name="Conditional Formatting 1" sheetId="3" r:id="rId3"/>
  </sheets>
  <definedNames>
    <definedName name="anscount" hidden="1">1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K16" i="3"/>
  <c r="G16" i="3"/>
  <c r="C13" i="3"/>
  <c r="I12" i="3"/>
  <c r="K17" i="2"/>
  <c r="K18" i="2" s="1"/>
  <c r="K19" i="2" s="1"/>
  <c r="K20" i="2" s="1"/>
  <c r="K21" i="2" s="1"/>
  <c r="K22" i="2" s="1"/>
  <c r="K23" i="2" s="1"/>
  <c r="K5" i="2"/>
  <c r="K6" i="2" s="1"/>
  <c r="K7" i="2" s="1"/>
  <c r="K8" i="2" s="1"/>
  <c r="K9" i="2" s="1"/>
  <c r="K10" i="2" s="1"/>
  <c r="K11" i="2" s="1"/>
  <c r="J325" i="1"/>
  <c r="J320" i="1"/>
  <c r="J323" i="1"/>
  <c r="J328" i="1"/>
  <c r="J331" i="1"/>
  <c r="J336" i="1"/>
  <c r="J326" i="1"/>
  <c r="J319" i="1"/>
  <c r="J324" i="1"/>
  <c r="J329" i="1"/>
  <c r="J332" i="1"/>
  <c r="J337" i="1"/>
  <c r="J334" i="1"/>
  <c r="J327" i="1"/>
  <c r="J321" i="1"/>
  <c r="J322" i="1"/>
  <c r="J330" i="1"/>
  <c r="J333" i="1"/>
  <c r="J338" i="1"/>
  <c r="J335" i="1"/>
  <c r="J166" i="1"/>
  <c r="J162" i="1"/>
  <c r="J164" i="1"/>
  <c r="J169" i="1"/>
  <c r="J172" i="1"/>
  <c r="J179" i="1"/>
  <c r="J176" i="1"/>
  <c r="J167" i="1"/>
  <c r="J160" i="1"/>
  <c r="J165" i="1"/>
  <c r="J170" i="1"/>
  <c r="J173" i="1"/>
  <c r="J177" i="1"/>
  <c r="J180" i="1"/>
  <c r="J168" i="1"/>
  <c r="J161" i="1"/>
  <c r="J163" i="1"/>
  <c r="J171" i="1"/>
  <c r="J174" i="1"/>
  <c r="J178" i="1"/>
  <c r="J175" i="1"/>
  <c r="J124" i="1"/>
  <c r="J117" i="1"/>
  <c r="J119" i="1"/>
  <c r="J128" i="1"/>
  <c r="J130" i="1"/>
  <c r="J137" i="1"/>
  <c r="J134" i="1"/>
  <c r="J125" i="1"/>
  <c r="J122" i="1"/>
  <c r="J123" i="1"/>
  <c r="J129" i="1"/>
  <c r="J131" i="1"/>
  <c r="J120" i="1"/>
  <c r="J133" i="1"/>
  <c r="J126" i="1"/>
  <c r="J121" i="1"/>
  <c r="J118" i="1"/>
  <c r="J127" i="1"/>
  <c r="J132" i="1"/>
  <c r="J136" i="1"/>
  <c r="J135" i="1"/>
  <c r="J106" i="1"/>
  <c r="J100" i="1"/>
  <c r="J102" i="1"/>
  <c r="J108" i="1"/>
  <c r="J110" i="1"/>
  <c r="J116" i="1"/>
  <c r="J115" i="1"/>
  <c r="J107" i="1"/>
  <c r="J101" i="1"/>
  <c r="J104" i="1"/>
  <c r="J96" i="1"/>
  <c r="J111" i="1"/>
  <c r="J97" i="1"/>
  <c r="J113" i="1"/>
  <c r="J105" i="1"/>
  <c r="J99" i="1"/>
  <c r="J103" i="1"/>
  <c r="J109" i="1"/>
  <c r="J112" i="1"/>
  <c r="J98" i="1"/>
  <c r="J114" i="1"/>
  <c r="J4" i="1"/>
  <c r="J2" i="1"/>
  <c r="J3" i="1"/>
  <c r="J5" i="1"/>
  <c r="J15" i="1"/>
  <c r="J21" i="1"/>
  <c r="J18" i="1"/>
  <c r="J10" i="1"/>
  <c r="J7" i="1"/>
  <c r="J9" i="1"/>
  <c r="J12" i="1"/>
  <c r="J16" i="1"/>
  <c r="J20" i="1"/>
  <c r="J19" i="1"/>
  <c r="J11" i="1"/>
  <c r="J6" i="1"/>
  <c r="J8" i="1"/>
  <c r="J13" i="1"/>
  <c r="J14" i="1"/>
  <c r="J22" i="1"/>
  <c r="J17" i="1"/>
  <c r="J32" i="1"/>
  <c r="J25" i="1"/>
  <c r="J27" i="1"/>
  <c r="J34" i="1"/>
  <c r="J36" i="1"/>
  <c r="J43" i="1"/>
  <c r="J39" i="1"/>
  <c r="J30" i="1"/>
  <c r="J26" i="1"/>
  <c r="J28" i="1"/>
  <c r="J23" i="1"/>
  <c r="J35" i="1"/>
  <c r="J42" i="1"/>
  <c r="J40" i="1"/>
  <c r="J31" i="1"/>
  <c r="J24" i="1"/>
  <c r="J29" i="1"/>
  <c r="J33" i="1"/>
  <c r="J37" i="1"/>
  <c r="J41" i="1"/>
  <c r="J38" i="1"/>
  <c r="J192" i="1"/>
  <c r="J203" i="1"/>
  <c r="J183" i="1"/>
  <c r="J202" i="1"/>
  <c r="J204" i="1"/>
  <c r="J181" i="1"/>
  <c r="J205" i="1"/>
  <c r="J193" i="1"/>
  <c r="J182" i="1"/>
  <c r="J194" i="1"/>
  <c r="J195" i="1"/>
  <c r="J196" i="1"/>
  <c r="J187" i="1"/>
  <c r="J186" i="1"/>
  <c r="J185" i="1"/>
  <c r="J184" i="1"/>
  <c r="J189" i="1"/>
  <c r="J190" i="1"/>
  <c r="J191" i="1"/>
  <c r="J188" i="1"/>
  <c r="J198" i="1"/>
  <c r="J200" i="1"/>
  <c r="J197" i="1"/>
  <c r="J199" i="1"/>
  <c r="J201" i="1"/>
  <c r="J93" i="1"/>
  <c r="J90" i="1"/>
  <c r="J92" i="1"/>
  <c r="J94" i="1"/>
  <c r="J91" i="1"/>
  <c r="J63" i="1"/>
  <c r="J64" i="1"/>
  <c r="J68" i="1"/>
  <c r="J67" i="1"/>
  <c r="J69" i="1"/>
  <c r="J66" i="1"/>
  <c r="J65" i="1"/>
  <c r="J70" i="1"/>
  <c r="J72" i="1"/>
  <c r="J76" i="1"/>
  <c r="J71" i="1"/>
  <c r="J74" i="1"/>
  <c r="J75" i="1"/>
  <c r="J73" i="1"/>
  <c r="J48" i="1"/>
  <c r="J53" i="1"/>
  <c r="J46" i="1"/>
  <c r="J50" i="1"/>
  <c r="J52" i="1"/>
  <c r="J44" i="1"/>
  <c r="J47" i="1"/>
  <c r="J51" i="1"/>
  <c r="J45" i="1"/>
  <c r="J49" i="1"/>
  <c r="J57" i="1"/>
  <c r="J61" i="1"/>
  <c r="J56" i="1"/>
  <c r="J58" i="1"/>
  <c r="J60" i="1"/>
  <c r="J59" i="1"/>
  <c r="J62" i="1"/>
  <c r="J55" i="1"/>
  <c r="J54" i="1"/>
  <c r="J95" i="1"/>
  <c r="J84" i="1"/>
  <c r="J89" i="1"/>
  <c r="J82" i="1"/>
  <c r="J77" i="1"/>
  <c r="J79" i="1"/>
  <c r="J81" i="1"/>
  <c r="J88" i="1"/>
  <c r="J83" i="1"/>
  <c r="J85" i="1"/>
  <c r="J87" i="1"/>
  <c r="J78" i="1"/>
  <c r="J80" i="1"/>
  <c r="J86" i="1"/>
  <c r="J238" i="1"/>
  <c r="J239" i="1"/>
  <c r="J237" i="1"/>
  <c r="J240" i="1"/>
  <c r="J236" i="1"/>
  <c r="J233" i="1"/>
  <c r="J234" i="1"/>
  <c r="J235" i="1"/>
  <c r="J217" i="1"/>
  <c r="J218" i="1"/>
  <c r="J219" i="1"/>
  <c r="J225" i="1"/>
  <c r="J222" i="1"/>
  <c r="J221" i="1"/>
  <c r="J220" i="1"/>
  <c r="J223" i="1"/>
  <c r="J224" i="1"/>
  <c r="J209" i="1"/>
  <c r="J208" i="1"/>
  <c r="J210" i="1"/>
  <c r="J207" i="1"/>
  <c r="J206" i="1"/>
  <c r="J213" i="1"/>
  <c r="J216" i="1"/>
  <c r="J212" i="1"/>
  <c r="J214" i="1"/>
  <c r="J215" i="1"/>
  <c r="J211" i="1"/>
  <c r="J227" i="1"/>
  <c r="J229" i="1"/>
  <c r="J231" i="1"/>
  <c r="J230" i="1"/>
  <c r="J232" i="1"/>
  <c r="J228" i="1"/>
  <c r="J226" i="1"/>
  <c r="J361" i="1"/>
  <c r="J363" i="1"/>
  <c r="J365" i="1"/>
  <c r="J362" i="1"/>
  <c r="J364" i="1"/>
  <c r="J367" i="1"/>
  <c r="J369" i="1"/>
  <c r="J366" i="1"/>
  <c r="J368" i="1"/>
  <c r="J370" i="1"/>
  <c r="J371" i="1"/>
  <c r="J372" i="1"/>
  <c r="J374" i="1"/>
  <c r="J375" i="1"/>
  <c r="J376" i="1"/>
  <c r="J373" i="1"/>
  <c r="J377" i="1"/>
  <c r="J379" i="1"/>
  <c r="J382" i="1"/>
  <c r="J378" i="1"/>
  <c r="J380" i="1"/>
  <c r="J381" i="1"/>
  <c r="J385" i="1"/>
  <c r="J383" i="1"/>
  <c r="J384" i="1"/>
  <c r="J287" i="1"/>
  <c r="J280" i="1"/>
  <c r="J282" i="1"/>
  <c r="J286" i="1"/>
  <c r="J281" i="1"/>
  <c r="J284" i="1"/>
  <c r="J285" i="1"/>
  <c r="J283" i="1"/>
  <c r="J292" i="1"/>
  <c r="J291" i="1"/>
  <c r="J293" i="1"/>
  <c r="J290" i="1"/>
  <c r="J289" i="1"/>
  <c r="J288" i="1"/>
  <c r="J297" i="1"/>
  <c r="J299" i="1"/>
  <c r="J300" i="1"/>
  <c r="J298" i="1"/>
  <c r="J302" i="1"/>
  <c r="J306" i="1"/>
  <c r="J301" i="1"/>
  <c r="J304" i="1"/>
  <c r="J305" i="1"/>
  <c r="J303" i="1"/>
  <c r="J307" i="1"/>
  <c r="J309" i="1"/>
  <c r="J312" i="1"/>
  <c r="J308" i="1"/>
  <c r="J310" i="1"/>
  <c r="J311" i="1"/>
  <c r="J318" i="1"/>
  <c r="J313" i="1"/>
  <c r="J296" i="1"/>
  <c r="J294" i="1"/>
  <c r="J295" i="1"/>
  <c r="J317" i="1"/>
  <c r="J314" i="1"/>
  <c r="J315" i="1"/>
  <c r="J316" i="1"/>
  <c r="J340" i="1"/>
  <c r="J339" i="1"/>
  <c r="J344" i="1"/>
  <c r="J343" i="1"/>
  <c r="J345" i="1"/>
  <c r="J346" i="1"/>
  <c r="J349" i="1"/>
  <c r="J347" i="1"/>
  <c r="J348" i="1"/>
  <c r="J350" i="1"/>
  <c r="J351" i="1"/>
  <c r="J341" i="1"/>
  <c r="J354" i="1"/>
  <c r="J353" i="1"/>
  <c r="J352" i="1"/>
  <c r="J342" i="1"/>
  <c r="J355" i="1"/>
  <c r="J356" i="1"/>
  <c r="J357" i="1"/>
  <c r="J358" i="1"/>
  <c r="J359" i="1"/>
  <c r="J360" i="1"/>
  <c r="J149" i="1"/>
  <c r="J146" i="1"/>
  <c r="J147" i="1"/>
  <c r="J148" i="1"/>
  <c r="J144" i="1"/>
  <c r="J145" i="1"/>
  <c r="J151" i="1"/>
  <c r="J150" i="1"/>
  <c r="J138" i="1"/>
  <c r="J152" i="1"/>
  <c r="J139" i="1"/>
  <c r="J153" i="1"/>
  <c r="J154" i="1"/>
  <c r="J155" i="1"/>
  <c r="J159" i="1"/>
  <c r="J157" i="1"/>
  <c r="J158" i="1"/>
  <c r="J140" i="1"/>
  <c r="J156" i="1"/>
  <c r="J142" i="1"/>
  <c r="J143" i="1"/>
  <c r="J141" i="1"/>
  <c r="J241" i="1"/>
  <c r="J246" i="1"/>
  <c r="J248" i="1"/>
  <c r="J249" i="1"/>
  <c r="J247" i="1"/>
  <c r="J250" i="1"/>
  <c r="J245" i="1"/>
  <c r="J243" i="1"/>
  <c r="J244" i="1"/>
  <c r="J253" i="1"/>
  <c r="J255" i="1"/>
  <c r="J256" i="1"/>
  <c r="J254" i="1"/>
  <c r="J257" i="1"/>
  <c r="J252" i="1"/>
  <c r="J251" i="1"/>
  <c r="J259" i="1"/>
  <c r="J258" i="1"/>
  <c r="J260" i="1"/>
  <c r="J261" i="1"/>
  <c r="J265" i="1"/>
  <c r="J262" i="1"/>
  <c r="J263" i="1"/>
  <c r="J264" i="1"/>
  <c r="J269" i="1"/>
  <c r="J272" i="1"/>
  <c r="J268" i="1"/>
  <c r="J271" i="1"/>
  <c r="J242" i="1"/>
  <c r="J270" i="1"/>
  <c r="J273" i="1"/>
  <c r="J267" i="1"/>
  <c r="J275" i="1"/>
  <c r="J274" i="1"/>
  <c r="J277" i="1"/>
  <c r="J279" i="1"/>
  <c r="J276" i="1"/>
  <c r="J278" i="1"/>
  <c r="J266" i="1"/>
</calcChain>
</file>

<file path=xl/sharedStrings.xml><?xml version="1.0" encoding="utf-8"?>
<sst xmlns="http://schemas.openxmlformats.org/spreadsheetml/2006/main" count="2845" uniqueCount="1114">
  <si>
    <t>Empcode</t>
  </si>
  <si>
    <t>FName</t>
  </si>
  <si>
    <t>L Name</t>
  </si>
  <si>
    <t>Department</t>
  </si>
  <si>
    <t>Region</t>
  </si>
  <si>
    <t>Branch</t>
  </si>
  <si>
    <t>Salary</t>
  </si>
  <si>
    <t>Status</t>
  </si>
  <si>
    <t>DOJ</t>
  </si>
  <si>
    <t>Bonus</t>
  </si>
  <si>
    <t>Age</t>
  </si>
  <si>
    <t>101SAE</t>
  </si>
  <si>
    <t>Abney</t>
  </si>
  <si>
    <t>Jeffery</t>
  </si>
  <si>
    <t>Sales</t>
  </si>
  <si>
    <t>East</t>
  </si>
  <si>
    <t>Kolkata</t>
  </si>
  <si>
    <t>L1</t>
  </si>
  <si>
    <t>102TAE</t>
  </si>
  <si>
    <t>Adams</t>
  </si>
  <si>
    <t>Jennifer</t>
  </si>
  <si>
    <t>Training</t>
  </si>
  <si>
    <t>L3</t>
  </si>
  <si>
    <t>103TAE</t>
  </si>
  <si>
    <t>Sally</t>
  </si>
  <si>
    <t>L2</t>
  </si>
  <si>
    <t>104TAE</t>
  </si>
  <si>
    <t>Vanessa</t>
  </si>
  <si>
    <t>L4</t>
  </si>
  <si>
    <t>105TAE</t>
  </si>
  <si>
    <t>Alexander</t>
  </si>
  <si>
    <t>Amy</t>
  </si>
  <si>
    <t>106TAE</t>
  </si>
  <si>
    <t>Allen</t>
  </si>
  <si>
    <t>Rebecca</t>
  </si>
  <si>
    <t>107TAE</t>
  </si>
  <si>
    <t>Sharon</t>
  </si>
  <si>
    <t>108SAE</t>
  </si>
  <si>
    <t>William</t>
  </si>
  <si>
    <t>109SAE</t>
  </si>
  <si>
    <t>Alligood</t>
  </si>
  <si>
    <t>Cynthia</t>
  </si>
  <si>
    <t>L5</t>
  </si>
  <si>
    <t>110SAE</t>
  </si>
  <si>
    <t>Andrews</t>
  </si>
  <si>
    <t>Darryl</t>
  </si>
  <si>
    <t>111SAE</t>
  </si>
  <si>
    <t>Applegate</t>
  </si>
  <si>
    <t>Mary</t>
  </si>
  <si>
    <t>112SAE</t>
  </si>
  <si>
    <t>Ashcraft</t>
  </si>
  <si>
    <t>Lynn</t>
  </si>
  <si>
    <t>113SAE</t>
  </si>
  <si>
    <t>AvinaIII</t>
  </si>
  <si>
    <t>Ross</t>
  </si>
  <si>
    <t>114SAE</t>
  </si>
  <si>
    <t>Baker</t>
  </si>
  <si>
    <t>Jacalyn</t>
  </si>
  <si>
    <t>115SAE</t>
  </si>
  <si>
    <t>Ball</t>
  </si>
  <si>
    <t>Ruth</t>
  </si>
  <si>
    <t>116IAE</t>
  </si>
  <si>
    <t>Barber</t>
  </si>
  <si>
    <t>Eva</t>
  </si>
  <si>
    <t>IT</t>
  </si>
  <si>
    <t>117IAE</t>
  </si>
  <si>
    <t>Barden</t>
  </si>
  <si>
    <t>Nicky</t>
  </si>
  <si>
    <t>118IAE</t>
  </si>
  <si>
    <t>Barrett</t>
  </si>
  <si>
    <t>Stephen</t>
  </si>
  <si>
    <t>119IAE</t>
  </si>
  <si>
    <t>Barry</t>
  </si>
  <si>
    <t>Sheila</t>
  </si>
  <si>
    <t>120HAE</t>
  </si>
  <si>
    <t>Bartlett</t>
  </si>
  <si>
    <t>David</t>
  </si>
  <si>
    <t>HR</t>
  </si>
  <si>
    <t>121HAE</t>
  </si>
  <si>
    <t>Bassett</t>
  </si>
  <si>
    <t>John</t>
  </si>
  <si>
    <t>122HAE</t>
  </si>
  <si>
    <t>Basso</t>
  </si>
  <si>
    <t>Daniel</t>
  </si>
  <si>
    <t>123HAE</t>
  </si>
  <si>
    <t>Batchelor</t>
  </si>
  <si>
    <t>Frances</t>
  </si>
  <si>
    <t>124FAE</t>
  </si>
  <si>
    <t>Bates</t>
  </si>
  <si>
    <t>Tieshai</t>
  </si>
  <si>
    <t>Finance</t>
  </si>
  <si>
    <t>125FAE</t>
  </si>
  <si>
    <t>Bearden</t>
  </si>
  <si>
    <t>Brian</t>
  </si>
  <si>
    <t>126FAE</t>
  </si>
  <si>
    <t>Stacey</t>
  </si>
  <si>
    <t>127FAE</t>
  </si>
  <si>
    <t>Beatty</t>
  </si>
  <si>
    <t>Michael</t>
  </si>
  <si>
    <t>128FAE</t>
  </si>
  <si>
    <t>Bennett</t>
  </si>
  <si>
    <t>Cherie</t>
  </si>
  <si>
    <t>129FAE</t>
  </si>
  <si>
    <t>Bernardi</t>
  </si>
  <si>
    <t>Courtney</t>
  </si>
  <si>
    <t>130FAE</t>
  </si>
  <si>
    <t>Bernhardt</t>
  </si>
  <si>
    <t>Cindi</t>
  </si>
  <si>
    <t>131AAE</t>
  </si>
  <si>
    <t>Boone</t>
  </si>
  <si>
    <t>Kimberly</t>
  </si>
  <si>
    <t>Admin</t>
  </si>
  <si>
    <t>132AAE</t>
  </si>
  <si>
    <t>Born</t>
  </si>
  <si>
    <t>133AAE</t>
  </si>
  <si>
    <t>Boswell</t>
  </si>
  <si>
    <t>Bill</t>
  </si>
  <si>
    <t>134AAE</t>
  </si>
  <si>
    <t>Bowden</t>
  </si>
  <si>
    <t>Jada</t>
  </si>
  <si>
    <t>135AAE</t>
  </si>
  <si>
    <t>Bowie</t>
  </si>
  <si>
    <t>Tarsha</t>
  </si>
  <si>
    <t>136AAE</t>
  </si>
  <si>
    <t>Bradshaw</t>
  </si>
  <si>
    <t>Tammy</t>
  </si>
  <si>
    <t>137AAE</t>
  </si>
  <si>
    <t>Bragg</t>
  </si>
  <si>
    <t>Nancy</t>
  </si>
  <si>
    <t>138AAE</t>
  </si>
  <si>
    <t>Brown</t>
  </si>
  <si>
    <t>Johari</t>
  </si>
  <si>
    <t>139AAE</t>
  </si>
  <si>
    <t>Susan</t>
  </si>
  <si>
    <t>140TKE</t>
  </si>
  <si>
    <t>Broxton</t>
  </si>
  <si>
    <t>Janice</t>
  </si>
  <si>
    <t>Cuttack</t>
  </si>
  <si>
    <t>141TKE</t>
  </si>
  <si>
    <t>Bryant</t>
  </si>
  <si>
    <t>Brenda</t>
  </si>
  <si>
    <t>142TKE</t>
  </si>
  <si>
    <t>Buchanan</t>
  </si>
  <si>
    <t>Frenchie</t>
  </si>
  <si>
    <t>143SKE</t>
  </si>
  <si>
    <t>Buggs</t>
  </si>
  <si>
    <t>Laura</t>
  </si>
  <si>
    <t>144SKE</t>
  </si>
  <si>
    <t>Bullard</t>
  </si>
  <si>
    <t>Alecia</t>
  </si>
  <si>
    <t>145SKE</t>
  </si>
  <si>
    <t>Burney</t>
  </si>
  <si>
    <t>Ruben</t>
  </si>
  <si>
    <t>146SKE</t>
  </si>
  <si>
    <t>Burton</t>
  </si>
  <si>
    <t>Queenie</t>
  </si>
  <si>
    <t>147SKE</t>
  </si>
  <si>
    <t>Busch</t>
  </si>
  <si>
    <t>Deborah</t>
  </si>
  <si>
    <t>148IKE</t>
  </si>
  <si>
    <t>Bush</t>
  </si>
  <si>
    <t>149IKE</t>
  </si>
  <si>
    <t>Byrd</t>
  </si>
  <si>
    <t>Tommy</t>
  </si>
  <si>
    <t>150HKE</t>
  </si>
  <si>
    <t>Cagle</t>
  </si>
  <si>
    <t>Donna</t>
  </si>
  <si>
    <t>151HKE</t>
  </si>
  <si>
    <t>Caldwell</t>
  </si>
  <si>
    <t>Tranae</t>
  </si>
  <si>
    <t>152FKE</t>
  </si>
  <si>
    <t>Calhoun</t>
  </si>
  <si>
    <t>Linda</t>
  </si>
  <si>
    <t>153FKE</t>
  </si>
  <si>
    <t>Cameron</t>
  </si>
  <si>
    <t>Sauncerae</t>
  </si>
  <si>
    <t>154FKE</t>
  </si>
  <si>
    <t>Carpenter</t>
  </si>
  <si>
    <t>Diane</t>
  </si>
  <si>
    <t>155FKE</t>
  </si>
  <si>
    <t>Carr</t>
  </si>
  <si>
    <t>Phyllis</t>
  </si>
  <si>
    <t>156AKE</t>
  </si>
  <si>
    <t>Carter</t>
  </si>
  <si>
    <t>157AKE</t>
  </si>
  <si>
    <t>Teresa</t>
  </si>
  <si>
    <t>158AKE</t>
  </si>
  <si>
    <t>Casper</t>
  </si>
  <si>
    <t>159AKE</t>
  </si>
  <si>
    <t>Chanda</t>
  </si>
  <si>
    <t>Francis</t>
  </si>
  <si>
    <t>160AKE</t>
  </si>
  <si>
    <t>Chatmon</t>
  </si>
  <si>
    <t>Robin</t>
  </si>
  <si>
    <t>161AKE</t>
  </si>
  <si>
    <t>Childers</t>
  </si>
  <si>
    <t>Jo</t>
  </si>
  <si>
    <t>162TAE</t>
  </si>
  <si>
    <t>Chubb</t>
  </si>
  <si>
    <t>Carmen</t>
  </si>
  <si>
    <t>Patna</t>
  </si>
  <si>
    <t>163TAE</t>
  </si>
  <si>
    <t>Claffey</t>
  </si>
  <si>
    <t>Anthony</t>
  </si>
  <si>
    <t>164TAE</t>
  </si>
  <si>
    <t>Clark</t>
  </si>
  <si>
    <t>Charles</t>
  </si>
  <si>
    <t>165SAE</t>
  </si>
  <si>
    <t>Clay</t>
  </si>
  <si>
    <t>Gloria</t>
  </si>
  <si>
    <t>166SAE</t>
  </si>
  <si>
    <t>Cobb</t>
  </si>
  <si>
    <t>167SAE</t>
  </si>
  <si>
    <t>168SAE</t>
  </si>
  <si>
    <t>Colbert</t>
  </si>
  <si>
    <t>Marvin</t>
  </si>
  <si>
    <t>169IAE</t>
  </si>
  <si>
    <t>Shakena</t>
  </si>
  <si>
    <t>170IAE</t>
  </si>
  <si>
    <t>Coleman</t>
  </si>
  <si>
    <t>Ebony</t>
  </si>
  <si>
    <t>171IAE</t>
  </si>
  <si>
    <t>Collins</t>
  </si>
  <si>
    <t>Lolita</t>
  </si>
  <si>
    <t>172HAE</t>
  </si>
  <si>
    <t>173HAE</t>
  </si>
  <si>
    <t>ComptonII</t>
  </si>
  <si>
    <t>Robert</t>
  </si>
  <si>
    <t>174HAE</t>
  </si>
  <si>
    <t>Concannon</t>
  </si>
  <si>
    <t>175FAE</t>
  </si>
  <si>
    <t>Connell</t>
  </si>
  <si>
    <t>176FAE</t>
  </si>
  <si>
    <t>Richard</t>
  </si>
  <si>
    <t>177FAE</t>
  </si>
  <si>
    <t>Connor</t>
  </si>
  <si>
    <t>178FAE</t>
  </si>
  <si>
    <t>Cooper</t>
  </si>
  <si>
    <t>Antonit</t>
  </si>
  <si>
    <t>179AAE</t>
  </si>
  <si>
    <t>Cottone</t>
  </si>
  <si>
    <t>Philip</t>
  </si>
  <si>
    <t>180AAE</t>
  </si>
  <si>
    <t>Coursey</t>
  </si>
  <si>
    <t>Kathy</t>
  </si>
  <si>
    <t>181AAE</t>
  </si>
  <si>
    <t>Crader</t>
  </si>
  <si>
    <t>Sherry</t>
  </si>
  <si>
    <t>182AAE</t>
  </si>
  <si>
    <t>Crews</t>
  </si>
  <si>
    <t>Nikki</t>
  </si>
  <si>
    <t>183AAE</t>
  </si>
  <si>
    <t>Crowe</t>
  </si>
  <si>
    <t>Denise</t>
  </si>
  <si>
    <t>184TIW</t>
  </si>
  <si>
    <t>Culpepper</t>
  </si>
  <si>
    <t>Lorvetta</t>
  </si>
  <si>
    <t>West</t>
  </si>
  <si>
    <t>Mumbai</t>
  </si>
  <si>
    <t>185TIW</t>
  </si>
  <si>
    <t>Culverhouse</t>
  </si>
  <si>
    <t>186TIW</t>
  </si>
  <si>
    <t>Currie</t>
  </si>
  <si>
    <t>187TIW</t>
  </si>
  <si>
    <t>Mike</t>
  </si>
  <si>
    <t>188TIW</t>
  </si>
  <si>
    <t>Daniell</t>
  </si>
  <si>
    <t>Kay</t>
  </si>
  <si>
    <t>HelpDesk</t>
  </si>
  <si>
    <t>189TIW</t>
  </si>
  <si>
    <t>Daniels-Williams</t>
  </si>
  <si>
    <t>Anitra</t>
  </si>
  <si>
    <t>190TIW</t>
  </si>
  <si>
    <t>Davis</t>
  </si>
  <si>
    <t>Angela</t>
  </si>
  <si>
    <t>191SIW</t>
  </si>
  <si>
    <t>delaVaux</t>
  </si>
  <si>
    <t>192SIW</t>
  </si>
  <si>
    <t>Dean</t>
  </si>
  <si>
    <t>193SIW</t>
  </si>
  <si>
    <t>Tanita</t>
  </si>
  <si>
    <t>194SIW</t>
  </si>
  <si>
    <t>Deese</t>
  </si>
  <si>
    <t>195SIW</t>
  </si>
  <si>
    <t>DeGumbia</t>
  </si>
  <si>
    <t>Joe</t>
  </si>
  <si>
    <t>196SIW</t>
  </si>
  <si>
    <t>Denion</t>
  </si>
  <si>
    <t>Deatre</t>
  </si>
  <si>
    <t>197SIW</t>
  </si>
  <si>
    <t>DiNapoli</t>
  </si>
  <si>
    <t>198SIW</t>
  </si>
  <si>
    <t>Dove</t>
  </si>
  <si>
    <t>Kenny</t>
  </si>
  <si>
    <t>199IIW</t>
  </si>
  <si>
    <t>200IIW</t>
  </si>
  <si>
    <t>Dowdy</t>
  </si>
  <si>
    <t>Brandy</t>
  </si>
  <si>
    <t>201IIW</t>
  </si>
  <si>
    <t>Kellie</t>
  </si>
  <si>
    <t>202IIW</t>
  </si>
  <si>
    <t>Driver</t>
  </si>
  <si>
    <t>203IIW</t>
  </si>
  <si>
    <t>DuBose</t>
  </si>
  <si>
    <t>204IIW</t>
  </si>
  <si>
    <t>Dunlop</t>
  </si>
  <si>
    <t>Joseph</t>
  </si>
  <si>
    <t>205HIW</t>
  </si>
  <si>
    <t>Duplessis</t>
  </si>
  <si>
    <t>Nyanza</t>
  </si>
  <si>
    <t>206HIW</t>
  </si>
  <si>
    <t>Earhardt</t>
  </si>
  <si>
    <t>Lavada</t>
  </si>
  <si>
    <t>207HIW</t>
  </si>
  <si>
    <t>Easley</t>
  </si>
  <si>
    <t>208HIW</t>
  </si>
  <si>
    <t>Edge</t>
  </si>
  <si>
    <t>Jessica</t>
  </si>
  <si>
    <t>209FIW</t>
  </si>
  <si>
    <t>Edwards</t>
  </si>
  <si>
    <t>Eric</t>
  </si>
  <si>
    <t>210FIW</t>
  </si>
  <si>
    <t>Tracey</t>
  </si>
  <si>
    <t>211FIW</t>
  </si>
  <si>
    <t>Eidson</t>
  </si>
  <si>
    <t>212FIW</t>
  </si>
  <si>
    <t>Ellis</t>
  </si>
  <si>
    <t>213FIW</t>
  </si>
  <si>
    <t>Esterman</t>
  </si>
  <si>
    <t>Stacy</t>
  </si>
  <si>
    <t>214FIW</t>
  </si>
  <si>
    <t>Evans</t>
  </si>
  <si>
    <t>Kristen</t>
  </si>
  <si>
    <t>215AIW</t>
  </si>
  <si>
    <t>216AIW</t>
  </si>
  <si>
    <t>217AIW</t>
  </si>
  <si>
    <t>Favors</t>
  </si>
  <si>
    <t>Deardra</t>
  </si>
  <si>
    <t>218AIW</t>
  </si>
  <si>
    <t>Ferguson</t>
  </si>
  <si>
    <t>Colin</t>
  </si>
  <si>
    <t>219AIW</t>
  </si>
  <si>
    <t>Finch</t>
  </si>
  <si>
    <t>James</t>
  </si>
  <si>
    <t>220AIW</t>
  </si>
  <si>
    <t>Fischetti</t>
  </si>
  <si>
    <t>Carmine</t>
  </si>
  <si>
    <t>221AIW</t>
  </si>
  <si>
    <t>Fitzgerald</t>
  </si>
  <si>
    <t>Shawn</t>
  </si>
  <si>
    <t>222AIW</t>
  </si>
  <si>
    <t>Fluellen</t>
  </si>
  <si>
    <t>Alicia</t>
  </si>
  <si>
    <t>223TEW</t>
  </si>
  <si>
    <t>Flynn</t>
  </si>
  <si>
    <t>Donnetta</t>
  </si>
  <si>
    <t>Pune</t>
  </si>
  <si>
    <t>224TEW</t>
  </si>
  <si>
    <t>Folsom-Lane</t>
  </si>
  <si>
    <t>Kelly</t>
  </si>
  <si>
    <t>225TEW</t>
  </si>
  <si>
    <t>Fordham</t>
  </si>
  <si>
    <t>226SEW</t>
  </si>
  <si>
    <t>Forest</t>
  </si>
  <si>
    <t>Martha</t>
  </si>
  <si>
    <t>227SEW</t>
  </si>
  <si>
    <t>Frederick</t>
  </si>
  <si>
    <t>Jim</t>
  </si>
  <si>
    <t>228SEW</t>
  </si>
  <si>
    <t>Gaffney</t>
  </si>
  <si>
    <t>Yatasia</t>
  </si>
  <si>
    <t>229SEW</t>
  </si>
  <si>
    <t>Galloway</t>
  </si>
  <si>
    <t>230SEW</t>
  </si>
  <si>
    <t>Garner</t>
  </si>
  <si>
    <t>Brandie</t>
  </si>
  <si>
    <t>231SEW</t>
  </si>
  <si>
    <t>232IEW</t>
  </si>
  <si>
    <t>Garrison</t>
  </si>
  <si>
    <t>233IEW</t>
  </si>
  <si>
    <t>Gathers</t>
  </si>
  <si>
    <t>Will</t>
  </si>
  <si>
    <t>234IEW</t>
  </si>
  <si>
    <t>Gee</t>
  </si>
  <si>
    <t>Ella</t>
  </si>
  <si>
    <t>235IEW</t>
  </si>
  <si>
    <t>236HEW</t>
  </si>
  <si>
    <t>Gelmini</t>
  </si>
  <si>
    <t>Valerie</t>
  </si>
  <si>
    <t>237HEW</t>
  </si>
  <si>
    <t>Gelot</t>
  </si>
  <si>
    <t>Coleen</t>
  </si>
  <si>
    <t>238HEW</t>
  </si>
  <si>
    <t>Gibb</t>
  </si>
  <si>
    <t>239FEW</t>
  </si>
  <si>
    <t>Gibbs</t>
  </si>
  <si>
    <t>Tarron</t>
  </si>
  <si>
    <t>240FEW</t>
  </si>
  <si>
    <t>Gibson</t>
  </si>
  <si>
    <t>Ashanti</t>
  </si>
  <si>
    <t>241FEW</t>
  </si>
  <si>
    <t>Gleaton</t>
  </si>
  <si>
    <t>242FEW</t>
  </si>
  <si>
    <t>Glenn</t>
  </si>
  <si>
    <t>Chantell</t>
  </si>
  <si>
    <t>243AEW</t>
  </si>
  <si>
    <t>Graham</t>
  </si>
  <si>
    <t>Trenetta</t>
  </si>
  <si>
    <t>244AEW</t>
  </si>
  <si>
    <t>Grant</t>
  </si>
  <si>
    <t>245AEW</t>
  </si>
  <si>
    <t>Greene</t>
  </si>
  <si>
    <t>Tracy</t>
  </si>
  <si>
    <t>246AEW</t>
  </si>
  <si>
    <t>Greene-Parker</t>
  </si>
  <si>
    <t>Alma</t>
  </si>
  <si>
    <t>247AEW</t>
  </si>
  <si>
    <t>Greene-Prothro</t>
  </si>
  <si>
    <t>Sonji</t>
  </si>
  <si>
    <t>248SDS</t>
  </si>
  <si>
    <t>Greenleaf</t>
  </si>
  <si>
    <t>Kawanna</t>
  </si>
  <si>
    <t>South</t>
  </si>
  <si>
    <t>Hyderabad</t>
  </si>
  <si>
    <t>249SDS</t>
  </si>
  <si>
    <t>Greenlee</t>
  </si>
  <si>
    <t>Kanika</t>
  </si>
  <si>
    <t>250SDS</t>
  </si>
  <si>
    <t>Gregory</t>
  </si>
  <si>
    <t>251SDS</t>
  </si>
  <si>
    <t>Griffin</t>
  </si>
  <si>
    <t>252SDS</t>
  </si>
  <si>
    <t>Grimes</t>
  </si>
  <si>
    <t>Sandra</t>
  </si>
  <si>
    <t>253SDS</t>
  </si>
  <si>
    <t>Gruber</t>
  </si>
  <si>
    <t>Martin</t>
  </si>
  <si>
    <t>254SDS</t>
  </si>
  <si>
    <t>Gunn</t>
  </si>
  <si>
    <t>Candice</t>
  </si>
  <si>
    <t>255FDS</t>
  </si>
  <si>
    <t>Hall</t>
  </si>
  <si>
    <t>256FDS</t>
  </si>
  <si>
    <t>Hampton</t>
  </si>
  <si>
    <t>257FDS</t>
  </si>
  <si>
    <t>Harrington</t>
  </si>
  <si>
    <t>Debra</t>
  </si>
  <si>
    <t>258FDS</t>
  </si>
  <si>
    <t>Harris</t>
  </si>
  <si>
    <t>Terry</t>
  </si>
  <si>
    <t>259FDS</t>
  </si>
  <si>
    <t>Harrison</t>
  </si>
  <si>
    <t>260FDS</t>
  </si>
  <si>
    <t>Jurell</t>
  </si>
  <si>
    <t>261ADS</t>
  </si>
  <si>
    <t>Hart</t>
  </si>
  <si>
    <t>Laurel</t>
  </si>
  <si>
    <t>262ADS</t>
  </si>
  <si>
    <t>Hartmann</t>
  </si>
  <si>
    <t>Randall</t>
  </si>
  <si>
    <t>263ADS</t>
  </si>
  <si>
    <t>Hastings</t>
  </si>
  <si>
    <t>Tangalah</t>
  </si>
  <si>
    <t>264ADS</t>
  </si>
  <si>
    <t>Hatcher</t>
  </si>
  <si>
    <t>Henry</t>
  </si>
  <si>
    <t>265ADS</t>
  </si>
  <si>
    <t>Hatton</t>
  </si>
  <si>
    <t>Stephanie</t>
  </si>
  <si>
    <t>266IDS</t>
  </si>
  <si>
    <t>Henson</t>
  </si>
  <si>
    <t>C.</t>
  </si>
  <si>
    <t>267IDS</t>
  </si>
  <si>
    <t>268IDS</t>
  </si>
  <si>
    <t>Hill</t>
  </si>
  <si>
    <t>Clinton</t>
  </si>
  <si>
    <t>269IDS</t>
  </si>
  <si>
    <t>Shelia</t>
  </si>
  <si>
    <t>270IDS</t>
  </si>
  <si>
    <t>Theresa</t>
  </si>
  <si>
    <t>271IDS</t>
  </si>
  <si>
    <t>Hines</t>
  </si>
  <si>
    <t>Detrua</t>
  </si>
  <si>
    <t>272HDS</t>
  </si>
  <si>
    <t>Hipp</t>
  </si>
  <si>
    <t>273HDS</t>
  </si>
  <si>
    <t>Hobbs</t>
  </si>
  <si>
    <t>Patsy</t>
  </si>
  <si>
    <t>274HDS</t>
  </si>
  <si>
    <t>Hobson</t>
  </si>
  <si>
    <t>Renetta</t>
  </si>
  <si>
    <t>275TDS</t>
  </si>
  <si>
    <t>Hodge</t>
  </si>
  <si>
    <t>Karen</t>
  </si>
  <si>
    <t>276TDS</t>
  </si>
  <si>
    <t>Holloway</t>
  </si>
  <si>
    <t>T.</t>
  </si>
  <si>
    <t>277TDS</t>
  </si>
  <si>
    <t>Hough</t>
  </si>
  <si>
    <t>278TDS</t>
  </si>
  <si>
    <t>Huber</t>
  </si>
  <si>
    <t>Rick</t>
  </si>
  <si>
    <t>279TDS</t>
  </si>
  <si>
    <t>Hutcheson</t>
  </si>
  <si>
    <t>Tina</t>
  </si>
  <si>
    <t>280TDS</t>
  </si>
  <si>
    <t>Hutchinson</t>
  </si>
  <si>
    <t>Jerio</t>
  </si>
  <si>
    <t>281TDS</t>
  </si>
  <si>
    <t>Insinna</t>
  </si>
  <si>
    <t>Patti</t>
  </si>
  <si>
    <t>282TDS</t>
  </si>
  <si>
    <t>Irby</t>
  </si>
  <si>
    <t>Mark</t>
  </si>
  <si>
    <t>283SES</t>
  </si>
  <si>
    <t>Ivery</t>
  </si>
  <si>
    <t>Zaneta</t>
  </si>
  <si>
    <t>Bangalore</t>
  </si>
  <si>
    <t>284SES</t>
  </si>
  <si>
    <t>Jackson</t>
  </si>
  <si>
    <t>285SES</t>
  </si>
  <si>
    <t>286SES</t>
  </si>
  <si>
    <t>Stella</t>
  </si>
  <si>
    <t>287SES</t>
  </si>
  <si>
    <t>288SES</t>
  </si>
  <si>
    <t>Mathew</t>
  </si>
  <si>
    <t>289SES</t>
  </si>
  <si>
    <t>Johnson</t>
  </si>
  <si>
    <t>Cathy</t>
  </si>
  <si>
    <t>290SES</t>
  </si>
  <si>
    <t>Kremell</t>
  </si>
  <si>
    <t>291SES</t>
  </si>
  <si>
    <t>Shawanda</t>
  </si>
  <si>
    <t>292SES</t>
  </si>
  <si>
    <t>293SES</t>
  </si>
  <si>
    <t>Johnston</t>
  </si>
  <si>
    <t>Jeannie</t>
  </si>
  <si>
    <t>294SES</t>
  </si>
  <si>
    <t>Jones</t>
  </si>
  <si>
    <t>Alberta</t>
  </si>
  <si>
    <t>295SES</t>
  </si>
  <si>
    <t>Kevin</t>
  </si>
  <si>
    <t>296FES</t>
  </si>
  <si>
    <t>Peggy</t>
  </si>
  <si>
    <t>297FES</t>
  </si>
  <si>
    <t>Wanda</t>
  </si>
  <si>
    <t>298FES</t>
  </si>
  <si>
    <t>Jordan</t>
  </si>
  <si>
    <t>Valencia</t>
  </si>
  <si>
    <t>299FES</t>
  </si>
  <si>
    <t>Kalbach</t>
  </si>
  <si>
    <t>Jeanette</t>
  </si>
  <si>
    <t>300FES</t>
  </si>
  <si>
    <t>Kharoujik</t>
  </si>
  <si>
    <t>Inna</t>
  </si>
  <si>
    <t>301FES</t>
  </si>
  <si>
    <t>Kimbell</t>
  </si>
  <si>
    <t>302FES</t>
  </si>
  <si>
    <t>Kingery</t>
  </si>
  <si>
    <t>303FES</t>
  </si>
  <si>
    <t>Kinney</t>
  </si>
  <si>
    <t>Catherine</t>
  </si>
  <si>
    <t>304FES</t>
  </si>
  <si>
    <t>Kirkpatrick</t>
  </si>
  <si>
    <t>Tim</t>
  </si>
  <si>
    <t>305FES</t>
  </si>
  <si>
    <t>Knight</t>
  </si>
  <si>
    <t>Cassandra</t>
  </si>
  <si>
    <t>306AES</t>
  </si>
  <si>
    <t>Knox</t>
  </si>
  <si>
    <t>307AES</t>
  </si>
  <si>
    <t>Krewer</t>
  </si>
  <si>
    <t>308AES</t>
  </si>
  <si>
    <t>Kuvach</t>
  </si>
  <si>
    <t>Elise</t>
  </si>
  <si>
    <t>309AES</t>
  </si>
  <si>
    <t>Kyles</t>
  </si>
  <si>
    <t>310AES</t>
  </si>
  <si>
    <t>Lackey</t>
  </si>
  <si>
    <t>Elizabeth</t>
  </si>
  <si>
    <t>311AES</t>
  </si>
  <si>
    <t>Lamar</t>
  </si>
  <si>
    <t>Tamie</t>
  </si>
  <si>
    <t>312AES</t>
  </si>
  <si>
    <t>LaPalme</t>
  </si>
  <si>
    <t>Cheryl</t>
  </si>
  <si>
    <t>313AES</t>
  </si>
  <si>
    <t>LeBlanc</t>
  </si>
  <si>
    <t>Sabra</t>
  </si>
  <si>
    <t>314AES</t>
  </si>
  <si>
    <t>Leclair</t>
  </si>
  <si>
    <t>Bryan</t>
  </si>
  <si>
    <t>315AES</t>
  </si>
  <si>
    <t>Lentile</t>
  </si>
  <si>
    <t>Leslie</t>
  </si>
  <si>
    <t>316IES</t>
  </si>
  <si>
    <t>Lewis</t>
  </si>
  <si>
    <t>Michelle</t>
  </si>
  <si>
    <t>317IES</t>
  </si>
  <si>
    <t>Lloyd</t>
  </si>
  <si>
    <t>Serene</t>
  </si>
  <si>
    <t>318IES</t>
  </si>
  <si>
    <t>Loveless</t>
  </si>
  <si>
    <t>319IES</t>
  </si>
  <si>
    <t>Lucas</t>
  </si>
  <si>
    <t>320IES</t>
  </si>
  <si>
    <t>Lyons</t>
  </si>
  <si>
    <t>321IES</t>
  </si>
  <si>
    <t>Maddux</t>
  </si>
  <si>
    <t>Nan</t>
  </si>
  <si>
    <t>322IES</t>
  </si>
  <si>
    <t>Maguire</t>
  </si>
  <si>
    <t>Kathleen</t>
  </si>
  <si>
    <t>323HES</t>
  </si>
  <si>
    <t>Malvoisin</t>
  </si>
  <si>
    <t>Martine</t>
  </si>
  <si>
    <t>324HES</t>
  </si>
  <si>
    <t>Maness</t>
  </si>
  <si>
    <t>Krista</t>
  </si>
  <si>
    <t>325HES</t>
  </si>
  <si>
    <t>Massie</t>
  </si>
  <si>
    <t>Sherrie</t>
  </si>
  <si>
    <t>326HES</t>
  </si>
  <si>
    <t>Mathis</t>
  </si>
  <si>
    <t>327HES</t>
  </si>
  <si>
    <t>Mazza</t>
  </si>
  <si>
    <t>Bradley</t>
  </si>
  <si>
    <t>328HES</t>
  </si>
  <si>
    <t>McAllister</t>
  </si>
  <si>
    <t>Knakiea</t>
  </si>
  <si>
    <t>329HES</t>
  </si>
  <si>
    <t>McCook</t>
  </si>
  <si>
    <t>Sherri</t>
  </si>
  <si>
    <t>330TES</t>
  </si>
  <si>
    <t>McElroy</t>
  </si>
  <si>
    <t>Rosalind</t>
  </si>
  <si>
    <t>331TES</t>
  </si>
  <si>
    <t>Veta</t>
  </si>
  <si>
    <t>332TES</t>
  </si>
  <si>
    <t>McGee</t>
  </si>
  <si>
    <t>333TES</t>
  </si>
  <si>
    <t>McGhin</t>
  </si>
  <si>
    <t>Lyle</t>
  </si>
  <si>
    <t>334TES</t>
  </si>
  <si>
    <t>McGruder-Redmond</t>
  </si>
  <si>
    <t>Hellon</t>
  </si>
  <si>
    <t>335SIN</t>
  </si>
  <si>
    <t>McIntyre</t>
  </si>
  <si>
    <t>Erin</t>
  </si>
  <si>
    <t>North</t>
  </si>
  <si>
    <t>Delhi</t>
  </si>
  <si>
    <t>336SIN</t>
  </si>
  <si>
    <t>McKinney</t>
  </si>
  <si>
    <t>Selena</t>
  </si>
  <si>
    <t>337SIN</t>
  </si>
  <si>
    <t>McLendon</t>
  </si>
  <si>
    <t>Felicia</t>
  </si>
  <si>
    <t>338SIN</t>
  </si>
  <si>
    <t>McNally</t>
  </si>
  <si>
    <t>Pat</t>
  </si>
  <si>
    <t>339SIN</t>
  </si>
  <si>
    <t>McPherson</t>
  </si>
  <si>
    <t>340FIN</t>
  </si>
  <si>
    <t>McWhorter</t>
  </si>
  <si>
    <t>Jason</t>
  </si>
  <si>
    <t>341FIN</t>
  </si>
  <si>
    <t>Meres</t>
  </si>
  <si>
    <t>Ryan</t>
  </si>
  <si>
    <t>342FIN</t>
  </si>
  <si>
    <t>Miles</t>
  </si>
  <si>
    <t>Ellen</t>
  </si>
  <si>
    <t>343FIN</t>
  </si>
  <si>
    <t>Miller</t>
  </si>
  <si>
    <t>Elayne</t>
  </si>
  <si>
    <t>344AIN</t>
  </si>
  <si>
    <t>Miltiades</t>
  </si>
  <si>
    <t>Theodore</t>
  </si>
  <si>
    <t>345AIN</t>
  </si>
  <si>
    <t>Misner</t>
  </si>
  <si>
    <t>346AIN</t>
  </si>
  <si>
    <t>Mitchell</t>
  </si>
  <si>
    <t>347AIN</t>
  </si>
  <si>
    <t>348IIN</t>
  </si>
  <si>
    <t>Mole</t>
  </si>
  <si>
    <t>Tonya</t>
  </si>
  <si>
    <t>349IIN</t>
  </si>
  <si>
    <t>Montero</t>
  </si>
  <si>
    <t>Barbara</t>
  </si>
  <si>
    <t>350IIN</t>
  </si>
  <si>
    <t>Moore</t>
  </si>
  <si>
    <t>Tarolyn</t>
  </si>
  <si>
    <t>351IIN</t>
  </si>
  <si>
    <t>352HIN</t>
  </si>
  <si>
    <t>Morrison</t>
  </si>
  <si>
    <t>Russell</t>
  </si>
  <si>
    <t>353HIN</t>
  </si>
  <si>
    <t>Morton</t>
  </si>
  <si>
    <t>Amanda</t>
  </si>
  <si>
    <t>354HIN</t>
  </si>
  <si>
    <t>Moseley</t>
  </si>
  <si>
    <t>Gary</t>
  </si>
  <si>
    <t>355TIN</t>
  </si>
  <si>
    <t>Mrus</t>
  </si>
  <si>
    <t>356TIN</t>
  </si>
  <si>
    <t>Murphy</t>
  </si>
  <si>
    <t>Jodia</t>
  </si>
  <si>
    <t>357TIN</t>
  </si>
  <si>
    <t>Musgrove</t>
  </si>
  <si>
    <t>Libby</t>
  </si>
  <si>
    <t>358TIN</t>
  </si>
  <si>
    <t>Newsome</t>
  </si>
  <si>
    <t>Leonard</t>
  </si>
  <si>
    <t>359HIN</t>
  </si>
  <si>
    <t>Noah</t>
  </si>
  <si>
    <t>Melanie</t>
  </si>
  <si>
    <t>360SAN</t>
  </si>
  <si>
    <t>Noel</t>
  </si>
  <si>
    <t>Raymond</t>
  </si>
  <si>
    <t>Agra</t>
  </si>
  <si>
    <t>361TAN</t>
  </si>
  <si>
    <t>Samuel</t>
  </si>
  <si>
    <t>362IAN</t>
  </si>
  <si>
    <t>Noles</t>
  </si>
  <si>
    <t>363HAN</t>
  </si>
  <si>
    <t>Nunis</t>
  </si>
  <si>
    <t>Jacqueline</t>
  </si>
  <si>
    <t>364FAN</t>
  </si>
  <si>
    <t>Oglesby</t>
  </si>
  <si>
    <t>Desiree</t>
  </si>
  <si>
    <t>365AAN</t>
  </si>
  <si>
    <t>Oliver</t>
  </si>
  <si>
    <t>Lisa</t>
  </si>
  <si>
    <t>366HAN</t>
  </si>
  <si>
    <t>Osayi</t>
  </si>
  <si>
    <t>Media</t>
  </si>
  <si>
    <t>367SAN</t>
  </si>
  <si>
    <t>Osborne</t>
  </si>
  <si>
    <t>Tamika</t>
  </si>
  <si>
    <t>368TAN</t>
  </si>
  <si>
    <t>Owens</t>
  </si>
  <si>
    <t>Rasheada</t>
  </si>
  <si>
    <t>369IAN</t>
  </si>
  <si>
    <t>Winfred</t>
  </si>
  <si>
    <t>370HAN</t>
  </si>
  <si>
    <t>Oxford</t>
  </si>
  <si>
    <t>Misty</t>
  </si>
  <si>
    <t>371FAN</t>
  </si>
  <si>
    <t>Palena</t>
  </si>
  <si>
    <t>Marie</t>
  </si>
  <si>
    <t>372AAN</t>
  </si>
  <si>
    <t>Papa</t>
  </si>
  <si>
    <t>Kathryn</t>
  </si>
  <si>
    <t>373HAN</t>
  </si>
  <si>
    <t>Parham</t>
  </si>
  <si>
    <t>Tarla</t>
  </si>
  <si>
    <t>374SAN</t>
  </si>
  <si>
    <t>Parker</t>
  </si>
  <si>
    <t>Geoffrey</t>
  </si>
  <si>
    <t>375TAN</t>
  </si>
  <si>
    <t>Parks</t>
  </si>
  <si>
    <t>376IAN</t>
  </si>
  <si>
    <t>Parrish</t>
  </si>
  <si>
    <t>Harry</t>
  </si>
  <si>
    <t>377HAN</t>
  </si>
  <si>
    <t>Parsons</t>
  </si>
  <si>
    <t>378FAN</t>
  </si>
  <si>
    <t>Patterson</t>
  </si>
  <si>
    <t>Irette</t>
  </si>
  <si>
    <t>379AAN</t>
  </si>
  <si>
    <t>Paul</t>
  </si>
  <si>
    <t>Marcia</t>
  </si>
  <si>
    <t>380HAN</t>
  </si>
  <si>
    <t>Paulk</t>
  </si>
  <si>
    <t>381SHN</t>
  </si>
  <si>
    <t>Perry</t>
  </si>
  <si>
    <t>Garfield</t>
  </si>
  <si>
    <t>Aligarh</t>
  </si>
  <si>
    <t>382THN</t>
  </si>
  <si>
    <t>Joanie</t>
  </si>
  <si>
    <t>383IHN</t>
  </si>
  <si>
    <t>Peters</t>
  </si>
  <si>
    <t>Rod</t>
  </si>
  <si>
    <t>384HHN</t>
  </si>
  <si>
    <t>Pierce</t>
  </si>
  <si>
    <t>Nora</t>
  </si>
  <si>
    <t>385FHN</t>
  </si>
  <si>
    <t>Walter</t>
  </si>
  <si>
    <t>386AHN</t>
  </si>
  <si>
    <t>Pinkston</t>
  </si>
  <si>
    <t>Willie</t>
  </si>
  <si>
    <t>387HHN</t>
  </si>
  <si>
    <t>Pitts</t>
  </si>
  <si>
    <t>Verenda</t>
  </si>
  <si>
    <t>388SHN</t>
  </si>
  <si>
    <t>Ponce</t>
  </si>
  <si>
    <t>389THN</t>
  </si>
  <si>
    <t>Ponder</t>
  </si>
  <si>
    <t>390IHN</t>
  </si>
  <si>
    <t>Portmess</t>
  </si>
  <si>
    <t>391HHN</t>
  </si>
  <si>
    <t>Pound</t>
  </si>
  <si>
    <t>392FHN</t>
  </si>
  <si>
    <t>Pounds</t>
  </si>
  <si>
    <t>Ronald</t>
  </si>
  <si>
    <t>393AHN</t>
  </si>
  <si>
    <t>Price</t>
  </si>
  <si>
    <t>394HHN</t>
  </si>
  <si>
    <t>Pridgeon</t>
  </si>
  <si>
    <t>395SHN</t>
  </si>
  <si>
    <t>Pritchard</t>
  </si>
  <si>
    <t>Marion</t>
  </si>
  <si>
    <t>396THN</t>
  </si>
  <si>
    <t>Purvis</t>
  </si>
  <si>
    <t>Scott</t>
  </si>
  <si>
    <t>397IHN</t>
  </si>
  <si>
    <t>Ray</t>
  </si>
  <si>
    <t>398HHN</t>
  </si>
  <si>
    <t>Rees</t>
  </si>
  <si>
    <t>399FHN</t>
  </si>
  <si>
    <t>Reese</t>
  </si>
  <si>
    <t>400AHN</t>
  </si>
  <si>
    <t>Rego</t>
  </si>
  <si>
    <t>401HHN</t>
  </si>
  <si>
    <t>Reid</t>
  </si>
  <si>
    <t>Leigh</t>
  </si>
  <si>
    <t>402SIS</t>
  </si>
  <si>
    <t>Reimann</t>
  </si>
  <si>
    <t>Chennai</t>
  </si>
  <si>
    <t>403TIS</t>
  </si>
  <si>
    <t>Relaford</t>
  </si>
  <si>
    <t>Gina</t>
  </si>
  <si>
    <t>404IIS</t>
  </si>
  <si>
    <t>Reynaud</t>
  </si>
  <si>
    <t>Lora</t>
  </si>
  <si>
    <t>405HIS</t>
  </si>
  <si>
    <t>Reynolds</t>
  </si>
  <si>
    <t>406FIS</t>
  </si>
  <si>
    <t>Riddles</t>
  </si>
  <si>
    <t>LaSandra</t>
  </si>
  <si>
    <t>407AIS</t>
  </si>
  <si>
    <t>Rietschier</t>
  </si>
  <si>
    <t>Max</t>
  </si>
  <si>
    <t>408HIS</t>
  </si>
  <si>
    <t>Roberts</t>
  </si>
  <si>
    <t>Al</t>
  </si>
  <si>
    <t>409SIS</t>
  </si>
  <si>
    <t>Roberts-Polk</t>
  </si>
  <si>
    <t>Stephine</t>
  </si>
  <si>
    <t>410TIS</t>
  </si>
  <si>
    <t>Robinson</t>
  </si>
  <si>
    <t>Steed</t>
  </si>
  <si>
    <t>411IIS</t>
  </si>
  <si>
    <t>Rogers</t>
  </si>
  <si>
    <t>Allison</t>
  </si>
  <si>
    <t>412HIS</t>
  </si>
  <si>
    <t>Ginger</t>
  </si>
  <si>
    <t>413FIS</t>
  </si>
  <si>
    <t>Rollman</t>
  </si>
  <si>
    <t>414AIS</t>
  </si>
  <si>
    <t>415HIS</t>
  </si>
  <si>
    <t>Dora</t>
  </si>
  <si>
    <t>416SIS</t>
  </si>
  <si>
    <t>Rowell</t>
  </si>
  <si>
    <t>Delores</t>
  </si>
  <si>
    <t>417TIS</t>
  </si>
  <si>
    <t>Rowland</t>
  </si>
  <si>
    <t>Kate</t>
  </si>
  <si>
    <t>418IIS</t>
  </si>
  <si>
    <t>Rutherford</t>
  </si>
  <si>
    <t>419HIS</t>
  </si>
  <si>
    <t>Scheiderer</t>
  </si>
  <si>
    <t>420FIS</t>
  </si>
  <si>
    <t>Schwitters</t>
  </si>
  <si>
    <t>421AIS</t>
  </si>
  <si>
    <t>Doug</t>
  </si>
  <si>
    <t>422HIS</t>
  </si>
  <si>
    <t>Leamon</t>
  </si>
  <si>
    <t>423SNS</t>
  </si>
  <si>
    <t>Shirley</t>
  </si>
  <si>
    <t>Cochin</t>
  </si>
  <si>
    <t>424TNS</t>
  </si>
  <si>
    <t>Shabazz</t>
  </si>
  <si>
    <t>Bennetta</t>
  </si>
  <si>
    <t>425INS</t>
  </si>
  <si>
    <t>Sharpe</t>
  </si>
  <si>
    <t>Jonathan</t>
  </si>
  <si>
    <t>426HNS</t>
  </si>
  <si>
    <t>Shaw</t>
  </si>
  <si>
    <t>427FNS</t>
  </si>
  <si>
    <t>Zenobia</t>
  </si>
  <si>
    <t>428ANS</t>
  </si>
  <si>
    <t>Shellhorse</t>
  </si>
  <si>
    <t>429HNS</t>
  </si>
  <si>
    <t>Shelly</t>
  </si>
  <si>
    <t>Crystal</t>
  </si>
  <si>
    <t>430SNS</t>
  </si>
  <si>
    <t>Shelton</t>
  </si>
  <si>
    <t>Otis</t>
  </si>
  <si>
    <t>431TNS</t>
  </si>
  <si>
    <t>Shepler</t>
  </si>
  <si>
    <t>Christy</t>
  </si>
  <si>
    <t>432INS</t>
  </si>
  <si>
    <t>Shinholster</t>
  </si>
  <si>
    <t>Tunka</t>
  </si>
  <si>
    <t>433HNS</t>
  </si>
  <si>
    <t>Smith</t>
  </si>
  <si>
    <t>Delecia</t>
  </si>
  <si>
    <t>434FNS</t>
  </si>
  <si>
    <t>435ANS</t>
  </si>
  <si>
    <t>436HNS</t>
  </si>
  <si>
    <t>437SNS</t>
  </si>
  <si>
    <t>Tracie</t>
  </si>
  <si>
    <t>438TNS</t>
  </si>
  <si>
    <t>Smitherman</t>
  </si>
  <si>
    <t>Thomas</t>
  </si>
  <si>
    <t>439INS</t>
  </si>
  <si>
    <t>Soto</t>
  </si>
  <si>
    <t>440HNS</t>
  </si>
  <si>
    <t>Spears</t>
  </si>
  <si>
    <t>Margaret</t>
  </si>
  <si>
    <t>441FNS</t>
  </si>
  <si>
    <t>Spinks</t>
  </si>
  <si>
    <t>442ANS</t>
  </si>
  <si>
    <t>Spring</t>
  </si>
  <si>
    <t>Katherine</t>
  </si>
  <si>
    <t>443HNS</t>
  </si>
  <si>
    <t>Stafford</t>
  </si>
  <si>
    <t>Saralyn</t>
  </si>
  <si>
    <t>444SGE</t>
  </si>
  <si>
    <t>Stephens</t>
  </si>
  <si>
    <t>Darjeeling</t>
  </si>
  <si>
    <t>445TGE</t>
  </si>
  <si>
    <t>Stern</t>
  </si>
  <si>
    <t>Joanne</t>
  </si>
  <si>
    <t>446IGE</t>
  </si>
  <si>
    <t>Stevens</t>
  </si>
  <si>
    <t>Bobby</t>
  </si>
  <si>
    <t>447HGE</t>
  </si>
  <si>
    <t>Stillman</t>
  </si>
  <si>
    <t>Lindsey</t>
  </si>
  <si>
    <t>448FGE</t>
  </si>
  <si>
    <t>Stokes</t>
  </si>
  <si>
    <t>449AGE</t>
  </si>
  <si>
    <t>Storey</t>
  </si>
  <si>
    <t>450HGE</t>
  </si>
  <si>
    <t>Sturbaum</t>
  </si>
  <si>
    <t>Dawn</t>
  </si>
  <si>
    <t>451SGE</t>
  </si>
  <si>
    <t>Styles</t>
  </si>
  <si>
    <t>452TGE</t>
  </si>
  <si>
    <t>Summerville</t>
  </si>
  <si>
    <t>Melisa</t>
  </si>
  <si>
    <t>453IGE</t>
  </si>
  <si>
    <t>Swaim</t>
  </si>
  <si>
    <t>454HGE</t>
  </si>
  <si>
    <t>Swann</t>
  </si>
  <si>
    <t>Trina</t>
  </si>
  <si>
    <t>455FGE</t>
  </si>
  <si>
    <t>Szabo</t>
  </si>
  <si>
    <t>456AGE</t>
  </si>
  <si>
    <t>Taylor</t>
  </si>
  <si>
    <t>Fenice</t>
  </si>
  <si>
    <t>457HGE</t>
  </si>
  <si>
    <t>Natasha</t>
  </si>
  <si>
    <t>458SGE</t>
  </si>
  <si>
    <t>Phillis</t>
  </si>
  <si>
    <t>459TGE</t>
  </si>
  <si>
    <t>Thompson</t>
  </si>
  <si>
    <t>460IGE</t>
  </si>
  <si>
    <t>Malisa</t>
  </si>
  <si>
    <t>461HGE</t>
  </si>
  <si>
    <t>462FGE</t>
  </si>
  <si>
    <t>Thornton</t>
  </si>
  <si>
    <t>Corinne</t>
  </si>
  <si>
    <t>463AGE</t>
  </si>
  <si>
    <t>Tiller</t>
  </si>
  <si>
    <t>Regina</t>
  </si>
  <si>
    <t>464HGE</t>
  </si>
  <si>
    <t>Tillman</t>
  </si>
  <si>
    <t>Staci</t>
  </si>
  <si>
    <t>465SRW</t>
  </si>
  <si>
    <t>Timm</t>
  </si>
  <si>
    <t>Nagpur</t>
  </si>
  <si>
    <t>466TRW</t>
  </si>
  <si>
    <t>Toliver-Ehrhardt</t>
  </si>
  <si>
    <t>Christina</t>
  </si>
  <si>
    <t>467IRW</t>
  </si>
  <si>
    <t>Tollison</t>
  </si>
  <si>
    <t>468HRW</t>
  </si>
  <si>
    <t>Totten</t>
  </si>
  <si>
    <t>Dave</t>
  </si>
  <si>
    <t>469FRW</t>
  </si>
  <si>
    <t>Truitt</t>
  </si>
  <si>
    <t>Pamela</t>
  </si>
  <si>
    <t>470ARW</t>
  </si>
  <si>
    <t>Tsung</t>
  </si>
  <si>
    <t>Fu-Hsuen</t>
  </si>
  <si>
    <t>471HRW</t>
  </si>
  <si>
    <t>Turner</t>
  </si>
  <si>
    <t>472SRW</t>
  </si>
  <si>
    <t>Willa</t>
  </si>
  <si>
    <t>473TRW</t>
  </si>
  <si>
    <t>Valenzuela</t>
  </si>
  <si>
    <t>474IRW</t>
  </si>
  <si>
    <t>Vasquez</t>
  </si>
  <si>
    <t>Licelotte</t>
  </si>
  <si>
    <t>475HRW</t>
  </si>
  <si>
    <t>Vickers</t>
  </si>
  <si>
    <t>476FRW</t>
  </si>
  <si>
    <t>Patrick</t>
  </si>
  <si>
    <t>477ARW</t>
  </si>
  <si>
    <t>Wagner</t>
  </si>
  <si>
    <t>Patt</t>
  </si>
  <si>
    <t>478HRW</t>
  </si>
  <si>
    <t>Waldron</t>
  </si>
  <si>
    <t>479SRW</t>
  </si>
  <si>
    <t>Walker</t>
  </si>
  <si>
    <t>Pansy</t>
  </si>
  <si>
    <t>481IRW</t>
  </si>
  <si>
    <t>Terence</t>
  </si>
  <si>
    <t>482HRW</t>
  </si>
  <si>
    <t>Walton</t>
  </si>
  <si>
    <t>Gwen</t>
  </si>
  <si>
    <t>483FRW</t>
  </si>
  <si>
    <t>Warren</t>
  </si>
  <si>
    <t>484ARW</t>
  </si>
  <si>
    <t>Watson</t>
  </si>
  <si>
    <t>Lynnette</t>
  </si>
  <si>
    <t>485HRW</t>
  </si>
  <si>
    <t>Watt</t>
  </si>
  <si>
    <t>Don</t>
  </si>
  <si>
    <t>Highlight Sales if it is &lt;18000</t>
  </si>
  <si>
    <t>Highlight Production if it is =Target</t>
  </si>
  <si>
    <t>Highlight Actual if it is &gt;its Budget</t>
  </si>
  <si>
    <t>Highlight Amount if its Type is Expense</t>
  </si>
  <si>
    <t>Red Color</t>
  </si>
  <si>
    <t>Green Color</t>
  </si>
  <si>
    <t>Yellow Color</t>
  </si>
  <si>
    <t>Days</t>
  </si>
  <si>
    <t>Target</t>
  </si>
  <si>
    <t>Dept</t>
  </si>
  <si>
    <t>Actual</t>
  </si>
  <si>
    <t>Budget</t>
  </si>
  <si>
    <t>Date</t>
  </si>
  <si>
    <t>Type</t>
  </si>
  <si>
    <t>Desc</t>
  </si>
  <si>
    <t>Amount</t>
  </si>
  <si>
    <t>Sunday</t>
  </si>
  <si>
    <t>Income</t>
  </si>
  <si>
    <t>Stipend</t>
  </si>
  <si>
    <t>Monday</t>
  </si>
  <si>
    <t>Week</t>
  </si>
  <si>
    <t>Production</t>
  </si>
  <si>
    <t>MIS</t>
  </si>
  <si>
    <t>Expense</t>
  </si>
  <si>
    <t>Rent</t>
  </si>
  <si>
    <t>Tuesday</t>
  </si>
  <si>
    <t>week 1</t>
  </si>
  <si>
    <t>Groceries</t>
  </si>
  <si>
    <t>Wednesday</t>
  </si>
  <si>
    <t>week 2</t>
  </si>
  <si>
    <t>Marketing</t>
  </si>
  <si>
    <t>Phone Bill</t>
  </si>
  <si>
    <t>Thursday</t>
  </si>
  <si>
    <t>week 3</t>
  </si>
  <si>
    <t>Friday</t>
  </si>
  <si>
    <t>week 4</t>
  </si>
  <si>
    <t>Gas</t>
  </si>
  <si>
    <t>Saturday</t>
  </si>
  <si>
    <t>week 5</t>
  </si>
  <si>
    <t>R&amp;D</t>
  </si>
  <si>
    <t>Party</t>
  </si>
  <si>
    <t xml:space="preserve">Highlight Sunday </t>
  </si>
  <si>
    <t>Highlight Actual if it is =its Budget</t>
  </si>
  <si>
    <t>Highlight Amount if its Type is Income</t>
  </si>
  <si>
    <t>Highlight Errors</t>
  </si>
  <si>
    <t>Highlight Blanks</t>
  </si>
  <si>
    <t>Customer No.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</si>
  <si>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</si>
  <si>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</si>
  <si>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</si>
  <si>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</si>
  <si>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</si>
  <si>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</si>
  <si>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</si>
  <si>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</si>
  <si>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</si>
  <si>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</si>
  <si>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</si>
  <si>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</si>
  <si>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</si>
  <si>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</si>
  <si>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</si>
  <si>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</si>
  <si>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</si>
  <si>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</si>
  <si>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</si>
  <si>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</si>
  <si>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</si>
  <si>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</si>
  <si>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</si>
  <si>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</si>
  <si>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</si>
  <si>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</si>
  <si>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</si>
  <si>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</si>
  <si>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</si>
  <si>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</si>
  <si>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</si>
  <si>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</si>
  <si>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</si>
  <si>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</si>
  <si>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</si>
  <si>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Highlight Production if it is &lt;=Target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</si>
</sst>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1" quotePrefix="1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center" vertical="center"/>
    </xf>
    <xf numFmtId="0" fontId="5" fillId="0" borderId="0" xfId="2" applyFont="1"/>
    <xf numFmtId="0" fontId="0" fillId="0" borderId="3" xfId="0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3" fillId="2" borderId="4" xfId="1" quotePrefix="1" applyNumberFormat="1" applyFont="1" applyBorder="1" applyAlignment="1">
      <alignment horizontal="center" vertical="center"/>
    </xf>
    <xf numFmtId="0" fontId="3" fillId="2" borderId="5" xfId="1" quotePrefix="1" applyNumberFormat="1" applyFont="1" applyBorder="1" applyAlignment="1">
      <alignment horizontal="center" vertical="center"/>
    </xf>
    <xf numFmtId="0" fontId="3" fillId="2" borderId="6" xfId="1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</cellXfs>
  <cellStyles count="3">
    <cellStyle name="Explanatory Text" xfId="2" builtinId="53"/>
    <cellStyle name="Normal" xfId="0" builtinId="0"/>
    <cellStyle name="Note" xfId="1" builtinId="10"/>
  </cellStyles>
  <dxfs count="141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206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7E69-8FAB-4998-BD49-D0F31360D55A}">
  <dimension ref="A1:K385"/>
  <sheetViews>
    <sheetView showGridLines="0" workbookViewId="0">
      <selection activeCell="F1" sqref="F1"/>
    </sheetView>
  </sheetViews>
  <sheetFormatPr defaultRowHeight="14.4" x14ac:dyDescent="0.3"/>
  <cols>
    <col min="1" max="1" width="14" customWidth="1"/>
    <col min="2" max="2" width="15.109375" customWidth="1"/>
    <col min="3" max="3" width="15.88671875" bestFit="1" customWidth="1"/>
    <col min="4" max="4" width="13" customWidth="1"/>
    <col min="5" max="5" width="12.5546875" customWidth="1"/>
    <col min="6" max="6" width="14.109375" customWidth="1"/>
    <col min="7" max="7" width="12.44140625" customWidth="1"/>
    <col min="8" max="8" width="12.33203125" customWidth="1"/>
    <col min="9" max="9" width="14" customWidth="1"/>
    <col min="10" max="10" width="11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820</v>
      </c>
      <c r="B2" s="2" t="s">
        <v>821</v>
      </c>
      <c r="C2" s="2" t="s">
        <v>227</v>
      </c>
      <c r="D2" s="2" t="s">
        <v>111</v>
      </c>
      <c r="E2" s="2" t="s">
        <v>649</v>
      </c>
      <c r="F2" s="2" t="s">
        <v>776</v>
      </c>
      <c r="G2" s="2">
        <v>22875</v>
      </c>
      <c r="H2" s="2" t="s">
        <v>25</v>
      </c>
      <c r="I2" s="3">
        <v>33677</v>
      </c>
      <c r="J2" s="2">
        <f>G2*10%</f>
        <v>2287.5</v>
      </c>
      <c r="K2" s="2">
        <v>39</v>
      </c>
    </row>
    <row r="3" spans="1:11" x14ac:dyDescent="0.3">
      <c r="A3" s="2" t="s">
        <v>818</v>
      </c>
      <c r="B3" s="2" t="s">
        <v>819</v>
      </c>
      <c r="C3" s="2" t="s">
        <v>110</v>
      </c>
      <c r="D3" s="2" t="s">
        <v>90</v>
      </c>
      <c r="E3" s="2" t="s">
        <v>649</v>
      </c>
      <c r="F3" s="2" t="s">
        <v>776</v>
      </c>
      <c r="G3" s="2">
        <v>22875</v>
      </c>
      <c r="H3" s="2" t="s">
        <v>42</v>
      </c>
      <c r="I3" s="3">
        <v>26272</v>
      </c>
      <c r="J3" s="2">
        <f>G3*10%</f>
        <v>2287.5</v>
      </c>
      <c r="K3" s="2">
        <v>37</v>
      </c>
    </row>
    <row r="4" spans="1:11" x14ac:dyDescent="0.3">
      <c r="A4" s="2" t="s">
        <v>822</v>
      </c>
      <c r="B4" s="2" t="s">
        <v>823</v>
      </c>
      <c r="C4" s="2" t="s">
        <v>824</v>
      </c>
      <c r="D4" s="2" t="s">
        <v>268</v>
      </c>
      <c r="E4" s="2" t="s">
        <v>649</v>
      </c>
      <c r="F4" s="2" t="s">
        <v>776</v>
      </c>
      <c r="G4" s="2">
        <v>22875</v>
      </c>
      <c r="H4" s="2" t="s">
        <v>17</v>
      </c>
      <c r="I4" s="3">
        <v>25010</v>
      </c>
      <c r="J4" s="2">
        <f>G4*10%</f>
        <v>2287.5</v>
      </c>
      <c r="K4" s="2">
        <v>45</v>
      </c>
    </row>
    <row r="5" spans="1:11" x14ac:dyDescent="0.3">
      <c r="A5" s="2" t="s">
        <v>816</v>
      </c>
      <c r="B5" s="2" t="s">
        <v>817</v>
      </c>
      <c r="C5" s="2" t="s">
        <v>38</v>
      </c>
      <c r="D5" s="2" t="s">
        <v>77</v>
      </c>
      <c r="E5" s="2" t="s">
        <v>649</v>
      </c>
      <c r="F5" s="2" t="s">
        <v>776</v>
      </c>
      <c r="G5" s="2">
        <v>22875</v>
      </c>
      <c r="H5" s="2" t="s">
        <v>28</v>
      </c>
      <c r="I5" s="3">
        <v>26996</v>
      </c>
      <c r="J5" s="2">
        <f>G5*10%</f>
        <v>2287.5</v>
      </c>
      <c r="K5" s="2">
        <v>46</v>
      </c>
    </row>
    <row r="6" spans="1:11" x14ac:dyDescent="0.3">
      <c r="A6" s="2" t="s">
        <v>787</v>
      </c>
      <c r="B6" s="2" t="s">
        <v>788</v>
      </c>
      <c r="C6" s="2" t="s">
        <v>789</v>
      </c>
      <c r="D6" s="2" t="s">
        <v>111</v>
      </c>
      <c r="E6" s="2" t="s">
        <v>649</v>
      </c>
      <c r="F6" s="2" t="s">
        <v>776</v>
      </c>
      <c r="G6" s="2">
        <v>32500</v>
      </c>
      <c r="H6" s="2" t="s">
        <v>25</v>
      </c>
      <c r="I6" s="3">
        <v>29050</v>
      </c>
      <c r="J6" s="2">
        <f>G6*10%</f>
        <v>3250</v>
      </c>
      <c r="K6" s="2">
        <v>40</v>
      </c>
    </row>
    <row r="7" spans="1:11" x14ac:dyDescent="0.3">
      <c r="A7" s="2" t="s">
        <v>804</v>
      </c>
      <c r="B7" s="2" t="s">
        <v>805</v>
      </c>
      <c r="C7" s="2" t="s">
        <v>133</v>
      </c>
      <c r="D7" s="2" t="s">
        <v>111</v>
      </c>
      <c r="E7" s="2" t="s">
        <v>649</v>
      </c>
      <c r="F7" s="2" t="s">
        <v>776</v>
      </c>
      <c r="G7" s="2">
        <v>34250</v>
      </c>
      <c r="H7" s="2" t="s">
        <v>28</v>
      </c>
      <c r="I7" s="3">
        <v>35298</v>
      </c>
      <c r="J7" s="2">
        <f>G7*10%</f>
        <v>3425</v>
      </c>
      <c r="K7" s="2">
        <v>36</v>
      </c>
    </row>
    <row r="8" spans="1:11" x14ac:dyDescent="0.3">
      <c r="A8" s="2" t="s">
        <v>785</v>
      </c>
      <c r="B8" s="2" t="s">
        <v>783</v>
      </c>
      <c r="C8" s="2" t="s">
        <v>786</v>
      </c>
      <c r="D8" s="2" t="s">
        <v>90</v>
      </c>
      <c r="E8" s="2" t="s">
        <v>649</v>
      </c>
      <c r="F8" s="2" t="s">
        <v>776</v>
      </c>
      <c r="G8" s="2">
        <v>34250</v>
      </c>
      <c r="H8" s="2" t="s">
        <v>17</v>
      </c>
      <c r="I8" s="3">
        <v>33482</v>
      </c>
      <c r="J8" s="2">
        <f>G8*10%</f>
        <v>3425</v>
      </c>
      <c r="K8" s="2">
        <v>40</v>
      </c>
    </row>
    <row r="9" spans="1:11" x14ac:dyDescent="0.3">
      <c r="A9" s="2" t="s">
        <v>801</v>
      </c>
      <c r="B9" s="2" t="s">
        <v>802</v>
      </c>
      <c r="C9" s="2" t="s">
        <v>803</v>
      </c>
      <c r="D9" s="2" t="s">
        <v>90</v>
      </c>
      <c r="E9" s="2" t="s">
        <v>649</v>
      </c>
      <c r="F9" s="2" t="s">
        <v>776</v>
      </c>
      <c r="G9" s="2">
        <v>25000</v>
      </c>
      <c r="H9" s="2" t="s">
        <v>25</v>
      </c>
      <c r="I9" s="3">
        <v>30598</v>
      </c>
      <c r="J9" s="2">
        <f>G9*10%</f>
        <v>2500</v>
      </c>
      <c r="K9" s="2">
        <v>48</v>
      </c>
    </row>
    <row r="10" spans="1:11" x14ac:dyDescent="0.3">
      <c r="A10" s="2" t="s">
        <v>806</v>
      </c>
      <c r="B10" s="2" t="s">
        <v>807</v>
      </c>
      <c r="C10" s="2" t="s">
        <v>206</v>
      </c>
      <c r="D10" s="2" t="s">
        <v>268</v>
      </c>
      <c r="E10" s="2" t="s">
        <v>649</v>
      </c>
      <c r="F10" s="2" t="s">
        <v>776</v>
      </c>
      <c r="G10" s="2">
        <v>32500</v>
      </c>
      <c r="H10" s="2" t="s">
        <v>17</v>
      </c>
      <c r="I10" s="3">
        <v>31223</v>
      </c>
      <c r="J10" s="2">
        <f>G10*10%</f>
        <v>3250</v>
      </c>
      <c r="K10" s="2">
        <v>43</v>
      </c>
    </row>
    <row r="11" spans="1:11" x14ac:dyDescent="0.3">
      <c r="A11" s="2" t="s">
        <v>790</v>
      </c>
      <c r="B11" s="2" t="s">
        <v>791</v>
      </c>
      <c r="C11" s="2" t="s">
        <v>792</v>
      </c>
      <c r="D11" s="2" t="s">
        <v>268</v>
      </c>
      <c r="E11" s="2" t="s">
        <v>649</v>
      </c>
      <c r="F11" s="2" t="s">
        <v>776</v>
      </c>
      <c r="G11" s="2">
        <v>30750</v>
      </c>
      <c r="H11" s="2" t="s">
        <v>25</v>
      </c>
      <c r="I11" s="3">
        <v>29944</v>
      </c>
      <c r="J11" s="2">
        <f>G11*10%</f>
        <v>3075</v>
      </c>
      <c r="K11" s="2">
        <v>36</v>
      </c>
    </row>
    <row r="12" spans="1:11" x14ac:dyDescent="0.3">
      <c r="A12" s="2" t="s">
        <v>799</v>
      </c>
      <c r="B12" s="2" t="s">
        <v>800</v>
      </c>
      <c r="C12" s="2" t="s">
        <v>274</v>
      </c>
      <c r="D12" s="2" t="s">
        <v>77</v>
      </c>
      <c r="E12" s="2" t="s">
        <v>649</v>
      </c>
      <c r="F12" s="2" t="s">
        <v>776</v>
      </c>
      <c r="G12" s="2">
        <v>30750</v>
      </c>
      <c r="H12" s="2" t="s">
        <v>25</v>
      </c>
      <c r="I12" s="3">
        <v>27344</v>
      </c>
      <c r="J12" s="2">
        <f>G12*10%</f>
        <v>3075</v>
      </c>
      <c r="K12" s="2">
        <v>45</v>
      </c>
    </row>
    <row r="13" spans="1:11" x14ac:dyDescent="0.3">
      <c r="A13" s="2" t="s">
        <v>782</v>
      </c>
      <c r="B13" s="2" t="s">
        <v>783</v>
      </c>
      <c r="C13" s="2" t="s">
        <v>784</v>
      </c>
      <c r="D13" s="2" t="s">
        <v>77</v>
      </c>
      <c r="E13" s="2" t="s">
        <v>649</v>
      </c>
      <c r="F13" s="2" t="s">
        <v>776</v>
      </c>
      <c r="G13" s="2">
        <v>23000</v>
      </c>
      <c r="H13" s="2" t="s">
        <v>22</v>
      </c>
      <c r="I13" s="3">
        <v>27112</v>
      </c>
      <c r="J13" s="2">
        <f>G13*10%</f>
        <v>2300</v>
      </c>
      <c r="K13" s="2">
        <v>44</v>
      </c>
    </row>
    <row r="14" spans="1:11" x14ac:dyDescent="0.3">
      <c r="A14" s="2" t="s">
        <v>779</v>
      </c>
      <c r="B14" s="2" t="s">
        <v>780</v>
      </c>
      <c r="C14" s="2" t="s">
        <v>781</v>
      </c>
      <c r="D14" s="2" t="s">
        <v>64</v>
      </c>
      <c r="E14" s="2" t="s">
        <v>649</v>
      </c>
      <c r="F14" s="2" t="s">
        <v>776</v>
      </c>
      <c r="G14" s="2">
        <v>30750</v>
      </c>
      <c r="H14" s="2" t="s">
        <v>25</v>
      </c>
      <c r="I14" s="3">
        <v>32559</v>
      </c>
      <c r="J14" s="2">
        <f>G14*10%</f>
        <v>3075</v>
      </c>
      <c r="K14" s="2">
        <v>44</v>
      </c>
    </row>
    <row r="15" spans="1:11" x14ac:dyDescent="0.3">
      <c r="A15" s="2" t="s">
        <v>814</v>
      </c>
      <c r="B15" s="2" t="s">
        <v>815</v>
      </c>
      <c r="C15" s="2" t="s">
        <v>253</v>
      </c>
      <c r="D15" s="2" t="s">
        <v>64</v>
      </c>
      <c r="E15" s="2" t="s">
        <v>649</v>
      </c>
      <c r="F15" s="2" t="s">
        <v>776</v>
      </c>
      <c r="G15" s="2">
        <v>30750</v>
      </c>
      <c r="H15" s="2" t="s">
        <v>22</v>
      </c>
      <c r="I15" s="3">
        <v>36342</v>
      </c>
      <c r="J15" s="2">
        <f>G15*10%</f>
        <v>3075</v>
      </c>
      <c r="K15" s="2">
        <v>36</v>
      </c>
    </row>
    <row r="16" spans="1:11" x14ac:dyDescent="0.3">
      <c r="A16" s="2" t="s">
        <v>797</v>
      </c>
      <c r="B16" s="2" t="s">
        <v>798</v>
      </c>
      <c r="C16" s="2" t="s">
        <v>110</v>
      </c>
      <c r="D16" s="2" t="s">
        <v>64</v>
      </c>
      <c r="E16" s="2" t="s">
        <v>649</v>
      </c>
      <c r="F16" s="2" t="s">
        <v>776</v>
      </c>
      <c r="G16" s="2">
        <v>34250</v>
      </c>
      <c r="H16" s="2" t="s">
        <v>42</v>
      </c>
      <c r="I16" s="3">
        <v>36700</v>
      </c>
      <c r="J16" s="2">
        <f>G16*10%</f>
        <v>3425</v>
      </c>
      <c r="K16" s="2">
        <v>35</v>
      </c>
    </row>
    <row r="17" spans="1:11" x14ac:dyDescent="0.3">
      <c r="A17" s="2" t="s">
        <v>773</v>
      </c>
      <c r="B17" s="2" t="s">
        <v>774</v>
      </c>
      <c r="C17" s="2" t="s">
        <v>775</v>
      </c>
      <c r="D17" s="2" t="s">
        <v>14</v>
      </c>
      <c r="E17" s="2" t="s">
        <v>649</v>
      </c>
      <c r="F17" s="2" t="s">
        <v>776</v>
      </c>
      <c r="G17" s="2">
        <v>30750</v>
      </c>
      <c r="H17" s="2" t="s">
        <v>25</v>
      </c>
      <c r="I17" s="3">
        <v>34269</v>
      </c>
      <c r="J17" s="2">
        <f>G17*10%</f>
        <v>3075</v>
      </c>
      <c r="K17" s="2">
        <v>47</v>
      </c>
    </row>
    <row r="18" spans="1:11" x14ac:dyDescent="0.3">
      <c r="A18" s="2" t="s">
        <v>808</v>
      </c>
      <c r="B18" s="2" t="s">
        <v>809</v>
      </c>
      <c r="C18" s="2" t="s">
        <v>810</v>
      </c>
      <c r="D18" s="2" t="s">
        <v>14</v>
      </c>
      <c r="E18" s="2" t="s">
        <v>649</v>
      </c>
      <c r="F18" s="2" t="s">
        <v>776</v>
      </c>
      <c r="G18" s="2">
        <v>30750</v>
      </c>
      <c r="H18" s="2" t="s">
        <v>25</v>
      </c>
      <c r="I18" s="3">
        <v>25807</v>
      </c>
      <c r="J18" s="2">
        <f>G18*10%</f>
        <v>3075</v>
      </c>
      <c r="K18" s="2">
        <v>45</v>
      </c>
    </row>
    <row r="19" spans="1:11" x14ac:dyDescent="0.3">
      <c r="A19" s="2" t="s">
        <v>793</v>
      </c>
      <c r="B19" s="2" t="s">
        <v>794</v>
      </c>
      <c r="C19" s="2" t="s">
        <v>196</v>
      </c>
      <c r="D19" s="2" t="s">
        <v>14</v>
      </c>
      <c r="E19" s="2" t="s">
        <v>649</v>
      </c>
      <c r="F19" s="2" t="s">
        <v>776</v>
      </c>
      <c r="G19" s="2">
        <v>40000</v>
      </c>
      <c r="H19" s="2" t="s">
        <v>28</v>
      </c>
      <c r="I19" s="3">
        <v>36514</v>
      </c>
      <c r="J19" s="2">
        <f>G19*10%</f>
        <v>4000</v>
      </c>
      <c r="K19" s="2">
        <v>37</v>
      </c>
    </row>
    <row r="20" spans="1:11" x14ac:dyDescent="0.3">
      <c r="A20" s="2" t="s">
        <v>795</v>
      </c>
      <c r="B20" s="2" t="s">
        <v>796</v>
      </c>
      <c r="C20" s="2" t="s">
        <v>412</v>
      </c>
      <c r="D20" s="2" t="s">
        <v>21</v>
      </c>
      <c r="E20" s="2" t="s">
        <v>649</v>
      </c>
      <c r="F20" s="2" t="s">
        <v>776</v>
      </c>
      <c r="G20" s="2">
        <v>30750</v>
      </c>
      <c r="H20" s="2" t="s">
        <v>22</v>
      </c>
      <c r="I20" s="3">
        <v>34082</v>
      </c>
      <c r="J20" s="2">
        <f>G20*10%</f>
        <v>3075</v>
      </c>
      <c r="K20" s="2">
        <v>43</v>
      </c>
    </row>
    <row r="21" spans="1:11" x14ac:dyDescent="0.3">
      <c r="A21" s="2" t="s">
        <v>811</v>
      </c>
      <c r="B21" s="2" t="s">
        <v>812</v>
      </c>
      <c r="C21" s="2" t="s">
        <v>813</v>
      </c>
      <c r="D21" s="2" t="s">
        <v>21</v>
      </c>
      <c r="E21" s="2" t="s">
        <v>649</v>
      </c>
      <c r="F21" s="2" t="s">
        <v>776</v>
      </c>
      <c r="G21" s="2">
        <v>34250</v>
      </c>
      <c r="H21" s="2" t="s">
        <v>28</v>
      </c>
      <c r="I21" s="3">
        <v>31746</v>
      </c>
      <c r="J21" s="2">
        <f>G21*10%</f>
        <v>3425</v>
      </c>
      <c r="K21" s="2">
        <v>35</v>
      </c>
    </row>
    <row r="22" spans="1:11" x14ac:dyDescent="0.3">
      <c r="A22" s="2" t="s">
        <v>777</v>
      </c>
      <c r="B22" s="2" t="s">
        <v>774</v>
      </c>
      <c r="C22" s="2" t="s">
        <v>778</v>
      </c>
      <c r="D22" s="2" t="s">
        <v>21</v>
      </c>
      <c r="E22" s="2" t="s">
        <v>649</v>
      </c>
      <c r="F22" s="2" t="s">
        <v>776</v>
      </c>
      <c r="G22" s="2">
        <v>34250</v>
      </c>
      <c r="H22" s="2" t="s">
        <v>42</v>
      </c>
      <c r="I22" s="3">
        <v>26812</v>
      </c>
      <c r="J22" s="2">
        <f>G22*10%</f>
        <v>3425</v>
      </c>
      <c r="K22" s="2">
        <v>48</v>
      </c>
    </row>
    <row r="23" spans="1:11" x14ac:dyDescent="0.3">
      <c r="A23" s="2" t="s">
        <v>743</v>
      </c>
      <c r="B23" s="2" t="s">
        <v>744</v>
      </c>
      <c r="C23" s="2" t="s">
        <v>745</v>
      </c>
      <c r="D23" s="2" t="s">
        <v>77</v>
      </c>
      <c r="E23" s="2" t="s">
        <v>649</v>
      </c>
      <c r="F23" s="2" t="s">
        <v>718</v>
      </c>
      <c r="G23" s="2">
        <v>21000</v>
      </c>
      <c r="H23" s="2" t="s">
        <v>17</v>
      </c>
      <c r="I23" s="3">
        <v>28539</v>
      </c>
      <c r="J23" s="2">
        <f>G23*10%</f>
        <v>2100</v>
      </c>
      <c r="K23" s="2">
        <v>48</v>
      </c>
    </row>
    <row r="24" spans="1:11" x14ac:dyDescent="0.3">
      <c r="A24" s="2" t="s">
        <v>729</v>
      </c>
      <c r="B24" s="2" t="s">
        <v>730</v>
      </c>
      <c r="C24" s="2" t="s">
        <v>731</v>
      </c>
      <c r="D24" s="2" t="s">
        <v>111</v>
      </c>
      <c r="E24" s="2" t="s">
        <v>649</v>
      </c>
      <c r="F24" s="2" t="s">
        <v>718</v>
      </c>
      <c r="G24" s="2">
        <v>30750</v>
      </c>
      <c r="H24" s="2" t="s">
        <v>22</v>
      </c>
      <c r="I24" s="3">
        <v>29401</v>
      </c>
      <c r="J24" s="2">
        <f>G24*10%</f>
        <v>3075</v>
      </c>
      <c r="K24" s="2">
        <v>45</v>
      </c>
    </row>
    <row r="25" spans="1:11" x14ac:dyDescent="0.3">
      <c r="A25" s="2" t="s">
        <v>768</v>
      </c>
      <c r="B25" s="2" t="s">
        <v>769</v>
      </c>
      <c r="C25" s="2" t="s">
        <v>770</v>
      </c>
      <c r="D25" s="2" t="s">
        <v>111</v>
      </c>
      <c r="E25" s="2" t="s">
        <v>649</v>
      </c>
      <c r="F25" s="2" t="s">
        <v>718</v>
      </c>
      <c r="G25" s="2">
        <v>34250</v>
      </c>
      <c r="H25" s="2" t="s">
        <v>22</v>
      </c>
      <c r="I25" s="3">
        <v>29757</v>
      </c>
      <c r="J25" s="2">
        <f>G25*10%</f>
        <v>3425</v>
      </c>
      <c r="K25" s="2">
        <v>43</v>
      </c>
    </row>
    <row r="26" spans="1:11" x14ac:dyDescent="0.3">
      <c r="A26" s="2" t="s">
        <v>749</v>
      </c>
      <c r="B26" s="2" t="s">
        <v>750</v>
      </c>
      <c r="C26" s="2" t="s">
        <v>751</v>
      </c>
      <c r="D26" s="2" t="s">
        <v>111</v>
      </c>
      <c r="E26" s="2" t="s">
        <v>649</v>
      </c>
      <c r="F26" s="2" t="s">
        <v>718</v>
      </c>
      <c r="G26" s="2">
        <v>32500</v>
      </c>
      <c r="H26" s="2" t="s">
        <v>28</v>
      </c>
      <c r="I26" s="3">
        <v>37209</v>
      </c>
      <c r="J26" s="2">
        <f>G26*10%</f>
        <v>3250</v>
      </c>
      <c r="K26" s="2">
        <v>35</v>
      </c>
    </row>
    <row r="27" spans="1:11" x14ac:dyDescent="0.3">
      <c r="A27" s="2" t="s">
        <v>765</v>
      </c>
      <c r="B27" s="2" t="s">
        <v>766</v>
      </c>
      <c r="C27" s="2" t="s">
        <v>767</v>
      </c>
      <c r="D27" s="2" t="s">
        <v>90</v>
      </c>
      <c r="E27" s="2" t="s">
        <v>649</v>
      </c>
      <c r="F27" s="2" t="s">
        <v>718</v>
      </c>
      <c r="G27" s="2">
        <v>30750</v>
      </c>
      <c r="H27" s="2" t="s">
        <v>17</v>
      </c>
      <c r="I27" s="3">
        <v>37350</v>
      </c>
      <c r="J27" s="2">
        <f>G27*10%</f>
        <v>3075</v>
      </c>
      <c r="K27" s="2">
        <v>40</v>
      </c>
    </row>
    <row r="28" spans="1:11" x14ac:dyDescent="0.3">
      <c r="A28" s="2" t="s">
        <v>746</v>
      </c>
      <c r="B28" s="2" t="s">
        <v>747</v>
      </c>
      <c r="C28" s="2" t="s">
        <v>748</v>
      </c>
      <c r="D28" s="2" t="s">
        <v>90</v>
      </c>
      <c r="E28" s="2" t="s">
        <v>649</v>
      </c>
      <c r="F28" s="2" t="s">
        <v>718</v>
      </c>
      <c r="G28" s="2">
        <v>34250</v>
      </c>
      <c r="H28" s="2" t="s">
        <v>25</v>
      </c>
      <c r="I28" s="3">
        <v>32525</v>
      </c>
      <c r="J28" s="2">
        <f>G28*10%</f>
        <v>3425</v>
      </c>
      <c r="K28" s="2">
        <v>35</v>
      </c>
    </row>
    <row r="29" spans="1:11" x14ac:dyDescent="0.3">
      <c r="A29" s="2" t="s">
        <v>726</v>
      </c>
      <c r="B29" s="2" t="s">
        <v>727</v>
      </c>
      <c r="C29" s="2" t="s">
        <v>728</v>
      </c>
      <c r="D29" s="2" t="s">
        <v>90</v>
      </c>
      <c r="E29" s="2" t="s">
        <v>649</v>
      </c>
      <c r="F29" s="2" t="s">
        <v>718</v>
      </c>
      <c r="G29" s="2">
        <v>32500</v>
      </c>
      <c r="H29" s="2" t="s">
        <v>28</v>
      </c>
      <c r="I29" s="3">
        <v>34274</v>
      </c>
      <c r="J29" s="2">
        <f>G29*10%</f>
        <v>3250</v>
      </c>
      <c r="K29" s="2">
        <v>40</v>
      </c>
    </row>
    <row r="30" spans="1:11" x14ac:dyDescent="0.3">
      <c r="A30" s="2" t="s">
        <v>752</v>
      </c>
      <c r="B30" s="2" t="s">
        <v>753</v>
      </c>
      <c r="C30" s="2" t="s">
        <v>754</v>
      </c>
      <c r="D30" s="2" t="s">
        <v>268</v>
      </c>
      <c r="E30" s="2" t="s">
        <v>649</v>
      </c>
      <c r="F30" s="2" t="s">
        <v>718</v>
      </c>
      <c r="G30" s="2">
        <v>30750</v>
      </c>
      <c r="H30" s="2" t="s">
        <v>25</v>
      </c>
      <c r="I30" s="3">
        <v>28626</v>
      </c>
      <c r="J30" s="2">
        <f>G30*10%</f>
        <v>3075</v>
      </c>
      <c r="K30" s="2">
        <v>38</v>
      </c>
    </row>
    <row r="31" spans="1:11" x14ac:dyDescent="0.3">
      <c r="A31" s="2" t="s">
        <v>732</v>
      </c>
      <c r="B31" s="2" t="s">
        <v>733</v>
      </c>
      <c r="C31" s="2" t="s">
        <v>734</v>
      </c>
      <c r="D31" s="2" t="s">
        <v>268</v>
      </c>
      <c r="E31" s="2" t="s">
        <v>649</v>
      </c>
      <c r="F31" s="2" t="s">
        <v>718</v>
      </c>
      <c r="G31" s="2">
        <v>40000</v>
      </c>
      <c r="H31" s="2" t="s">
        <v>22</v>
      </c>
      <c r="I31" s="3">
        <v>30516</v>
      </c>
      <c r="J31" s="2">
        <f>G31*10%</f>
        <v>4000</v>
      </c>
      <c r="K31" s="2">
        <v>41</v>
      </c>
    </row>
    <row r="32" spans="1:11" x14ac:dyDescent="0.3">
      <c r="A32" s="2" t="s">
        <v>771</v>
      </c>
      <c r="B32" s="2" t="s">
        <v>772</v>
      </c>
      <c r="C32" s="2" t="s">
        <v>206</v>
      </c>
      <c r="D32" s="2" t="s">
        <v>268</v>
      </c>
      <c r="E32" s="2" t="s">
        <v>649</v>
      </c>
      <c r="F32" s="2" t="s">
        <v>718</v>
      </c>
      <c r="G32" s="2">
        <v>32500</v>
      </c>
      <c r="H32" s="2" t="s">
        <v>28</v>
      </c>
      <c r="I32" s="3">
        <v>32209</v>
      </c>
      <c r="J32" s="2">
        <f>G32*10%</f>
        <v>3250</v>
      </c>
      <c r="K32" s="2">
        <v>41</v>
      </c>
    </row>
    <row r="33" spans="1:11" x14ac:dyDescent="0.3">
      <c r="A33" s="2" t="s">
        <v>723</v>
      </c>
      <c r="B33" s="2" t="s">
        <v>724</v>
      </c>
      <c r="C33" s="2" t="s">
        <v>725</v>
      </c>
      <c r="D33" s="2" t="s">
        <v>77</v>
      </c>
      <c r="E33" s="2" t="s">
        <v>649</v>
      </c>
      <c r="F33" s="2" t="s">
        <v>718</v>
      </c>
      <c r="G33" s="2">
        <v>34250</v>
      </c>
      <c r="H33" s="2" t="s">
        <v>25</v>
      </c>
      <c r="I33" s="3">
        <v>32388</v>
      </c>
      <c r="J33" s="2">
        <f>G33*10%</f>
        <v>3425</v>
      </c>
      <c r="K33" s="2">
        <v>38</v>
      </c>
    </row>
    <row r="34" spans="1:11" x14ac:dyDescent="0.3">
      <c r="A34" s="2" t="s">
        <v>763</v>
      </c>
      <c r="B34" s="2" t="s">
        <v>764</v>
      </c>
      <c r="C34" s="2" t="s">
        <v>612</v>
      </c>
      <c r="D34" s="2" t="s">
        <v>77</v>
      </c>
      <c r="E34" s="2" t="s">
        <v>649</v>
      </c>
      <c r="F34" s="2" t="s">
        <v>718</v>
      </c>
      <c r="G34" s="2">
        <v>32500</v>
      </c>
      <c r="H34" s="2" t="s">
        <v>28</v>
      </c>
      <c r="I34" s="3">
        <v>25821</v>
      </c>
      <c r="J34" s="2">
        <f>G34*10%</f>
        <v>3250</v>
      </c>
      <c r="K34" s="2">
        <v>47</v>
      </c>
    </row>
    <row r="35" spans="1:11" x14ac:dyDescent="0.3">
      <c r="A35" s="2" t="s">
        <v>741</v>
      </c>
      <c r="B35" s="2" t="s">
        <v>739</v>
      </c>
      <c r="C35" s="2" t="s">
        <v>742</v>
      </c>
      <c r="D35" s="2" t="s">
        <v>64</v>
      </c>
      <c r="E35" s="2" t="s">
        <v>649</v>
      </c>
      <c r="F35" s="2" t="s">
        <v>718</v>
      </c>
      <c r="G35" s="2">
        <v>30750</v>
      </c>
      <c r="H35" s="2" t="s">
        <v>17</v>
      </c>
      <c r="I35" s="3">
        <v>37029</v>
      </c>
      <c r="J35" s="2">
        <f>G35*10%</f>
        <v>3075</v>
      </c>
      <c r="K35" s="2">
        <v>42</v>
      </c>
    </row>
    <row r="36" spans="1:11" x14ac:dyDescent="0.3">
      <c r="A36" s="2" t="s">
        <v>760</v>
      </c>
      <c r="B36" s="2" t="s">
        <v>761</v>
      </c>
      <c r="C36" s="2" t="s">
        <v>762</v>
      </c>
      <c r="D36" s="2" t="s">
        <v>64</v>
      </c>
      <c r="E36" s="2" t="s">
        <v>649</v>
      </c>
      <c r="F36" s="2" t="s">
        <v>718</v>
      </c>
      <c r="G36" s="2">
        <v>43000</v>
      </c>
      <c r="H36" s="2" t="s">
        <v>17</v>
      </c>
      <c r="I36" s="3">
        <v>26055</v>
      </c>
      <c r="J36" s="2">
        <f>G36*10%</f>
        <v>4300</v>
      </c>
      <c r="K36" s="2">
        <v>35</v>
      </c>
    </row>
    <row r="37" spans="1:11" x14ac:dyDescent="0.3">
      <c r="A37" s="2" t="s">
        <v>721</v>
      </c>
      <c r="B37" s="2" t="s">
        <v>722</v>
      </c>
      <c r="C37" s="2" t="s">
        <v>185</v>
      </c>
      <c r="D37" s="2" t="s">
        <v>64</v>
      </c>
      <c r="E37" s="2" t="s">
        <v>649</v>
      </c>
      <c r="F37" s="2" t="s">
        <v>718</v>
      </c>
      <c r="G37" s="2">
        <v>26000</v>
      </c>
      <c r="H37" s="2" t="s">
        <v>25</v>
      </c>
      <c r="I37" s="3">
        <v>25353</v>
      </c>
      <c r="J37" s="2">
        <f>G37*10%</f>
        <v>2600</v>
      </c>
      <c r="K37" s="2">
        <v>46</v>
      </c>
    </row>
    <row r="38" spans="1:11" x14ac:dyDescent="0.3">
      <c r="A38" s="2" t="s">
        <v>715</v>
      </c>
      <c r="B38" s="2" t="s">
        <v>716</v>
      </c>
      <c r="C38" s="2" t="s">
        <v>717</v>
      </c>
      <c r="D38" s="2" t="s">
        <v>14</v>
      </c>
      <c r="E38" s="2" t="s">
        <v>649</v>
      </c>
      <c r="F38" s="2" t="s">
        <v>718</v>
      </c>
      <c r="G38" s="2">
        <v>32500</v>
      </c>
      <c r="H38" s="2" t="s">
        <v>17</v>
      </c>
      <c r="I38" s="3">
        <v>34191</v>
      </c>
      <c r="J38" s="2">
        <f>G38*10%</f>
        <v>3250</v>
      </c>
      <c r="K38" s="2">
        <v>49</v>
      </c>
    </row>
    <row r="39" spans="1:11" x14ac:dyDescent="0.3">
      <c r="A39" s="2" t="s">
        <v>755</v>
      </c>
      <c r="B39" s="2" t="s">
        <v>756</v>
      </c>
      <c r="C39" s="2" t="s">
        <v>757</v>
      </c>
      <c r="D39" s="2" t="s">
        <v>14</v>
      </c>
      <c r="E39" s="2" t="s">
        <v>649</v>
      </c>
      <c r="F39" s="2" t="s">
        <v>718</v>
      </c>
      <c r="G39" s="2">
        <v>34250</v>
      </c>
      <c r="H39" s="2" t="s">
        <v>22</v>
      </c>
      <c r="I39" s="3">
        <v>34684</v>
      </c>
      <c r="J39" s="2">
        <f>G39*10%</f>
        <v>3425</v>
      </c>
      <c r="K39" s="2">
        <v>38</v>
      </c>
    </row>
    <row r="40" spans="1:11" x14ac:dyDescent="0.3">
      <c r="A40" s="2" t="s">
        <v>735</v>
      </c>
      <c r="B40" s="2" t="s">
        <v>736</v>
      </c>
      <c r="C40" s="2" t="s">
        <v>737</v>
      </c>
      <c r="D40" s="2" t="s">
        <v>14</v>
      </c>
      <c r="E40" s="2" t="s">
        <v>649</v>
      </c>
      <c r="F40" s="2" t="s">
        <v>718</v>
      </c>
      <c r="G40" s="2">
        <v>30750</v>
      </c>
      <c r="H40" s="2" t="s">
        <v>28</v>
      </c>
      <c r="I40" s="3">
        <v>25474</v>
      </c>
      <c r="J40" s="2">
        <f>G40*10%</f>
        <v>3075</v>
      </c>
      <c r="K40" s="2">
        <v>36</v>
      </c>
    </row>
    <row r="41" spans="1:11" x14ac:dyDescent="0.3">
      <c r="A41" s="2" t="s">
        <v>719</v>
      </c>
      <c r="B41" s="2" t="s">
        <v>716</v>
      </c>
      <c r="C41" s="2" t="s">
        <v>720</v>
      </c>
      <c r="D41" s="2" t="s">
        <v>21</v>
      </c>
      <c r="E41" s="2" t="s">
        <v>649</v>
      </c>
      <c r="F41" s="2" t="s">
        <v>718</v>
      </c>
      <c r="G41" s="2">
        <v>30750</v>
      </c>
      <c r="H41" s="2" t="s">
        <v>17</v>
      </c>
      <c r="I41" s="3">
        <v>27814</v>
      </c>
      <c r="J41" s="2">
        <f>G41*10%</f>
        <v>3075</v>
      </c>
      <c r="K41" s="2">
        <v>39</v>
      </c>
    </row>
    <row r="42" spans="1:11" x14ac:dyDescent="0.3">
      <c r="A42" s="2" t="s">
        <v>738</v>
      </c>
      <c r="B42" s="2" t="s">
        <v>739</v>
      </c>
      <c r="C42" s="2" t="s">
        <v>740</v>
      </c>
      <c r="D42" s="2" t="s">
        <v>21</v>
      </c>
      <c r="E42" s="2" t="s">
        <v>649</v>
      </c>
      <c r="F42" s="2" t="s">
        <v>718</v>
      </c>
      <c r="G42" s="2">
        <v>34250</v>
      </c>
      <c r="H42" s="2" t="s">
        <v>17</v>
      </c>
      <c r="I42" s="3">
        <v>29206</v>
      </c>
      <c r="J42" s="2">
        <f>G42*10%</f>
        <v>3425</v>
      </c>
      <c r="K42" s="2">
        <v>44</v>
      </c>
    </row>
    <row r="43" spans="1:11" x14ac:dyDescent="0.3">
      <c r="A43" s="2" t="s">
        <v>758</v>
      </c>
      <c r="B43" s="2" t="s">
        <v>759</v>
      </c>
      <c r="C43" s="2" t="s">
        <v>172</v>
      </c>
      <c r="D43" s="2" t="s">
        <v>21</v>
      </c>
      <c r="E43" s="2" t="s">
        <v>649</v>
      </c>
      <c r="F43" s="2" t="s">
        <v>718</v>
      </c>
      <c r="G43" s="2">
        <v>27000</v>
      </c>
      <c r="H43" s="2" t="s">
        <v>25</v>
      </c>
      <c r="I43" s="3">
        <v>31800</v>
      </c>
      <c r="J43" s="2">
        <f>G43*10%</f>
        <v>2700</v>
      </c>
      <c r="K43" s="2">
        <v>47</v>
      </c>
    </row>
    <row r="44" spans="1:11" x14ac:dyDescent="0.3">
      <c r="A44" s="2" t="s">
        <v>577</v>
      </c>
      <c r="B44" s="2" t="s">
        <v>578</v>
      </c>
      <c r="C44" s="2" t="s">
        <v>579</v>
      </c>
      <c r="D44" s="2" t="s">
        <v>111</v>
      </c>
      <c r="E44" s="2" t="s">
        <v>422</v>
      </c>
      <c r="F44" s="2" t="s">
        <v>517</v>
      </c>
      <c r="G44" s="2">
        <v>32325</v>
      </c>
      <c r="H44" s="2" t="s">
        <v>17</v>
      </c>
      <c r="I44" s="3">
        <v>29478</v>
      </c>
      <c r="J44" s="2">
        <f>G44*10%</f>
        <v>3232.5</v>
      </c>
      <c r="K44" s="2">
        <v>44</v>
      </c>
    </row>
    <row r="45" spans="1:11" x14ac:dyDescent="0.3">
      <c r="A45" s="2" t="s">
        <v>570</v>
      </c>
      <c r="B45" s="2" t="s">
        <v>571</v>
      </c>
      <c r="C45" s="2" t="s">
        <v>306</v>
      </c>
      <c r="D45" s="2" t="s">
        <v>111</v>
      </c>
      <c r="E45" s="2" t="s">
        <v>422</v>
      </c>
      <c r="F45" s="2" t="s">
        <v>517</v>
      </c>
      <c r="G45" s="2">
        <v>32325</v>
      </c>
      <c r="H45" s="2" t="s">
        <v>25</v>
      </c>
      <c r="I45" s="3">
        <v>34779</v>
      </c>
      <c r="J45" s="2">
        <f>G45*10%</f>
        <v>3232.5</v>
      </c>
      <c r="K45" s="2">
        <v>36</v>
      </c>
    </row>
    <row r="46" spans="1:11" x14ac:dyDescent="0.3">
      <c r="A46" s="2" t="s">
        <v>586</v>
      </c>
      <c r="B46" s="2" t="s">
        <v>587</v>
      </c>
      <c r="C46" s="2" t="s">
        <v>588</v>
      </c>
      <c r="D46" s="2" t="s">
        <v>111</v>
      </c>
      <c r="E46" s="2" t="s">
        <v>422</v>
      </c>
      <c r="F46" s="2" t="s">
        <v>517</v>
      </c>
      <c r="G46" s="2">
        <v>32325</v>
      </c>
      <c r="H46" s="2" t="s">
        <v>25</v>
      </c>
      <c r="I46" s="3">
        <v>30815</v>
      </c>
      <c r="J46" s="2">
        <f>G46*10%</f>
        <v>3232.5</v>
      </c>
      <c r="K46" s="2">
        <v>49</v>
      </c>
    </row>
    <row r="47" spans="1:11" x14ac:dyDescent="0.3">
      <c r="A47" s="2" t="s">
        <v>575</v>
      </c>
      <c r="B47" s="2" t="s">
        <v>576</v>
      </c>
      <c r="C47" s="2" t="s">
        <v>479</v>
      </c>
      <c r="D47" s="2" t="s">
        <v>111</v>
      </c>
      <c r="E47" s="2" t="s">
        <v>422</v>
      </c>
      <c r="F47" s="2" t="s">
        <v>517</v>
      </c>
      <c r="G47" s="2">
        <v>34250</v>
      </c>
      <c r="H47" s="2" t="s">
        <v>25</v>
      </c>
      <c r="I47" s="3">
        <v>33387</v>
      </c>
      <c r="J47" s="2">
        <f>G47*10%</f>
        <v>3425</v>
      </c>
      <c r="K47" s="2">
        <v>45</v>
      </c>
    </row>
    <row r="48" spans="1:11" x14ac:dyDescent="0.3">
      <c r="A48" s="2" t="s">
        <v>592</v>
      </c>
      <c r="B48" s="2" t="s">
        <v>593</v>
      </c>
      <c r="C48" s="2" t="s">
        <v>594</v>
      </c>
      <c r="D48" s="2" t="s">
        <v>111</v>
      </c>
      <c r="E48" s="2" t="s">
        <v>422</v>
      </c>
      <c r="F48" s="2" t="s">
        <v>517</v>
      </c>
      <c r="G48" s="2">
        <v>34250</v>
      </c>
      <c r="H48" s="2" t="s">
        <v>25</v>
      </c>
      <c r="I48" s="3">
        <v>25849</v>
      </c>
      <c r="J48" s="2">
        <f>G48*10%</f>
        <v>3425</v>
      </c>
      <c r="K48" s="2">
        <v>42</v>
      </c>
    </row>
    <row r="49" spans="1:11" x14ac:dyDescent="0.3">
      <c r="A49" s="2" t="s">
        <v>568</v>
      </c>
      <c r="B49" s="2" t="s">
        <v>569</v>
      </c>
      <c r="C49" s="2" t="s">
        <v>48</v>
      </c>
      <c r="D49" s="2" t="s">
        <v>111</v>
      </c>
      <c r="E49" s="2" t="s">
        <v>422</v>
      </c>
      <c r="F49" s="2" t="s">
        <v>517</v>
      </c>
      <c r="G49" s="2">
        <v>34250</v>
      </c>
      <c r="H49" s="2" t="s">
        <v>22</v>
      </c>
      <c r="I49" s="3">
        <v>27028</v>
      </c>
      <c r="J49" s="2">
        <f>G49*10%</f>
        <v>3425</v>
      </c>
      <c r="K49" s="2">
        <v>38</v>
      </c>
    </row>
    <row r="50" spans="1:11" x14ac:dyDescent="0.3">
      <c r="A50" s="2" t="s">
        <v>583</v>
      </c>
      <c r="B50" s="2" t="s">
        <v>584</v>
      </c>
      <c r="C50" s="2" t="s">
        <v>585</v>
      </c>
      <c r="D50" s="2" t="s">
        <v>111</v>
      </c>
      <c r="E50" s="2" t="s">
        <v>422</v>
      </c>
      <c r="F50" s="2" t="s">
        <v>517</v>
      </c>
      <c r="G50" s="2">
        <v>34250</v>
      </c>
      <c r="H50" s="2" t="s">
        <v>22</v>
      </c>
      <c r="I50" s="3">
        <v>30738</v>
      </c>
      <c r="J50" s="2">
        <f>G50*10%</f>
        <v>3425</v>
      </c>
      <c r="K50" s="2">
        <v>48</v>
      </c>
    </row>
    <row r="51" spans="1:11" x14ac:dyDescent="0.3">
      <c r="A51" s="2" t="s">
        <v>572</v>
      </c>
      <c r="B51" s="2" t="s">
        <v>573</v>
      </c>
      <c r="C51" s="2" t="s">
        <v>574</v>
      </c>
      <c r="D51" s="2" t="s">
        <v>111</v>
      </c>
      <c r="E51" s="2" t="s">
        <v>422</v>
      </c>
      <c r="F51" s="2" t="s">
        <v>517</v>
      </c>
      <c r="G51" s="2">
        <v>32325</v>
      </c>
      <c r="H51" s="2" t="s">
        <v>28</v>
      </c>
      <c r="I51" s="3">
        <v>26746</v>
      </c>
      <c r="J51" s="2">
        <f>G51*10%</f>
        <v>3232.5</v>
      </c>
      <c r="K51" s="2">
        <v>40</v>
      </c>
    </row>
    <row r="52" spans="1:11" x14ac:dyDescent="0.3">
      <c r="A52" s="2" t="s">
        <v>580</v>
      </c>
      <c r="B52" s="2" t="s">
        <v>581</v>
      </c>
      <c r="C52" s="2" t="s">
        <v>582</v>
      </c>
      <c r="D52" s="2" t="s">
        <v>111</v>
      </c>
      <c r="E52" s="2" t="s">
        <v>422</v>
      </c>
      <c r="F52" s="2" t="s">
        <v>517</v>
      </c>
      <c r="G52" s="2">
        <v>32325</v>
      </c>
      <c r="H52" s="2" t="s">
        <v>28</v>
      </c>
      <c r="I52" s="3">
        <v>26291</v>
      </c>
      <c r="J52" s="2">
        <f>G52*10%</f>
        <v>3232.5</v>
      </c>
      <c r="K52" s="2">
        <v>41</v>
      </c>
    </row>
    <row r="53" spans="1:11" x14ac:dyDescent="0.3">
      <c r="A53" s="2" t="s">
        <v>589</v>
      </c>
      <c r="B53" s="2" t="s">
        <v>590</v>
      </c>
      <c r="C53" s="2" t="s">
        <v>591</v>
      </c>
      <c r="D53" s="2" t="s">
        <v>111</v>
      </c>
      <c r="E53" s="2" t="s">
        <v>422</v>
      </c>
      <c r="F53" s="2" t="s">
        <v>517</v>
      </c>
      <c r="G53" s="2">
        <v>32325</v>
      </c>
      <c r="H53" s="2" t="s">
        <v>28</v>
      </c>
      <c r="I53" s="3">
        <v>27907</v>
      </c>
      <c r="J53" s="2">
        <f>G53*10%</f>
        <v>3232.5</v>
      </c>
      <c r="K53" s="2">
        <v>46</v>
      </c>
    </row>
    <row r="54" spans="1:11" x14ac:dyDescent="0.3">
      <c r="A54" s="2" t="s">
        <v>544</v>
      </c>
      <c r="B54" s="2" t="s">
        <v>538</v>
      </c>
      <c r="C54" s="2" t="s">
        <v>545</v>
      </c>
      <c r="D54" s="2" t="s">
        <v>90</v>
      </c>
      <c r="E54" s="2" t="s">
        <v>422</v>
      </c>
      <c r="F54" s="2" t="s">
        <v>517</v>
      </c>
      <c r="G54" s="2">
        <v>34250</v>
      </c>
      <c r="H54" s="2" t="s">
        <v>17</v>
      </c>
      <c r="I54" s="3">
        <v>31689</v>
      </c>
      <c r="J54" s="2">
        <f>G54*10%</f>
        <v>3425</v>
      </c>
      <c r="K54" s="2">
        <v>46</v>
      </c>
    </row>
    <row r="55" spans="1:11" x14ac:dyDescent="0.3">
      <c r="A55" s="2" t="s">
        <v>546</v>
      </c>
      <c r="B55" s="2" t="s">
        <v>547</v>
      </c>
      <c r="C55" s="2" t="s">
        <v>548</v>
      </c>
      <c r="D55" s="2" t="s">
        <v>90</v>
      </c>
      <c r="E55" s="2" t="s">
        <v>422</v>
      </c>
      <c r="F55" s="2" t="s">
        <v>517</v>
      </c>
      <c r="G55" s="2">
        <v>32325</v>
      </c>
      <c r="H55" s="2" t="s">
        <v>25</v>
      </c>
      <c r="I55" s="3">
        <v>31143</v>
      </c>
      <c r="J55" s="2">
        <f>G55*10%</f>
        <v>3232.5</v>
      </c>
      <c r="K55" s="2">
        <v>41</v>
      </c>
    </row>
    <row r="56" spans="1:11" x14ac:dyDescent="0.3">
      <c r="A56" s="2" t="s">
        <v>559</v>
      </c>
      <c r="B56" s="2" t="s">
        <v>560</v>
      </c>
      <c r="C56" s="2" t="s">
        <v>561</v>
      </c>
      <c r="D56" s="2" t="s">
        <v>90</v>
      </c>
      <c r="E56" s="2" t="s">
        <v>422</v>
      </c>
      <c r="F56" s="2" t="s">
        <v>517</v>
      </c>
      <c r="G56" s="2">
        <v>34250</v>
      </c>
      <c r="H56" s="2" t="s">
        <v>25</v>
      </c>
      <c r="I56" s="3">
        <v>32262</v>
      </c>
      <c r="J56" s="2">
        <f>G56*10%</f>
        <v>3425</v>
      </c>
      <c r="K56" s="2">
        <v>46</v>
      </c>
    </row>
    <row r="57" spans="1:11" x14ac:dyDescent="0.3">
      <c r="A57" s="2" t="s">
        <v>565</v>
      </c>
      <c r="B57" s="2" t="s">
        <v>566</v>
      </c>
      <c r="C57" s="2" t="s">
        <v>567</v>
      </c>
      <c r="D57" s="2" t="s">
        <v>90</v>
      </c>
      <c r="E57" s="2" t="s">
        <v>422</v>
      </c>
      <c r="F57" s="2" t="s">
        <v>517</v>
      </c>
      <c r="G57" s="2">
        <v>40000</v>
      </c>
      <c r="H57" s="2" t="s">
        <v>25</v>
      </c>
      <c r="I57" s="3">
        <v>25942</v>
      </c>
      <c r="J57" s="2">
        <f>G57*10%</f>
        <v>4000</v>
      </c>
      <c r="K57" s="2">
        <v>40</v>
      </c>
    </row>
    <row r="58" spans="1:11" x14ac:dyDescent="0.3">
      <c r="A58" s="2" t="s">
        <v>557</v>
      </c>
      <c r="B58" s="2" t="s">
        <v>558</v>
      </c>
      <c r="C58" s="2" t="s">
        <v>80</v>
      </c>
      <c r="D58" s="2" t="s">
        <v>90</v>
      </c>
      <c r="E58" s="2" t="s">
        <v>422</v>
      </c>
      <c r="F58" s="2" t="s">
        <v>517</v>
      </c>
      <c r="G58" s="2">
        <v>32325</v>
      </c>
      <c r="H58" s="2" t="s">
        <v>22</v>
      </c>
      <c r="I58" s="3">
        <v>24668</v>
      </c>
      <c r="J58" s="2">
        <f>G58*10%</f>
        <v>3232.5</v>
      </c>
      <c r="K58" s="2">
        <v>46</v>
      </c>
    </row>
    <row r="59" spans="1:11" x14ac:dyDescent="0.3">
      <c r="A59" s="2" t="s">
        <v>552</v>
      </c>
      <c r="B59" s="2" t="s">
        <v>553</v>
      </c>
      <c r="C59" s="2" t="s">
        <v>554</v>
      </c>
      <c r="D59" s="2" t="s">
        <v>90</v>
      </c>
      <c r="E59" s="2" t="s">
        <v>422</v>
      </c>
      <c r="F59" s="2" t="s">
        <v>517</v>
      </c>
      <c r="G59" s="2">
        <v>34250</v>
      </c>
      <c r="H59" s="2" t="s">
        <v>22</v>
      </c>
      <c r="I59" s="3">
        <v>33108</v>
      </c>
      <c r="J59" s="2">
        <f>G59*10%</f>
        <v>3425</v>
      </c>
      <c r="K59" s="2">
        <v>36</v>
      </c>
    </row>
    <row r="60" spans="1:11" x14ac:dyDescent="0.3">
      <c r="A60" s="2" t="s">
        <v>555</v>
      </c>
      <c r="B60" s="2" t="s">
        <v>556</v>
      </c>
      <c r="C60" s="2" t="s">
        <v>510</v>
      </c>
      <c r="D60" s="2" t="s">
        <v>90</v>
      </c>
      <c r="E60" s="2" t="s">
        <v>422</v>
      </c>
      <c r="F60" s="2" t="s">
        <v>517</v>
      </c>
      <c r="G60" s="2">
        <v>32325</v>
      </c>
      <c r="H60" s="2" t="s">
        <v>28</v>
      </c>
      <c r="I60" s="3">
        <v>34774</v>
      </c>
      <c r="J60" s="2">
        <f>G60*10%</f>
        <v>3232.5</v>
      </c>
      <c r="K60" s="2">
        <v>44</v>
      </c>
    </row>
    <row r="61" spans="1:11" x14ac:dyDescent="0.3">
      <c r="A61" s="2" t="s">
        <v>562</v>
      </c>
      <c r="B61" s="2" t="s">
        <v>563</v>
      </c>
      <c r="C61" s="2" t="s">
        <v>564</v>
      </c>
      <c r="D61" s="2" t="s">
        <v>90</v>
      </c>
      <c r="E61" s="2" t="s">
        <v>422</v>
      </c>
      <c r="F61" s="2" t="s">
        <v>517</v>
      </c>
      <c r="G61" s="2">
        <v>32325</v>
      </c>
      <c r="H61" s="2" t="s">
        <v>28</v>
      </c>
      <c r="I61" s="3">
        <v>32028</v>
      </c>
      <c r="J61" s="2">
        <f>G61*10%</f>
        <v>3232.5</v>
      </c>
      <c r="K61" s="2">
        <v>42</v>
      </c>
    </row>
    <row r="62" spans="1:11" x14ac:dyDescent="0.3">
      <c r="A62" s="2" t="s">
        <v>549</v>
      </c>
      <c r="B62" s="2" t="s">
        <v>550</v>
      </c>
      <c r="C62" s="2" t="s">
        <v>551</v>
      </c>
      <c r="D62" s="2" t="s">
        <v>90</v>
      </c>
      <c r="E62" s="2" t="s">
        <v>422</v>
      </c>
      <c r="F62" s="2" t="s">
        <v>517</v>
      </c>
      <c r="G62" s="2">
        <v>32325</v>
      </c>
      <c r="H62" s="2" t="s">
        <v>42</v>
      </c>
      <c r="I62" s="3">
        <v>36371</v>
      </c>
      <c r="J62" s="2">
        <f>G62*10%</f>
        <v>3232.5</v>
      </c>
      <c r="K62" s="2">
        <v>38</v>
      </c>
    </row>
    <row r="63" spans="1:11" x14ac:dyDescent="0.3">
      <c r="A63" s="2" t="s">
        <v>630</v>
      </c>
      <c r="B63" s="2" t="s">
        <v>631</v>
      </c>
      <c r="C63" s="2" t="s">
        <v>632</v>
      </c>
      <c r="D63" s="2" t="s">
        <v>268</v>
      </c>
      <c r="E63" s="2" t="s">
        <v>422</v>
      </c>
      <c r="F63" s="2" t="s">
        <v>517</v>
      </c>
      <c r="G63" s="2">
        <v>39000</v>
      </c>
      <c r="H63" s="2" t="s">
        <v>17</v>
      </c>
      <c r="I63" s="3">
        <v>33258</v>
      </c>
      <c r="J63" s="2">
        <f>G63*10%</f>
        <v>3900</v>
      </c>
      <c r="K63" s="2">
        <v>43</v>
      </c>
    </row>
    <row r="64" spans="1:11" x14ac:dyDescent="0.3">
      <c r="A64" s="2" t="s">
        <v>627</v>
      </c>
      <c r="B64" s="2" t="s">
        <v>628</v>
      </c>
      <c r="C64" s="2" t="s">
        <v>629</v>
      </c>
      <c r="D64" s="2" t="s">
        <v>268</v>
      </c>
      <c r="E64" s="2" t="s">
        <v>422</v>
      </c>
      <c r="F64" s="2" t="s">
        <v>517</v>
      </c>
      <c r="G64" s="2">
        <v>29875</v>
      </c>
      <c r="H64" s="2" t="s">
        <v>25</v>
      </c>
      <c r="I64" s="3">
        <v>31013</v>
      </c>
      <c r="J64" s="2">
        <f>G64*10%</f>
        <v>2987.5</v>
      </c>
      <c r="K64" s="2">
        <v>46</v>
      </c>
    </row>
    <row r="65" spans="1:11" x14ac:dyDescent="0.3">
      <c r="A65" s="2" t="s">
        <v>613</v>
      </c>
      <c r="B65" s="2" t="s">
        <v>614</v>
      </c>
      <c r="C65" s="2" t="s">
        <v>615</v>
      </c>
      <c r="D65" s="2" t="s">
        <v>77</v>
      </c>
      <c r="E65" s="2" t="s">
        <v>422</v>
      </c>
      <c r="F65" s="2" t="s">
        <v>517</v>
      </c>
      <c r="G65" s="2">
        <v>32500</v>
      </c>
      <c r="H65" s="2" t="s">
        <v>17</v>
      </c>
      <c r="I65" s="3">
        <v>28850</v>
      </c>
      <c r="J65" s="2">
        <f>G65*10%</f>
        <v>3250</v>
      </c>
      <c r="K65" s="2">
        <v>46</v>
      </c>
    </row>
    <row r="66" spans="1:11" x14ac:dyDescent="0.3">
      <c r="A66" s="2" t="s">
        <v>616</v>
      </c>
      <c r="B66" s="2" t="s">
        <v>617</v>
      </c>
      <c r="C66" s="2" t="s">
        <v>618</v>
      </c>
      <c r="D66" s="2" t="s">
        <v>77</v>
      </c>
      <c r="E66" s="2" t="s">
        <v>422</v>
      </c>
      <c r="F66" s="2" t="s">
        <v>517</v>
      </c>
      <c r="G66" s="2">
        <v>29875</v>
      </c>
      <c r="H66" s="2" t="s">
        <v>25</v>
      </c>
      <c r="I66" s="3">
        <v>26301</v>
      </c>
      <c r="J66" s="2">
        <f>G66*10%</f>
        <v>2987.5</v>
      </c>
      <c r="K66" s="2">
        <v>50</v>
      </c>
    </row>
    <row r="67" spans="1:11" x14ac:dyDescent="0.3">
      <c r="A67" s="2" t="s">
        <v>622</v>
      </c>
      <c r="B67" s="2" t="s">
        <v>623</v>
      </c>
      <c r="C67" s="2" t="s">
        <v>493</v>
      </c>
      <c r="D67" s="2" t="s">
        <v>77</v>
      </c>
      <c r="E67" s="2" t="s">
        <v>422</v>
      </c>
      <c r="F67" s="2" t="s">
        <v>517</v>
      </c>
      <c r="G67" s="2">
        <v>29875</v>
      </c>
      <c r="H67" s="2" t="s">
        <v>22</v>
      </c>
      <c r="I67" s="3">
        <v>28347</v>
      </c>
      <c r="J67" s="2">
        <f>G67*10%</f>
        <v>2987.5</v>
      </c>
      <c r="K67" s="2">
        <v>42</v>
      </c>
    </row>
    <row r="68" spans="1:11" x14ac:dyDescent="0.3">
      <c r="A68" s="2" t="s">
        <v>624</v>
      </c>
      <c r="B68" s="2" t="s">
        <v>625</v>
      </c>
      <c r="C68" s="2" t="s">
        <v>626</v>
      </c>
      <c r="D68" s="2" t="s">
        <v>77</v>
      </c>
      <c r="E68" s="2" t="s">
        <v>422</v>
      </c>
      <c r="F68" s="2" t="s">
        <v>517</v>
      </c>
      <c r="G68" s="2">
        <v>32500</v>
      </c>
      <c r="H68" s="2" t="s">
        <v>28</v>
      </c>
      <c r="I68" s="3">
        <v>29756</v>
      </c>
      <c r="J68" s="2">
        <f>G68*10%</f>
        <v>3250</v>
      </c>
      <c r="K68" s="2">
        <v>47</v>
      </c>
    </row>
    <row r="69" spans="1:11" x14ac:dyDescent="0.3">
      <c r="A69" s="2" t="s">
        <v>619</v>
      </c>
      <c r="B69" s="2" t="s">
        <v>620</v>
      </c>
      <c r="C69" s="2" t="s">
        <v>621</v>
      </c>
      <c r="D69" s="2" t="s">
        <v>77</v>
      </c>
      <c r="E69" s="2" t="s">
        <v>422</v>
      </c>
      <c r="F69" s="2" t="s">
        <v>517</v>
      </c>
      <c r="G69" s="2">
        <v>32500</v>
      </c>
      <c r="H69" s="2" t="s">
        <v>42</v>
      </c>
      <c r="I69" s="3">
        <v>30289</v>
      </c>
      <c r="J69" s="2">
        <f>G69*10%</f>
        <v>3250</v>
      </c>
      <c r="K69" s="2">
        <v>48</v>
      </c>
    </row>
    <row r="70" spans="1:11" x14ac:dyDescent="0.3">
      <c r="A70" s="2" t="s">
        <v>610</v>
      </c>
      <c r="B70" s="2" t="s">
        <v>611</v>
      </c>
      <c r="C70" s="2" t="s">
        <v>612</v>
      </c>
      <c r="D70" s="2" t="s">
        <v>64</v>
      </c>
      <c r="E70" s="2" t="s">
        <v>422</v>
      </c>
      <c r="F70" s="2" t="s">
        <v>517</v>
      </c>
      <c r="G70" s="2">
        <v>29875</v>
      </c>
      <c r="H70" s="2" t="s">
        <v>17</v>
      </c>
      <c r="I70" s="3">
        <v>36522</v>
      </c>
      <c r="J70" s="2">
        <f>G70*10%</f>
        <v>2987.5</v>
      </c>
      <c r="K70" s="2">
        <v>43</v>
      </c>
    </row>
    <row r="71" spans="1:11" x14ac:dyDescent="0.3">
      <c r="A71" s="2" t="s">
        <v>603</v>
      </c>
      <c r="B71" s="2" t="s">
        <v>604</v>
      </c>
      <c r="C71" s="2" t="s">
        <v>172</v>
      </c>
      <c r="D71" s="2" t="s">
        <v>64</v>
      </c>
      <c r="E71" s="2" t="s">
        <v>422</v>
      </c>
      <c r="F71" s="2" t="s">
        <v>517</v>
      </c>
      <c r="G71" s="2">
        <v>32325</v>
      </c>
      <c r="H71" s="2" t="s">
        <v>25</v>
      </c>
      <c r="I71" s="3">
        <v>26724</v>
      </c>
      <c r="J71" s="2">
        <f>G71*10%</f>
        <v>3232.5</v>
      </c>
      <c r="K71" s="2">
        <v>39</v>
      </c>
    </row>
    <row r="72" spans="1:11" x14ac:dyDescent="0.3">
      <c r="A72" s="2" t="s">
        <v>607</v>
      </c>
      <c r="B72" s="2" t="s">
        <v>608</v>
      </c>
      <c r="C72" s="2" t="s">
        <v>609</v>
      </c>
      <c r="D72" s="2" t="s">
        <v>64</v>
      </c>
      <c r="E72" s="2" t="s">
        <v>422</v>
      </c>
      <c r="F72" s="2" t="s">
        <v>517</v>
      </c>
      <c r="G72" s="2">
        <v>34250</v>
      </c>
      <c r="H72" s="2" t="s">
        <v>25</v>
      </c>
      <c r="I72" s="3">
        <v>34718</v>
      </c>
      <c r="J72" s="2">
        <f>G72*10%</f>
        <v>3425</v>
      </c>
      <c r="K72" s="2">
        <v>45</v>
      </c>
    </row>
    <row r="73" spans="1:11" x14ac:dyDescent="0.3">
      <c r="A73" s="2" t="s">
        <v>595</v>
      </c>
      <c r="B73" s="2" t="s">
        <v>596</v>
      </c>
      <c r="C73" s="2" t="s">
        <v>597</v>
      </c>
      <c r="D73" s="2" t="s">
        <v>64</v>
      </c>
      <c r="E73" s="2" t="s">
        <v>422</v>
      </c>
      <c r="F73" s="2" t="s">
        <v>517</v>
      </c>
      <c r="G73" s="2">
        <v>32325</v>
      </c>
      <c r="H73" s="2" t="s">
        <v>22</v>
      </c>
      <c r="I73" s="3">
        <v>33135</v>
      </c>
      <c r="J73" s="2">
        <f>G73*10%</f>
        <v>3232.5</v>
      </c>
      <c r="K73" s="2">
        <v>50</v>
      </c>
    </row>
    <row r="74" spans="1:11" x14ac:dyDescent="0.3">
      <c r="A74" s="2" t="s">
        <v>601</v>
      </c>
      <c r="B74" s="2" t="s">
        <v>602</v>
      </c>
      <c r="C74" s="2" t="s">
        <v>493</v>
      </c>
      <c r="D74" s="2" t="s">
        <v>64</v>
      </c>
      <c r="E74" s="2" t="s">
        <v>422</v>
      </c>
      <c r="F74" s="2" t="s">
        <v>517</v>
      </c>
      <c r="G74" s="2">
        <v>34250</v>
      </c>
      <c r="H74" s="2" t="s">
        <v>22</v>
      </c>
      <c r="I74" s="3">
        <v>36882</v>
      </c>
      <c r="J74" s="2">
        <f>G74*10%</f>
        <v>3425</v>
      </c>
      <c r="K74" s="2">
        <v>41</v>
      </c>
    </row>
    <row r="75" spans="1:11" x14ac:dyDescent="0.3">
      <c r="A75" s="2" t="s">
        <v>598</v>
      </c>
      <c r="B75" s="2" t="s">
        <v>599</v>
      </c>
      <c r="C75" s="2" t="s">
        <v>600</v>
      </c>
      <c r="D75" s="2" t="s">
        <v>64</v>
      </c>
      <c r="E75" s="2" t="s">
        <v>422</v>
      </c>
      <c r="F75" s="2" t="s">
        <v>517</v>
      </c>
      <c r="G75" s="2">
        <v>32325</v>
      </c>
      <c r="H75" s="2" t="s">
        <v>28</v>
      </c>
      <c r="I75" s="3">
        <v>29384</v>
      </c>
      <c r="J75" s="2">
        <f>G75*10%</f>
        <v>3232.5</v>
      </c>
      <c r="K75" s="2">
        <v>49</v>
      </c>
    </row>
    <row r="76" spans="1:11" x14ac:dyDescent="0.3">
      <c r="A76" s="2" t="s">
        <v>605</v>
      </c>
      <c r="B76" s="2" t="s">
        <v>606</v>
      </c>
      <c r="C76" s="2" t="s">
        <v>343</v>
      </c>
      <c r="D76" s="2" t="s">
        <v>64</v>
      </c>
      <c r="E76" s="2" t="s">
        <v>422</v>
      </c>
      <c r="F76" s="2" t="s">
        <v>517</v>
      </c>
      <c r="G76" s="2">
        <v>32325</v>
      </c>
      <c r="H76" s="2" t="s">
        <v>28</v>
      </c>
      <c r="I76" s="3">
        <v>37384</v>
      </c>
      <c r="J76" s="2">
        <f>G76*10%</f>
        <v>3232.5</v>
      </c>
      <c r="K76" s="2">
        <v>36</v>
      </c>
    </row>
    <row r="77" spans="1:11" x14ac:dyDescent="0.3">
      <c r="A77" s="2" t="s">
        <v>533</v>
      </c>
      <c r="B77" s="2" t="s">
        <v>527</v>
      </c>
      <c r="C77" s="2" t="s">
        <v>38</v>
      </c>
      <c r="D77" s="2" t="s">
        <v>14</v>
      </c>
      <c r="E77" s="2" t="s">
        <v>422</v>
      </c>
      <c r="F77" s="2" t="s">
        <v>517</v>
      </c>
      <c r="G77" s="2">
        <v>23750</v>
      </c>
      <c r="H77" s="2" t="s">
        <v>17</v>
      </c>
      <c r="I77" s="3">
        <v>29596</v>
      </c>
      <c r="J77" s="2">
        <f>G77*10%</f>
        <v>2375</v>
      </c>
      <c r="K77" s="2">
        <v>45</v>
      </c>
    </row>
    <row r="78" spans="1:11" x14ac:dyDescent="0.3">
      <c r="A78" s="2" t="s">
        <v>520</v>
      </c>
      <c r="B78" s="2" t="s">
        <v>519</v>
      </c>
      <c r="C78" s="2" t="s">
        <v>136</v>
      </c>
      <c r="D78" s="2" t="s">
        <v>14</v>
      </c>
      <c r="E78" s="2" t="s">
        <v>422</v>
      </c>
      <c r="F78" s="2" t="s">
        <v>517</v>
      </c>
      <c r="G78" s="2">
        <v>34250</v>
      </c>
      <c r="H78" s="2" t="s">
        <v>17</v>
      </c>
      <c r="I78" s="3">
        <v>33812</v>
      </c>
      <c r="J78" s="2">
        <f>G78*10%</f>
        <v>3425</v>
      </c>
      <c r="K78" s="2">
        <v>47</v>
      </c>
    </row>
    <row r="79" spans="1:11" x14ac:dyDescent="0.3">
      <c r="A79" s="2" t="s">
        <v>531</v>
      </c>
      <c r="B79" s="2" t="s">
        <v>527</v>
      </c>
      <c r="C79" s="2" t="s">
        <v>532</v>
      </c>
      <c r="D79" s="2" t="s">
        <v>14</v>
      </c>
      <c r="E79" s="2" t="s">
        <v>422</v>
      </c>
      <c r="F79" s="2" t="s">
        <v>517</v>
      </c>
      <c r="G79" s="2">
        <v>34250</v>
      </c>
      <c r="H79" s="2" t="s">
        <v>17</v>
      </c>
      <c r="I79" s="3">
        <v>24830</v>
      </c>
      <c r="J79" s="2">
        <f>G79*10%</f>
        <v>3425</v>
      </c>
      <c r="K79" s="2">
        <v>38</v>
      </c>
    </row>
    <row r="80" spans="1:11" x14ac:dyDescent="0.3">
      <c r="A80" s="2" t="s">
        <v>518</v>
      </c>
      <c r="B80" s="2" t="s">
        <v>519</v>
      </c>
      <c r="C80" s="2" t="s">
        <v>158</v>
      </c>
      <c r="D80" s="2" t="s">
        <v>14</v>
      </c>
      <c r="E80" s="2" t="s">
        <v>422</v>
      </c>
      <c r="F80" s="2" t="s">
        <v>517</v>
      </c>
      <c r="G80" s="2">
        <v>30750</v>
      </c>
      <c r="H80" s="2" t="s">
        <v>25</v>
      </c>
      <c r="I80" s="3">
        <v>26548</v>
      </c>
      <c r="J80" s="2">
        <f>G80*10%</f>
        <v>3075</v>
      </c>
      <c r="K80" s="2">
        <v>39</v>
      </c>
    </row>
    <row r="81" spans="1:11" x14ac:dyDescent="0.3">
      <c r="A81" s="2" t="s">
        <v>529</v>
      </c>
      <c r="B81" s="2" t="s">
        <v>527</v>
      </c>
      <c r="C81" s="2" t="s">
        <v>530</v>
      </c>
      <c r="D81" s="2" t="s">
        <v>14</v>
      </c>
      <c r="E81" s="2" t="s">
        <v>422</v>
      </c>
      <c r="F81" s="2" t="s">
        <v>517</v>
      </c>
      <c r="G81" s="2">
        <v>30750</v>
      </c>
      <c r="H81" s="2" t="s">
        <v>25</v>
      </c>
      <c r="I81" s="3">
        <v>35319</v>
      </c>
      <c r="J81" s="2">
        <f>G81*10%</f>
        <v>3075</v>
      </c>
      <c r="K81" s="2">
        <v>41</v>
      </c>
    </row>
    <row r="82" spans="1:11" x14ac:dyDescent="0.3">
      <c r="A82" s="2" t="s">
        <v>534</v>
      </c>
      <c r="B82" s="2" t="s">
        <v>535</v>
      </c>
      <c r="C82" s="2" t="s">
        <v>536</v>
      </c>
      <c r="D82" s="2" t="s">
        <v>14</v>
      </c>
      <c r="E82" s="2" t="s">
        <v>422</v>
      </c>
      <c r="F82" s="2" t="s">
        <v>517</v>
      </c>
      <c r="G82" s="2">
        <v>30750</v>
      </c>
      <c r="H82" s="2" t="s">
        <v>25</v>
      </c>
      <c r="I82" s="3">
        <v>36672</v>
      </c>
      <c r="J82" s="2">
        <f>G82*10%</f>
        <v>3075</v>
      </c>
      <c r="K82" s="2">
        <v>43</v>
      </c>
    </row>
    <row r="83" spans="1:11" x14ac:dyDescent="0.3">
      <c r="A83" s="2" t="s">
        <v>524</v>
      </c>
      <c r="B83" s="2" t="s">
        <v>80</v>
      </c>
      <c r="C83" s="2" t="s">
        <v>525</v>
      </c>
      <c r="D83" s="2" t="s">
        <v>14</v>
      </c>
      <c r="E83" s="2" t="s">
        <v>422</v>
      </c>
      <c r="F83" s="2" t="s">
        <v>517</v>
      </c>
      <c r="G83" s="2">
        <v>34250</v>
      </c>
      <c r="H83" s="2" t="s">
        <v>25</v>
      </c>
      <c r="I83" s="3">
        <v>26853</v>
      </c>
      <c r="J83" s="2">
        <f>G83*10%</f>
        <v>3425</v>
      </c>
      <c r="K83" s="2">
        <v>43</v>
      </c>
    </row>
    <row r="84" spans="1:11" x14ac:dyDescent="0.3">
      <c r="A84" s="2" t="s">
        <v>540</v>
      </c>
      <c r="B84" s="2" t="s">
        <v>538</v>
      </c>
      <c r="C84" s="2" t="s">
        <v>541</v>
      </c>
      <c r="D84" s="2" t="s">
        <v>14</v>
      </c>
      <c r="E84" s="2" t="s">
        <v>422</v>
      </c>
      <c r="F84" s="2" t="s">
        <v>517</v>
      </c>
      <c r="G84" s="2">
        <v>23750</v>
      </c>
      <c r="H84" s="2" t="s">
        <v>22</v>
      </c>
      <c r="I84" s="3">
        <v>26735</v>
      </c>
      <c r="J84" s="2">
        <f>G84*10%</f>
        <v>2375</v>
      </c>
      <c r="K84" s="2">
        <v>36</v>
      </c>
    </row>
    <row r="85" spans="1:11" x14ac:dyDescent="0.3">
      <c r="A85" s="2" t="s">
        <v>523</v>
      </c>
      <c r="B85" s="2" t="s">
        <v>519</v>
      </c>
      <c r="C85" s="2" t="s">
        <v>449</v>
      </c>
      <c r="D85" s="2" t="s">
        <v>14</v>
      </c>
      <c r="E85" s="2" t="s">
        <v>422</v>
      </c>
      <c r="F85" s="2" t="s">
        <v>517</v>
      </c>
      <c r="G85" s="2">
        <v>30750</v>
      </c>
      <c r="H85" s="2" t="s">
        <v>22</v>
      </c>
      <c r="I85" s="3">
        <v>36343</v>
      </c>
      <c r="J85" s="2">
        <f>G85*10%</f>
        <v>3075</v>
      </c>
      <c r="K85" s="2">
        <v>47</v>
      </c>
    </row>
    <row r="86" spans="1:11" x14ac:dyDescent="0.3">
      <c r="A86" s="2" t="s">
        <v>514</v>
      </c>
      <c r="B86" s="2" t="s">
        <v>515</v>
      </c>
      <c r="C86" s="2" t="s">
        <v>516</v>
      </c>
      <c r="D86" s="2" t="s">
        <v>14</v>
      </c>
      <c r="E86" s="2" t="s">
        <v>422</v>
      </c>
      <c r="F86" s="2" t="s">
        <v>517</v>
      </c>
      <c r="G86" s="2">
        <v>23750</v>
      </c>
      <c r="H86" s="2" t="s">
        <v>28</v>
      </c>
      <c r="I86" s="3">
        <v>29657</v>
      </c>
      <c r="J86" s="2">
        <f>G86*10%</f>
        <v>2375</v>
      </c>
      <c r="K86" s="2">
        <v>50</v>
      </c>
    </row>
    <row r="87" spans="1:11" x14ac:dyDescent="0.3">
      <c r="A87" s="2" t="s">
        <v>521</v>
      </c>
      <c r="B87" s="2" t="s">
        <v>519</v>
      </c>
      <c r="C87" s="2" t="s">
        <v>522</v>
      </c>
      <c r="D87" s="2" t="s">
        <v>14</v>
      </c>
      <c r="E87" s="2" t="s">
        <v>422</v>
      </c>
      <c r="F87" s="2" t="s">
        <v>517</v>
      </c>
      <c r="G87" s="2">
        <v>23750</v>
      </c>
      <c r="H87" s="2" t="s">
        <v>28</v>
      </c>
      <c r="I87" s="3">
        <v>25108</v>
      </c>
      <c r="J87" s="2">
        <f>G87*10%</f>
        <v>2375</v>
      </c>
      <c r="K87" s="2">
        <v>47</v>
      </c>
    </row>
    <row r="88" spans="1:11" x14ac:dyDescent="0.3">
      <c r="A88" s="2" t="s">
        <v>526</v>
      </c>
      <c r="B88" s="2" t="s">
        <v>527</v>
      </c>
      <c r="C88" s="2" t="s">
        <v>528</v>
      </c>
      <c r="D88" s="2" t="s">
        <v>14</v>
      </c>
      <c r="E88" s="2" t="s">
        <v>422</v>
      </c>
      <c r="F88" s="2" t="s">
        <v>517</v>
      </c>
      <c r="G88" s="2">
        <v>23750</v>
      </c>
      <c r="H88" s="2" t="s">
        <v>28</v>
      </c>
      <c r="I88" s="3">
        <v>36059</v>
      </c>
      <c r="J88" s="2">
        <f>G88*10%</f>
        <v>2375</v>
      </c>
      <c r="K88" s="2">
        <v>49</v>
      </c>
    </row>
    <row r="89" spans="1:11" x14ac:dyDescent="0.3">
      <c r="A89" s="2" t="s">
        <v>537</v>
      </c>
      <c r="B89" s="2" t="s">
        <v>538</v>
      </c>
      <c r="C89" s="2" t="s">
        <v>539</v>
      </c>
      <c r="D89" s="2" t="s">
        <v>14</v>
      </c>
      <c r="E89" s="2" t="s">
        <v>422</v>
      </c>
      <c r="F89" s="2" t="s">
        <v>517</v>
      </c>
      <c r="G89" s="2">
        <v>34250</v>
      </c>
      <c r="H89" s="2" t="s">
        <v>42</v>
      </c>
      <c r="I89" s="3">
        <v>29067</v>
      </c>
      <c r="J89" s="2">
        <f>G89*10%</f>
        <v>3425</v>
      </c>
      <c r="K89" s="2">
        <v>36</v>
      </c>
    </row>
    <row r="90" spans="1:11" x14ac:dyDescent="0.3">
      <c r="A90" s="2" t="s">
        <v>640</v>
      </c>
      <c r="B90" s="2" t="s">
        <v>641</v>
      </c>
      <c r="C90" s="2" t="s">
        <v>642</v>
      </c>
      <c r="D90" s="2" t="s">
        <v>21</v>
      </c>
      <c r="E90" s="2" t="s">
        <v>422</v>
      </c>
      <c r="F90" s="2" t="s">
        <v>517</v>
      </c>
      <c r="G90" s="2">
        <v>32500</v>
      </c>
      <c r="H90" s="2" t="s">
        <v>17</v>
      </c>
      <c r="I90" s="3">
        <v>26931</v>
      </c>
      <c r="J90" s="2">
        <f>G90*10%</f>
        <v>3250</v>
      </c>
      <c r="K90" s="2">
        <v>49</v>
      </c>
    </row>
    <row r="91" spans="1:11" x14ac:dyDescent="0.3">
      <c r="A91" s="2" t="s">
        <v>633</v>
      </c>
      <c r="B91" s="2" t="s">
        <v>634</v>
      </c>
      <c r="C91" s="2" t="s">
        <v>635</v>
      </c>
      <c r="D91" s="2" t="s">
        <v>21</v>
      </c>
      <c r="E91" s="2" t="s">
        <v>422</v>
      </c>
      <c r="F91" s="2" t="s">
        <v>517</v>
      </c>
      <c r="G91" s="2">
        <v>29875</v>
      </c>
      <c r="H91" s="2" t="s">
        <v>25</v>
      </c>
      <c r="I91" s="3">
        <v>36559</v>
      </c>
      <c r="J91" s="2">
        <f>G91*10%</f>
        <v>2987.5</v>
      </c>
      <c r="K91" s="2">
        <v>36</v>
      </c>
    </row>
    <row r="92" spans="1:11" x14ac:dyDescent="0.3">
      <c r="A92" s="2" t="s">
        <v>638</v>
      </c>
      <c r="B92" s="2" t="s">
        <v>639</v>
      </c>
      <c r="C92" s="2" t="s">
        <v>140</v>
      </c>
      <c r="D92" s="2" t="s">
        <v>21</v>
      </c>
      <c r="E92" s="2" t="s">
        <v>422</v>
      </c>
      <c r="F92" s="2" t="s">
        <v>517</v>
      </c>
      <c r="G92" s="2">
        <v>29875</v>
      </c>
      <c r="H92" s="2" t="s">
        <v>25</v>
      </c>
      <c r="I92" s="3">
        <v>32728</v>
      </c>
      <c r="J92" s="2">
        <f>G92*10%</f>
        <v>2987.5</v>
      </c>
      <c r="K92" s="2">
        <v>41</v>
      </c>
    </row>
    <row r="93" spans="1:11" x14ac:dyDescent="0.3">
      <c r="A93" s="2" t="s">
        <v>643</v>
      </c>
      <c r="B93" s="2" t="s">
        <v>644</v>
      </c>
      <c r="C93" s="2" t="s">
        <v>645</v>
      </c>
      <c r="D93" s="2" t="s">
        <v>21</v>
      </c>
      <c r="E93" s="2" t="s">
        <v>422</v>
      </c>
      <c r="F93" s="2" t="s">
        <v>517</v>
      </c>
      <c r="G93" s="2">
        <v>29875</v>
      </c>
      <c r="H93" s="2" t="s">
        <v>28</v>
      </c>
      <c r="I93" s="3">
        <v>36619</v>
      </c>
      <c r="J93" s="2">
        <f>G93*10%</f>
        <v>2987.5</v>
      </c>
      <c r="K93" s="2">
        <v>46</v>
      </c>
    </row>
    <row r="94" spans="1:11" x14ac:dyDescent="0.3">
      <c r="A94" s="2" t="s">
        <v>636</v>
      </c>
      <c r="B94" s="2" t="s">
        <v>634</v>
      </c>
      <c r="C94" s="2" t="s">
        <v>637</v>
      </c>
      <c r="D94" s="2" t="s">
        <v>21</v>
      </c>
      <c r="E94" s="2" t="s">
        <v>422</v>
      </c>
      <c r="F94" s="2" t="s">
        <v>517</v>
      </c>
      <c r="G94" s="2">
        <v>32500</v>
      </c>
      <c r="H94" s="2" t="s">
        <v>28</v>
      </c>
      <c r="I94" s="3">
        <v>30330</v>
      </c>
      <c r="J94" s="2">
        <f>G94*10%</f>
        <v>3250</v>
      </c>
      <c r="K94" s="2">
        <v>42</v>
      </c>
    </row>
    <row r="95" spans="1:11" x14ac:dyDescent="0.3">
      <c r="A95" s="2" t="s">
        <v>542</v>
      </c>
      <c r="B95" s="2" t="s">
        <v>538</v>
      </c>
      <c r="C95" s="2" t="s">
        <v>543</v>
      </c>
      <c r="D95" s="2" t="s">
        <v>90</v>
      </c>
      <c r="E95" s="2" t="s">
        <v>422</v>
      </c>
      <c r="F95" s="2" t="s">
        <v>517</v>
      </c>
      <c r="G95" s="2">
        <v>50000</v>
      </c>
      <c r="H95" s="2" t="s">
        <v>17</v>
      </c>
      <c r="I95" s="3">
        <v>25681</v>
      </c>
      <c r="J95" s="2">
        <f>G95*10%</f>
        <v>5000</v>
      </c>
      <c r="K95" s="2">
        <v>37</v>
      </c>
    </row>
    <row r="96" spans="1:11" x14ac:dyDescent="0.3">
      <c r="A96" s="2" t="s">
        <v>854</v>
      </c>
      <c r="B96" s="2" t="s">
        <v>852</v>
      </c>
      <c r="C96" s="2" t="s">
        <v>855</v>
      </c>
      <c r="D96" s="2" t="s">
        <v>77</v>
      </c>
      <c r="E96" s="2" t="s">
        <v>422</v>
      </c>
      <c r="F96" s="2" t="s">
        <v>827</v>
      </c>
      <c r="G96" s="2">
        <v>22875</v>
      </c>
      <c r="H96" s="2" t="s">
        <v>17</v>
      </c>
      <c r="I96" s="3">
        <v>30223</v>
      </c>
      <c r="J96" s="2">
        <f>G96*10%</f>
        <v>2287.5</v>
      </c>
      <c r="K96" s="2">
        <v>48</v>
      </c>
    </row>
    <row r="97" spans="1:11" x14ac:dyDescent="0.3">
      <c r="A97" s="2" t="s">
        <v>848</v>
      </c>
      <c r="B97" s="2" t="s">
        <v>849</v>
      </c>
      <c r="C97" s="2" t="s">
        <v>850</v>
      </c>
      <c r="D97" s="2" t="s">
        <v>21</v>
      </c>
      <c r="E97" s="2" t="s">
        <v>422</v>
      </c>
      <c r="F97" s="2" t="s">
        <v>827</v>
      </c>
      <c r="G97" s="2">
        <v>22875</v>
      </c>
      <c r="H97" s="2" t="s">
        <v>25</v>
      </c>
      <c r="I97" s="3">
        <v>33827</v>
      </c>
      <c r="J97" s="2">
        <f>G97*10%</f>
        <v>2287.5</v>
      </c>
      <c r="K97" s="2">
        <v>44</v>
      </c>
    </row>
    <row r="98" spans="1:11" x14ac:dyDescent="0.3">
      <c r="A98" s="2" t="s">
        <v>828</v>
      </c>
      <c r="B98" s="2" t="s">
        <v>829</v>
      </c>
      <c r="C98" s="2" t="s">
        <v>830</v>
      </c>
      <c r="D98" s="2" t="s">
        <v>21</v>
      </c>
      <c r="E98" s="2" t="s">
        <v>422</v>
      </c>
      <c r="F98" s="2" t="s">
        <v>827</v>
      </c>
      <c r="G98" s="2">
        <v>22875</v>
      </c>
      <c r="H98" s="2" t="s">
        <v>22</v>
      </c>
      <c r="I98" s="3">
        <v>26323</v>
      </c>
      <c r="J98" s="2">
        <f>G98*10%</f>
        <v>2287.5</v>
      </c>
      <c r="K98" s="2">
        <v>46</v>
      </c>
    </row>
    <row r="99" spans="1:11" x14ac:dyDescent="0.3">
      <c r="A99" s="2" t="s">
        <v>839</v>
      </c>
      <c r="B99" s="2" t="s">
        <v>840</v>
      </c>
      <c r="C99" s="2" t="s">
        <v>841</v>
      </c>
      <c r="D99" s="2" t="s">
        <v>111</v>
      </c>
      <c r="E99" s="2" t="s">
        <v>422</v>
      </c>
      <c r="F99" s="2" t="s">
        <v>827</v>
      </c>
      <c r="G99" s="2">
        <v>28300</v>
      </c>
      <c r="H99" s="2" t="s">
        <v>17</v>
      </c>
      <c r="I99" s="3">
        <v>31288</v>
      </c>
      <c r="J99" s="2">
        <f>G99*10%</f>
        <v>2830</v>
      </c>
      <c r="K99" s="2">
        <v>43</v>
      </c>
    </row>
    <row r="100" spans="1:11" x14ac:dyDescent="0.3">
      <c r="A100" s="2" t="s">
        <v>873</v>
      </c>
      <c r="B100" s="2" t="s">
        <v>813</v>
      </c>
      <c r="C100" s="2" t="s">
        <v>874</v>
      </c>
      <c r="D100" s="2" t="s">
        <v>111</v>
      </c>
      <c r="E100" s="2" t="s">
        <v>422</v>
      </c>
      <c r="F100" s="2" t="s">
        <v>827</v>
      </c>
      <c r="G100" s="2">
        <v>30750</v>
      </c>
      <c r="H100" s="2" t="s">
        <v>22</v>
      </c>
      <c r="I100" s="3">
        <v>30977</v>
      </c>
      <c r="J100" s="2">
        <f>G100*10%</f>
        <v>3075</v>
      </c>
      <c r="K100" s="2">
        <v>48</v>
      </c>
    </row>
    <row r="101" spans="1:11" x14ac:dyDescent="0.3">
      <c r="A101" s="2" t="s">
        <v>858</v>
      </c>
      <c r="B101" s="2" t="s">
        <v>54</v>
      </c>
      <c r="C101" s="2" t="s">
        <v>174</v>
      </c>
      <c r="D101" s="2" t="s">
        <v>111</v>
      </c>
      <c r="E101" s="2" t="s">
        <v>422</v>
      </c>
      <c r="F101" s="2" t="s">
        <v>827</v>
      </c>
      <c r="G101" s="2">
        <v>28300</v>
      </c>
      <c r="H101" s="2" t="s">
        <v>28</v>
      </c>
      <c r="I101" s="3">
        <v>31921</v>
      </c>
      <c r="J101" s="2">
        <f>G101*10%</f>
        <v>2830</v>
      </c>
      <c r="K101" s="2">
        <v>45</v>
      </c>
    </row>
    <row r="102" spans="1:11" x14ac:dyDescent="0.3">
      <c r="A102" s="2" t="s">
        <v>871</v>
      </c>
      <c r="B102" s="2" t="s">
        <v>872</v>
      </c>
      <c r="C102" s="2" t="s">
        <v>813</v>
      </c>
      <c r="D102" s="2" t="s">
        <v>90</v>
      </c>
      <c r="E102" s="2" t="s">
        <v>422</v>
      </c>
      <c r="F102" s="2" t="s">
        <v>827</v>
      </c>
      <c r="G102" s="2">
        <v>28825</v>
      </c>
      <c r="H102" s="2" t="s">
        <v>22</v>
      </c>
      <c r="I102" s="3">
        <v>29588</v>
      </c>
      <c r="J102" s="2">
        <f>G102*10%</f>
        <v>2882.5</v>
      </c>
      <c r="K102" s="2">
        <v>41</v>
      </c>
    </row>
    <row r="103" spans="1:11" x14ac:dyDescent="0.3">
      <c r="A103" s="2" t="s">
        <v>836</v>
      </c>
      <c r="B103" s="2" t="s">
        <v>837</v>
      </c>
      <c r="C103" s="2" t="s">
        <v>838</v>
      </c>
      <c r="D103" s="2" t="s">
        <v>90</v>
      </c>
      <c r="E103" s="2" t="s">
        <v>422</v>
      </c>
      <c r="F103" s="2" t="s">
        <v>827</v>
      </c>
      <c r="G103" s="2">
        <v>34250</v>
      </c>
      <c r="H103" s="2" t="s">
        <v>22</v>
      </c>
      <c r="I103" s="3">
        <v>31601</v>
      </c>
      <c r="J103" s="2">
        <f>G103*10%</f>
        <v>3425</v>
      </c>
      <c r="K103" s="2">
        <v>38</v>
      </c>
    </row>
    <row r="104" spans="1:11" x14ac:dyDescent="0.3">
      <c r="A104" s="2" t="s">
        <v>856</v>
      </c>
      <c r="B104" s="2" t="s">
        <v>857</v>
      </c>
      <c r="C104" s="2" t="s">
        <v>247</v>
      </c>
      <c r="D104" s="2" t="s">
        <v>90</v>
      </c>
      <c r="E104" s="2" t="s">
        <v>422</v>
      </c>
      <c r="F104" s="2" t="s">
        <v>827</v>
      </c>
      <c r="G104" s="2">
        <v>34250</v>
      </c>
      <c r="H104" s="2" t="s">
        <v>28</v>
      </c>
      <c r="I104" s="3">
        <v>31168</v>
      </c>
      <c r="J104" s="2">
        <f>G104*10%</f>
        <v>3425</v>
      </c>
      <c r="K104" s="2">
        <v>37</v>
      </c>
    </row>
    <row r="105" spans="1:11" x14ac:dyDescent="0.3">
      <c r="A105" s="2" t="s">
        <v>842</v>
      </c>
      <c r="B105" s="2" t="s">
        <v>843</v>
      </c>
      <c r="C105" s="2" t="s">
        <v>844</v>
      </c>
      <c r="D105" s="2" t="s">
        <v>268</v>
      </c>
      <c r="E105" s="2" t="s">
        <v>422</v>
      </c>
      <c r="F105" s="2" t="s">
        <v>827</v>
      </c>
      <c r="G105" s="2">
        <v>28300</v>
      </c>
      <c r="H105" s="2" t="s">
        <v>25</v>
      </c>
      <c r="I105" s="3">
        <v>36269</v>
      </c>
      <c r="J105" s="2">
        <f>G105*10%</f>
        <v>2830</v>
      </c>
      <c r="K105" s="2">
        <v>38</v>
      </c>
    </row>
    <row r="106" spans="1:11" x14ac:dyDescent="0.3">
      <c r="A106" s="2" t="s">
        <v>875</v>
      </c>
      <c r="B106" s="2" t="s">
        <v>813</v>
      </c>
      <c r="C106" s="2" t="s">
        <v>876</v>
      </c>
      <c r="D106" s="2" t="s">
        <v>268</v>
      </c>
      <c r="E106" s="2" t="s">
        <v>422</v>
      </c>
      <c r="F106" s="2" t="s">
        <v>827</v>
      </c>
      <c r="G106" s="2">
        <v>30750</v>
      </c>
      <c r="H106" s="2" t="s">
        <v>22</v>
      </c>
      <c r="I106" s="3">
        <v>26147</v>
      </c>
      <c r="J106" s="2">
        <f>G106*10%</f>
        <v>3075</v>
      </c>
      <c r="K106" s="2">
        <v>44</v>
      </c>
    </row>
    <row r="107" spans="1:11" x14ac:dyDescent="0.3">
      <c r="A107" s="2" t="s">
        <v>859</v>
      </c>
      <c r="B107" s="2" t="s">
        <v>54</v>
      </c>
      <c r="C107" s="2" t="s">
        <v>860</v>
      </c>
      <c r="D107" s="2" t="s">
        <v>268</v>
      </c>
      <c r="E107" s="2" t="s">
        <v>422</v>
      </c>
      <c r="F107" s="2" t="s">
        <v>827</v>
      </c>
      <c r="G107" s="2">
        <v>28825</v>
      </c>
      <c r="H107" s="2" t="s">
        <v>42</v>
      </c>
      <c r="I107" s="3">
        <v>36472</v>
      </c>
      <c r="J107" s="2">
        <f>G107*10%</f>
        <v>2882.5</v>
      </c>
      <c r="K107" s="2">
        <v>36</v>
      </c>
    </row>
    <row r="108" spans="1:11" x14ac:dyDescent="0.3">
      <c r="A108" s="2" t="s">
        <v>869</v>
      </c>
      <c r="B108" s="2" t="s">
        <v>870</v>
      </c>
      <c r="C108" s="2" t="s">
        <v>381</v>
      </c>
      <c r="D108" s="2" t="s">
        <v>77</v>
      </c>
      <c r="E108" s="2" t="s">
        <v>422</v>
      </c>
      <c r="F108" s="2" t="s">
        <v>827</v>
      </c>
      <c r="G108" s="2">
        <v>28825</v>
      </c>
      <c r="H108" s="2" t="s">
        <v>17</v>
      </c>
      <c r="I108" s="3">
        <v>30918</v>
      </c>
      <c r="J108" s="2">
        <f>G108*10%</f>
        <v>2882.5</v>
      </c>
      <c r="K108" s="2">
        <v>39</v>
      </c>
    </row>
    <row r="109" spans="1:11" x14ac:dyDescent="0.3">
      <c r="A109" s="2" t="s">
        <v>834</v>
      </c>
      <c r="B109" s="2" t="s">
        <v>835</v>
      </c>
      <c r="C109" s="2" t="s">
        <v>181</v>
      </c>
      <c r="D109" s="2" t="s">
        <v>77</v>
      </c>
      <c r="E109" s="2" t="s">
        <v>422</v>
      </c>
      <c r="F109" s="2" t="s">
        <v>827</v>
      </c>
      <c r="G109" s="2">
        <v>32500</v>
      </c>
      <c r="H109" s="2" t="s">
        <v>25</v>
      </c>
      <c r="I109" s="3">
        <v>33096</v>
      </c>
      <c r="J109" s="2">
        <f>G109*10%</f>
        <v>3250</v>
      </c>
      <c r="K109" s="2">
        <v>49</v>
      </c>
    </row>
    <row r="110" spans="1:11" x14ac:dyDescent="0.3">
      <c r="A110" s="2" t="s">
        <v>867</v>
      </c>
      <c r="B110" s="2" t="s">
        <v>868</v>
      </c>
      <c r="C110" s="2" t="s">
        <v>38</v>
      </c>
      <c r="D110" s="2" t="s">
        <v>64</v>
      </c>
      <c r="E110" s="2" t="s">
        <v>422</v>
      </c>
      <c r="F110" s="2" t="s">
        <v>827</v>
      </c>
      <c r="G110" s="2">
        <v>28825</v>
      </c>
      <c r="H110" s="2" t="s">
        <v>25</v>
      </c>
      <c r="I110" s="3">
        <v>31601</v>
      </c>
      <c r="J110" s="2">
        <f>G110*10%</f>
        <v>2882.5</v>
      </c>
      <c r="K110" s="2">
        <v>47</v>
      </c>
    </row>
    <row r="111" spans="1:11" x14ac:dyDescent="0.3">
      <c r="A111" s="2" t="s">
        <v>851</v>
      </c>
      <c r="B111" s="2" t="s">
        <v>852</v>
      </c>
      <c r="C111" s="2" t="s">
        <v>853</v>
      </c>
      <c r="D111" s="2" t="s">
        <v>64</v>
      </c>
      <c r="E111" s="2" t="s">
        <v>422</v>
      </c>
      <c r="F111" s="2" t="s">
        <v>827</v>
      </c>
      <c r="G111" s="2">
        <v>32500</v>
      </c>
      <c r="H111" s="2" t="s">
        <v>22</v>
      </c>
      <c r="I111" s="3">
        <v>32293</v>
      </c>
      <c r="J111" s="2">
        <f>G111*10%</f>
        <v>3250</v>
      </c>
      <c r="K111" s="2">
        <v>41</v>
      </c>
    </row>
    <row r="112" spans="1:11" x14ac:dyDescent="0.3">
      <c r="A112" s="2" t="s">
        <v>831</v>
      </c>
      <c r="B112" s="2" t="s">
        <v>832</v>
      </c>
      <c r="C112" s="2" t="s">
        <v>833</v>
      </c>
      <c r="D112" s="2" t="s">
        <v>64</v>
      </c>
      <c r="E112" s="2" t="s">
        <v>422</v>
      </c>
      <c r="F112" s="2" t="s">
        <v>827</v>
      </c>
      <c r="G112" s="2">
        <v>34250</v>
      </c>
      <c r="H112" s="2" t="s">
        <v>28</v>
      </c>
      <c r="I112" s="3">
        <v>27804</v>
      </c>
      <c r="J112" s="2">
        <f>G112*10%</f>
        <v>3425</v>
      </c>
      <c r="K112" s="2">
        <v>49</v>
      </c>
    </row>
    <row r="113" spans="1:11" x14ac:dyDescent="0.3">
      <c r="A113" s="2" t="s">
        <v>845</v>
      </c>
      <c r="B113" s="2" t="s">
        <v>846</v>
      </c>
      <c r="C113" s="2" t="s">
        <v>847</v>
      </c>
      <c r="D113" s="2" t="s">
        <v>14</v>
      </c>
      <c r="E113" s="2" t="s">
        <v>422</v>
      </c>
      <c r="F113" s="2" t="s">
        <v>827</v>
      </c>
      <c r="G113" s="2">
        <v>24000</v>
      </c>
      <c r="H113" s="2" t="s">
        <v>17</v>
      </c>
      <c r="I113" s="3">
        <v>34127</v>
      </c>
      <c r="J113" s="2">
        <f>G113*10%</f>
        <v>2400</v>
      </c>
      <c r="K113" s="2">
        <v>36</v>
      </c>
    </row>
    <row r="114" spans="1:11" x14ac:dyDescent="0.3">
      <c r="A114" s="2" t="s">
        <v>825</v>
      </c>
      <c r="B114" s="2" t="s">
        <v>826</v>
      </c>
      <c r="C114" s="2" t="s">
        <v>364</v>
      </c>
      <c r="D114" s="2" t="s">
        <v>14</v>
      </c>
      <c r="E114" s="2" t="s">
        <v>422</v>
      </c>
      <c r="F114" s="2" t="s">
        <v>827</v>
      </c>
      <c r="G114" s="2">
        <v>30750</v>
      </c>
      <c r="H114" s="2" t="s">
        <v>17</v>
      </c>
      <c r="I114" s="3">
        <v>36217</v>
      </c>
      <c r="J114" s="2">
        <f>G114*10%</f>
        <v>3075</v>
      </c>
      <c r="K114" s="2">
        <v>36</v>
      </c>
    </row>
    <row r="115" spans="1:11" x14ac:dyDescent="0.3">
      <c r="A115" s="2" t="s">
        <v>861</v>
      </c>
      <c r="B115" s="2" t="s">
        <v>862</v>
      </c>
      <c r="C115" s="2" t="s">
        <v>863</v>
      </c>
      <c r="D115" s="2" t="s">
        <v>14</v>
      </c>
      <c r="E115" s="2" t="s">
        <v>422</v>
      </c>
      <c r="F115" s="2" t="s">
        <v>827</v>
      </c>
      <c r="G115" s="2">
        <v>28825</v>
      </c>
      <c r="H115" s="2" t="s">
        <v>25</v>
      </c>
      <c r="I115" s="3">
        <v>37069</v>
      </c>
      <c r="J115" s="2">
        <f>G115*10%</f>
        <v>2882.5</v>
      </c>
      <c r="K115" s="2">
        <v>44</v>
      </c>
    </row>
    <row r="116" spans="1:11" x14ac:dyDescent="0.3">
      <c r="A116" s="2" t="s">
        <v>864</v>
      </c>
      <c r="B116" s="2" t="s">
        <v>865</v>
      </c>
      <c r="C116" s="2" t="s">
        <v>866</v>
      </c>
      <c r="D116" s="2" t="s">
        <v>21</v>
      </c>
      <c r="E116" s="2" t="s">
        <v>422</v>
      </c>
      <c r="F116" s="2" t="s">
        <v>827</v>
      </c>
      <c r="G116" s="2">
        <v>28825</v>
      </c>
      <c r="H116" s="2" t="s">
        <v>28</v>
      </c>
      <c r="I116" s="3">
        <v>34591</v>
      </c>
      <c r="J116" s="2">
        <f>G116*10%</f>
        <v>2882.5</v>
      </c>
      <c r="K116" s="2">
        <v>47</v>
      </c>
    </row>
    <row r="117" spans="1:11" x14ac:dyDescent="0.3">
      <c r="A117" s="2" t="s">
        <v>922</v>
      </c>
      <c r="B117" s="2" t="s">
        <v>923</v>
      </c>
      <c r="C117" s="2" t="s">
        <v>924</v>
      </c>
      <c r="D117" s="2" t="s">
        <v>111</v>
      </c>
      <c r="E117" s="2" t="s">
        <v>422</v>
      </c>
      <c r="F117" s="2" t="s">
        <v>879</v>
      </c>
      <c r="G117" s="2">
        <v>22875</v>
      </c>
      <c r="H117" s="2" t="s">
        <v>25</v>
      </c>
      <c r="I117" s="3">
        <v>33519</v>
      </c>
      <c r="J117" s="2">
        <f>G117*10%</f>
        <v>2287.5</v>
      </c>
      <c r="K117" s="2">
        <v>40</v>
      </c>
    </row>
    <row r="118" spans="1:11" x14ac:dyDescent="0.3">
      <c r="A118" s="2" t="s">
        <v>888</v>
      </c>
      <c r="B118" s="2" t="s">
        <v>887</v>
      </c>
      <c r="C118" s="2" t="s">
        <v>889</v>
      </c>
      <c r="D118" s="2" t="s">
        <v>90</v>
      </c>
      <c r="E118" s="2" t="s">
        <v>422</v>
      </c>
      <c r="F118" s="2" t="s">
        <v>879</v>
      </c>
      <c r="G118" s="2">
        <v>22875</v>
      </c>
      <c r="H118" s="2" t="s">
        <v>25</v>
      </c>
      <c r="I118" s="3">
        <v>25873</v>
      </c>
      <c r="J118" s="2">
        <f>G118*10%</f>
        <v>2287.5</v>
      </c>
      <c r="K118" s="2">
        <v>39</v>
      </c>
    </row>
    <row r="119" spans="1:11" x14ac:dyDescent="0.3">
      <c r="A119" s="2" t="s">
        <v>920</v>
      </c>
      <c r="B119" s="2" t="s">
        <v>921</v>
      </c>
      <c r="C119" s="2" t="s">
        <v>914</v>
      </c>
      <c r="D119" s="2" t="s">
        <v>90</v>
      </c>
      <c r="E119" s="2" t="s">
        <v>422</v>
      </c>
      <c r="F119" s="2" t="s">
        <v>879</v>
      </c>
      <c r="G119" s="2">
        <v>22875</v>
      </c>
      <c r="H119" s="2" t="s">
        <v>25</v>
      </c>
      <c r="I119" s="3">
        <v>31192</v>
      </c>
      <c r="J119" s="2">
        <f>G119*10%</f>
        <v>2287.5</v>
      </c>
      <c r="K119" s="2">
        <v>45</v>
      </c>
    </row>
    <row r="120" spans="1:11" x14ac:dyDescent="0.3">
      <c r="A120" s="2" t="s">
        <v>898</v>
      </c>
      <c r="B120" s="2" t="s">
        <v>899</v>
      </c>
      <c r="C120" s="2" t="s">
        <v>900</v>
      </c>
      <c r="D120" s="2" t="s">
        <v>21</v>
      </c>
      <c r="E120" s="2" t="s">
        <v>422</v>
      </c>
      <c r="F120" s="2" t="s">
        <v>879</v>
      </c>
      <c r="G120" s="2">
        <v>22875</v>
      </c>
      <c r="H120" s="2" t="s">
        <v>17</v>
      </c>
      <c r="I120" s="3">
        <v>26851</v>
      </c>
      <c r="J120" s="2">
        <f>G120*10%</f>
        <v>2287.5</v>
      </c>
      <c r="K120" s="2">
        <v>39</v>
      </c>
    </row>
    <row r="121" spans="1:11" x14ac:dyDescent="0.3">
      <c r="A121" s="2" t="s">
        <v>890</v>
      </c>
      <c r="B121" s="2" t="s">
        <v>891</v>
      </c>
      <c r="C121" s="2" t="s">
        <v>76</v>
      </c>
      <c r="D121" s="2" t="s">
        <v>111</v>
      </c>
      <c r="E121" s="2" t="s">
        <v>422</v>
      </c>
      <c r="F121" s="2" t="s">
        <v>879</v>
      </c>
      <c r="G121" s="2">
        <v>28300</v>
      </c>
      <c r="H121" s="2" t="s">
        <v>25</v>
      </c>
      <c r="I121" s="3">
        <v>26934</v>
      </c>
      <c r="J121" s="2">
        <f>G121*10%</f>
        <v>2830</v>
      </c>
      <c r="K121" s="2">
        <v>44</v>
      </c>
    </row>
    <row r="122" spans="1:11" x14ac:dyDescent="0.3">
      <c r="A122" s="2" t="s">
        <v>908</v>
      </c>
      <c r="B122" s="2" t="s">
        <v>905</v>
      </c>
      <c r="C122" s="2" t="s">
        <v>594</v>
      </c>
      <c r="D122" s="2" t="s">
        <v>111</v>
      </c>
      <c r="E122" s="2" t="s">
        <v>422</v>
      </c>
      <c r="F122" s="2" t="s">
        <v>879</v>
      </c>
      <c r="G122" s="2">
        <v>34250</v>
      </c>
      <c r="H122" s="2" t="s">
        <v>28</v>
      </c>
      <c r="I122" s="3">
        <v>27377</v>
      </c>
      <c r="J122" s="2">
        <f>G122*10%</f>
        <v>3425</v>
      </c>
      <c r="K122" s="2">
        <v>47</v>
      </c>
    </row>
    <row r="123" spans="1:11" x14ac:dyDescent="0.3">
      <c r="A123" s="2" t="s">
        <v>907</v>
      </c>
      <c r="B123" s="2" t="s">
        <v>905</v>
      </c>
      <c r="C123" s="2" t="s">
        <v>579</v>
      </c>
      <c r="D123" s="2" t="s">
        <v>90</v>
      </c>
      <c r="E123" s="2" t="s">
        <v>422</v>
      </c>
      <c r="F123" s="2" t="s">
        <v>879</v>
      </c>
      <c r="G123" s="2">
        <v>30750</v>
      </c>
      <c r="H123" s="2" t="s">
        <v>28</v>
      </c>
      <c r="I123" s="3">
        <v>28472</v>
      </c>
      <c r="J123" s="2">
        <f>G123*10%</f>
        <v>3075</v>
      </c>
      <c r="K123" s="2">
        <v>48</v>
      </c>
    </row>
    <row r="124" spans="1:11" x14ac:dyDescent="0.3">
      <c r="A124" s="2" t="s">
        <v>925</v>
      </c>
      <c r="B124" s="2" t="s">
        <v>926</v>
      </c>
      <c r="C124" s="2" t="s">
        <v>927</v>
      </c>
      <c r="D124" s="2" t="s">
        <v>268</v>
      </c>
      <c r="E124" s="2" t="s">
        <v>422</v>
      </c>
      <c r="F124" s="2" t="s">
        <v>879</v>
      </c>
      <c r="G124" s="2">
        <v>34250</v>
      </c>
      <c r="H124" s="2" t="s">
        <v>25</v>
      </c>
      <c r="I124" s="3">
        <v>28200</v>
      </c>
      <c r="J124" s="2">
        <f>G124*10%</f>
        <v>3425</v>
      </c>
      <c r="K124" s="2">
        <v>50</v>
      </c>
    </row>
    <row r="125" spans="1:11" x14ac:dyDescent="0.3">
      <c r="A125" s="2" t="s">
        <v>909</v>
      </c>
      <c r="B125" s="2" t="s">
        <v>905</v>
      </c>
      <c r="C125" s="2" t="s">
        <v>233</v>
      </c>
      <c r="D125" s="2" t="s">
        <v>268</v>
      </c>
      <c r="E125" s="2" t="s">
        <v>422</v>
      </c>
      <c r="F125" s="2" t="s">
        <v>879</v>
      </c>
      <c r="G125" s="2">
        <v>30750</v>
      </c>
      <c r="H125" s="2" t="s">
        <v>22</v>
      </c>
      <c r="I125" s="3">
        <v>33277</v>
      </c>
      <c r="J125" s="2">
        <f>G125*10%</f>
        <v>3075</v>
      </c>
      <c r="K125" s="2">
        <v>49</v>
      </c>
    </row>
    <row r="126" spans="1:11" x14ac:dyDescent="0.3">
      <c r="A126" s="2" t="s">
        <v>892</v>
      </c>
      <c r="B126" s="2" t="s">
        <v>893</v>
      </c>
      <c r="C126" s="2" t="s">
        <v>894</v>
      </c>
      <c r="D126" s="2" t="s">
        <v>268</v>
      </c>
      <c r="E126" s="2" t="s">
        <v>422</v>
      </c>
      <c r="F126" s="2" t="s">
        <v>879</v>
      </c>
      <c r="G126" s="2">
        <v>28300</v>
      </c>
      <c r="H126" s="2" t="s">
        <v>28</v>
      </c>
      <c r="I126" s="3">
        <v>25775</v>
      </c>
      <c r="J126" s="2">
        <f>G126*10%</f>
        <v>2830</v>
      </c>
      <c r="K126" s="2">
        <v>47</v>
      </c>
    </row>
    <row r="127" spans="1:11" x14ac:dyDescent="0.3">
      <c r="A127" s="2" t="s">
        <v>886</v>
      </c>
      <c r="B127" s="2" t="s">
        <v>887</v>
      </c>
      <c r="C127" s="2" t="s">
        <v>227</v>
      </c>
      <c r="D127" s="2" t="s">
        <v>77</v>
      </c>
      <c r="E127" s="2" t="s">
        <v>422</v>
      </c>
      <c r="F127" s="2" t="s">
        <v>879</v>
      </c>
      <c r="G127" s="2">
        <v>30750</v>
      </c>
      <c r="H127" s="2" t="s">
        <v>25</v>
      </c>
      <c r="I127" s="3">
        <v>36401</v>
      </c>
      <c r="J127" s="2">
        <f>G127*10%</f>
        <v>3075</v>
      </c>
      <c r="K127" s="2">
        <v>42</v>
      </c>
    </row>
    <row r="128" spans="1:11" x14ac:dyDescent="0.3">
      <c r="A128" s="2" t="s">
        <v>917</v>
      </c>
      <c r="B128" s="2" t="s">
        <v>918</v>
      </c>
      <c r="C128" s="2" t="s">
        <v>919</v>
      </c>
      <c r="D128" s="2" t="s">
        <v>77</v>
      </c>
      <c r="E128" s="2" t="s">
        <v>422</v>
      </c>
      <c r="F128" s="2" t="s">
        <v>879</v>
      </c>
      <c r="G128" s="2">
        <v>28825</v>
      </c>
      <c r="H128" s="2" t="s">
        <v>22</v>
      </c>
      <c r="I128" s="3">
        <v>33234</v>
      </c>
      <c r="J128" s="2">
        <f>G128*10%</f>
        <v>2882.5</v>
      </c>
      <c r="K128" s="2">
        <v>39</v>
      </c>
    </row>
    <row r="129" spans="1:11" x14ac:dyDescent="0.3">
      <c r="A129" s="2" t="s">
        <v>904</v>
      </c>
      <c r="B129" s="2" t="s">
        <v>905</v>
      </c>
      <c r="C129" s="2" t="s">
        <v>906</v>
      </c>
      <c r="D129" s="2" t="s">
        <v>77</v>
      </c>
      <c r="E129" s="2" t="s">
        <v>422</v>
      </c>
      <c r="F129" s="2" t="s">
        <v>879</v>
      </c>
      <c r="G129" s="2">
        <v>30750</v>
      </c>
      <c r="H129" s="2" t="s">
        <v>42</v>
      </c>
      <c r="I129" s="3">
        <v>29346</v>
      </c>
      <c r="J129" s="2">
        <f>G129*10%</f>
        <v>3075</v>
      </c>
      <c r="K129" s="2">
        <v>44</v>
      </c>
    </row>
    <row r="130" spans="1:11" x14ac:dyDescent="0.3">
      <c r="A130" s="2" t="s">
        <v>915</v>
      </c>
      <c r="B130" s="2" t="s">
        <v>916</v>
      </c>
      <c r="C130" s="2" t="s">
        <v>199</v>
      </c>
      <c r="D130" s="2" t="s">
        <v>64</v>
      </c>
      <c r="E130" s="2" t="s">
        <v>422</v>
      </c>
      <c r="F130" s="2" t="s">
        <v>879</v>
      </c>
      <c r="G130" s="2">
        <v>28825</v>
      </c>
      <c r="H130" s="2" t="s">
        <v>17</v>
      </c>
      <c r="I130" s="3">
        <v>24546</v>
      </c>
      <c r="J130" s="2">
        <f>G130*10%</f>
        <v>2882.5</v>
      </c>
      <c r="K130" s="2">
        <v>41</v>
      </c>
    </row>
    <row r="131" spans="1:11" x14ac:dyDescent="0.3">
      <c r="A131" s="2" t="s">
        <v>901</v>
      </c>
      <c r="B131" s="2" t="s">
        <v>902</v>
      </c>
      <c r="C131" s="2" t="s">
        <v>903</v>
      </c>
      <c r="D131" s="2" t="s">
        <v>64</v>
      </c>
      <c r="E131" s="2" t="s">
        <v>422</v>
      </c>
      <c r="F131" s="2" t="s">
        <v>879</v>
      </c>
      <c r="G131" s="2">
        <v>30750</v>
      </c>
      <c r="H131" s="2" t="s">
        <v>25</v>
      </c>
      <c r="I131" s="3">
        <v>33812</v>
      </c>
      <c r="J131" s="2">
        <f>G131*10%</f>
        <v>3075</v>
      </c>
      <c r="K131" s="2">
        <v>49</v>
      </c>
    </row>
    <row r="132" spans="1:11" x14ac:dyDescent="0.3">
      <c r="A132" s="2" t="s">
        <v>883</v>
      </c>
      <c r="B132" s="2" t="s">
        <v>884</v>
      </c>
      <c r="C132" s="2" t="s">
        <v>885</v>
      </c>
      <c r="D132" s="2" t="s">
        <v>64</v>
      </c>
      <c r="E132" s="2" t="s">
        <v>422</v>
      </c>
      <c r="F132" s="2" t="s">
        <v>879</v>
      </c>
      <c r="G132" s="2">
        <v>34250</v>
      </c>
      <c r="H132" s="2" t="s">
        <v>28</v>
      </c>
      <c r="I132" s="3">
        <v>30942</v>
      </c>
      <c r="J132" s="2">
        <f>G132*10%</f>
        <v>3425</v>
      </c>
      <c r="K132" s="2">
        <v>48</v>
      </c>
    </row>
    <row r="133" spans="1:11" x14ac:dyDescent="0.3">
      <c r="A133" s="2" t="s">
        <v>895</v>
      </c>
      <c r="B133" s="2" t="s">
        <v>896</v>
      </c>
      <c r="C133" s="2" t="s">
        <v>897</v>
      </c>
      <c r="D133" s="2" t="s">
        <v>14</v>
      </c>
      <c r="E133" s="2" t="s">
        <v>422</v>
      </c>
      <c r="F133" s="2" t="s">
        <v>879</v>
      </c>
      <c r="G133" s="2">
        <v>28300</v>
      </c>
      <c r="H133" s="2" t="s">
        <v>22</v>
      </c>
      <c r="I133" s="3">
        <v>37117</v>
      </c>
      <c r="J133" s="2">
        <f>G133*10%</f>
        <v>2830</v>
      </c>
      <c r="K133" s="2">
        <v>48</v>
      </c>
    </row>
    <row r="134" spans="1:11" x14ac:dyDescent="0.3">
      <c r="A134" s="2" t="s">
        <v>910</v>
      </c>
      <c r="B134" s="2" t="s">
        <v>905</v>
      </c>
      <c r="C134" s="2" t="s">
        <v>911</v>
      </c>
      <c r="D134" s="2" t="s">
        <v>14</v>
      </c>
      <c r="E134" s="2" t="s">
        <v>422</v>
      </c>
      <c r="F134" s="2" t="s">
        <v>879</v>
      </c>
      <c r="G134" s="2">
        <v>28300</v>
      </c>
      <c r="H134" s="2" t="s">
        <v>28</v>
      </c>
      <c r="I134" s="3">
        <v>32726</v>
      </c>
      <c r="J134" s="2">
        <f>G134*10%</f>
        <v>2830</v>
      </c>
      <c r="K134" s="2">
        <v>37</v>
      </c>
    </row>
    <row r="135" spans="1:11" x14ac:dyDescent="0.3">
      <c r="A135" s="2" t="s">
        <v>877</v>
      </c>
      <c r="B135" s="2" t="s">
        <v>813</v>
      </c>
      <c r="C135" s="2" t="s">
        <v>878</v>
      </c>
      <c r="D135" s="2" t="s">
        <v>14</v>
      </c>
      <c r="E135" s="2" t="s">
        <v>422</v>
      </c>
      <c r="F135" s="2" t="s">
        <v>879</v>
      </c>
      <c r="G135" s="2">
        <v>30750</v>
      </c>
      <c r="H135" s="2" t="s">
        <v>42</v>
      </c>
      <c r="I135" s="3">
        <v>34109</v>
      </c>
      <c r="J135" s="2">
        <f>G135*10%</f>
        <v>3075</v>
      </c>
      <c r="K135" s="2">
        <v>44</v>
      </c>
    </row>
    <row r="136" spans="1:11" x14ac:dyDescent="0.3">
      <c r="A136" s="2" t="s">
        <v>880</v>
      </c>
      <c r="B136" s="2" t="s">
        <v>881</v>
      </c>
      <c r="C136" s="2" t="s">
        <v>882</v>
      </c>
      <c r="D136" s="2" t="s">
        <v>21</v>
      </c>
      <c r="E136" s="2" t="s">
        <v>422</v>
      </c>
      <c r="F136" s="2" t="s">
        <v>879</v>
      </c>
      <c r="G136" s="2">
        <v>30750</v>
      </c>
      <c r="H136" s="2" t="s">
        <v>25</v>
      </c>
      <c r="I136" s="3">
        <v>35541</v>
      </c>
      <c r="J136" s="2">
        <f>G136*10%</f>
        <v>3075</v>
      </c>
      <c r="K136" s="2">
        <v>39</v>
      </c>
    </row>
    <row r="137" spans="1:11" x14ac:dyDescent="0.3">
      <c r="A137" s="2" t="s">
        <v>912</v>
      </c>
      <c r="B137" s="2" t="s">
        <v>913</v>
      </c>
      <c r="C137" s="2" t="s">
        <v>914</v>
      </c>
      <c r="D137" s="2" t="s">
        <v>21</v>
      </c>
      <c r="E137" s="2" t="s">
        <v>422</v>
      </c>
      <c r="F137" s="2" t="s">
        <v>879</v>
      </c>
      <c r="G137" s="2">
        <v>40000</v>
      </c>
      <c r="H137" s="2" t="s">
        <v>28</v>
      </c>
      <c r="I137" s="3">
        <v>31033</v>
      </c>
      <c r="J137" s="2">
        <f>G137*10%</f>
        <v>4000</v>
      </c>
      <c r="K137" s="2">
        <v>41</v>
      </c>
    </row>
    <row r="138" spans="1:11" x14ac:dyDescent="0.3">
      <c r="A138" s="2" t="s">
        <v>173</v>
      </c>
      <c r="B138" s="2" t="s">
        <v>174</v>
      </c>
      <c r="C138" s="2" t="s">
        <v>175</v>
      </c>
      <c r="D138" s="2" t="s">
        <v>90</v>
      </c>
      <c r="E138" s="2" t="s">
        <v>15</v>
      </c>
      <c r="F138" s="2" t="s">
        <v>137</v>
      </c>
      <c r="G138" s="2">
        <v>22875</v>
      </c>
      <c r="H138" s="2" t="s">
        <v>25</v>
      </c>
      <c r="I138" s="3">
        <v>36091</v>
      </c>
      <c r="J138" s="2">
        <f>G138*10%</f>
        <v>2287.5</v>
      </c>
      <c r="K138" s="2">
        <v>47</v>
      </c>
    </row>
    <row r="139" spans="1:11" x14ac:dyDescent="0.3">
      <c r="A139" s="2" t="s">
        <v>167</v>
      </c>
      <c r="B139" s="2" t="s">
        <v>168</v>
      </c>
      <c r="C139" s="2" t="s">
        <v>169</v>
      </c>
      <c r="D139" s="2" t="s">
        <v>77</v>
      </c>
      <c r="E139" s="2" t="s">
        <v>15</v>
      </c>
      <c r="F139" s="2" t="s">
        <v>137</v>
      </c>
      <c r="G139" s="2">
        <v>22875</v>
      </c>
      <c r="H139" s="2" t="s">
        <v>42</v>
      </c>
      <c r="I139" s="3">
        <v>34196</v>
      </c>
      <c r="J139" s="2">
        <f>G139*10%</f>
        <v>2287.5</v>
      </c>
      <c r="K139" s="2">
        <v>47</v>
      </c>
    </row>
    <row r="140" spans="1:11" x14ac:dyDescent="0.3">
      <c r="A140" s="2" t="s">
        <v>147</v>
      </c>
      <c r="B140" s="2" t="s">
        <v>148</v>
      </c>
      <c r="C140" s="2" t="s">
        <v>149</v>
      </c>
      <c r="D140" s="2" t="s">
        <v>14</v>
      </c>
      <c r="E140" s="2" t="s">
        <v>15</v>
      </c>
      <c r="F140" s="2" t="s">
        <v>137</v>
      </c>
      <c r="G140" s="2">
        <v>22875</v>
      </c>
      <c r="H140" s="2" t="s">
        <v>28</v>
      </c>
      <c r="I140" s="3">
        <v>31097</v>
      </c>
      <c r="J140" s="2">
        <f>G140*10%</f>
        <v>2287.5</v>
      </c>
      <c r="K140" s="2">
        <v>47</v>
      </c>
    </row>
    <row r="141" spans="1:11" x14ac:dyDescent="0.3">
      <c r="A141" s="2" t="s">
        <v>134</v>
      </c>
      <c r="B141" s="2" t="s">
        <v>135</v>
      </c>
      <c r="C141" s="2" t="s">
        <v>136</v>
      </c>
      <c r="D141" s="2" t="s">
        <v>21</v>
      </c>
      <c r="E141" s="2" t="s">
        <v>15</v>
      </c>
      <c r="F141" s="2" t="s">
        <v>137</v>
      </c>
      <c r="G141" s="2">
        <v>22875</v>
      </c>
      <c r="H141" s="2" t="s">
        <v>25</v>
      </c>
      <c r="I141" s="3">
        <v>26944</v>
      </c>
      <c r="J141" s="2">
        <f>G141*10%</f>
        <v>2287.5</v>
      </c>
      <c r="K141" s="2">
        <v>42</v>
      </c>
    </row>
    <row r="142" spans="1:11" x14ac:dyDescent="0.3">
      <c r="A142" s="2" t="s">
        <v>141</v>
      </c>
      <c r="B142" s="2" t="s">
        <v>142</v>
      </c>
      <c r="C142" s="2" t="s">
        <v>143</v>
      </c>
      <c r="D142" s="2" t="s">
        <v>21</v>
      </c>
      <c r="E142" s="2" t="s">
        <v>15</v>
      </c>
      <c r="F142" s="2" t="s">
        <v>137</v>
      </c>
      <c r="G142" s="2">
        <v>22875</v>
      </c>
      <c r="H142" s="2" t="s">
        <v>22</v>
      </c>
      <c r="I142" s="3">
        <v>35050</v>
      </c>
      <c r="J142" s="2">
        <f>G142*10%</f>
        <v>2287.5</v>
      </c>
      <c r="K142" s="2">
        <v>48</v>
      </c>
    </row>
    <row r="143" spans="1:11" x14ac:dyDescent="0.3">
      <c r="A143" s="2" t="s">
        <v>138</v>
      </c>
      <c r="B143" s="2" t="s">
        <v>139</v>
      </c>
      <c r="C143" s="2" t="s">
        <v>140</v>
      </c>
      <c r="D143" s="2" t="s">
        <v>21</v>
      </c>
      <c r="E143" s="2" t="s">
        <v>15</v>
      </c>
      <c r="F143" s="2" t="s">
        <v>137</v>
      </c>
      <c r="G143" s="2">
        <v>22875</v>
      </c>
      <c r="H143" s="2" t="s">
        <v>42</v>
      </c>
      <c r="I143" s="3">
        <v>31431</v>
      </c>
      <c r="J143" s="2">
        <f>G143*10%</f>
        <v>2287.5</v>
      </c>
      <c r="K143" s="2">
        <v>40</v>
      </c>
    </row>
    <row r="144" spans="1:11" x14ac:dyDescent="0.3">
      <c r="A144" s="2" t="s">
        <v>184</v>
      </c>
      <c r="B144" s="2" t="s">
        <v>183</v>
      </c>
      <c r="C144" s="2" t="s">
        <v>185</v>
      </c>
      <c r="D144" s="2" t="s">
        <v>111</v>
      </c>
      <c r="E144" s="2" t="s">
        <v>15</v>
      </c>
      <c r="F144" s="2" t="s">
        <v>137</v>
      </c>
      <c r="G144" s="2">
        <v>28825</v>
      </c>
      <c r="H144" s="2" t="s">
        <v>17</v>
      </c>
      <c r="I144" s="3">
        <v>32618</v>
      </c>
      <c r="J144" s="2">
        <f>G144*10%</f>
        <v>2882.5</v>
      </c>
      <c r="K144" s="2">
        <v>39</v>
      </c>
    </row>
    <row r="145" spans="1:11" x14ac:dyDescent="0.3">
      <c r="A145" s="2" t="s">
        <v>182</v>
      </c>
      <c r="B145" s="2" t="s">
        <v>183</v>
      </c>
      <c r="C145" s="2" t="s">
        <v>110</v>
      </c>
      <c r="D145" s="2" t="s">
        <v>111</v>
      </c>
      <c r="E145" s="2" t="s">
        <v>15</v>
      </c>
      <c r="F145" s="2" t="s">
        <v>137</v>
      </c>
      <c r="G145" s="2">
        <v>28825</v>
      </c>
      <c r="H145" s="2" t="s">
        <v>25</v>
      </c>
      <c r="I145" s="3">
        <v>29402</v>
      </c>
      <c r="J145" s="2">
        <f>G145*10%</f>
        <v>2882.5</v>
      </c>
      <c r="K145" s="2">
        <v>41</v>
      </c>
    </row>
    <row r="146" spans="1:11" x14ac:dyDescent="0.3">
      <c r="A146" s="2" t="s">
        <v>191</v>
      </c>
      <c r="B146" s="2" t="s">
        <v>192</v>
      </c>
      <c r="C146" s="2" t="s">
        <v>193</v>
      </c>
      <c r="D146" s="2" t="s">
        <v>111</v>
      </c>
      <c r="E146" s="2" t="s">
        <v>15</v>
      </c>
      <c r="F146" s="2" t="s">
        <v>137</v>
      </c>
      <c r="G146" s="2">
        <v>28825</v>
      </c>
      <c r="H146" s="2" t="s">
        <v>25</v>
      </c>
      <c r="I146" s="3">
        <v>35196</v>
      </c>
      <c r="J146" s="2">
        <f>G146*10%</f>
        <v>2882.5</v>
      </c>
      <c r="K146" s="2">
        <v>40</v>
      </c>
    </row>
    <row r="147" spans="1:11" x14ac:dyDescent="0.3">
      <c r="A147" s="2" t="s">
        <v>188</v>
      </c>
      <c r="B147" s="2" t="s">
        <v>189</v>
      </c>
      <c r="C147" s="2" t="s">
        <v>190</v>
      </c>
      <c r="D147" s="2" t="s">
        <v>111</v>
      </c>
      <c r="E147" s="2" t="s">
        <v>15</v>
      </c>
      <c r="F147" s="2" t="s">
        <v>137</v>
      </c>
      <c r="G147" s="2">
        <v>28825</v>
      </c>
      <c r="H147" s="2" t="s">
        <v>22</v>
      </c>
      <c r="I147" s="3">
        <v>33783</v>
      </c>
      <c r="J147" s="2">
        <f>G147*10%</f>
        <v>2882.5</v>
      </c>
      <c r="K147" s="2">
        <v>35</v>
      </c>
    </row>
    <row r="148" spans="1:11" x14ac:dyDescent="0.3">
      <c r="A148" s="2" t="s">
        <v>186</v>
      </c>
      <c r="B148" s="2" t="s">
        <v>187</v>
      </c>
      <c r="C148" s="2" t="s">
        <v>98</v>
      </c>
      <c r="D148" s="2" t="s">
        <v>111</v>
      </c>
      <c r="E148" s="2" t="s">
        <v>15</v>
      </c>
      <c r="F148" s="2" t="s">
        <v>137</v>
      </c>
      <c r="G148" s="2">
        <v>28825</v>
      </c>
      <c r="H148" s="2" t="s">
        <v>28</v>
      </c>
      <c r="I148" s="3">
        <v>36824</v>
      </c>
      <c r="J148" s="2">
        <f>G148*10%</f>
        <v>2882.5</v>
      </c>
      <c r="K148" s="2">
        <v>38</v>
      </c>
    </row>
    <row r="149" spans="1:11" x14ac:dyDescent="0.3">
      <c r="A149" s="2" t="s">
        <v>194</v>
      </c>
      <c r="B149" s="2" t="s">
        <v>195</v>
      </c>
      <c r="C149" s="2" t="s">
        <v>196</v>
      </c>
      <c r="D149" s="2" t="s">
        <v>111</v>
      </c>
      <c r="E149" s="2" t="s">
        <v>15</v>
      </c>
      <c r="F149" s="2" t="s">
        <v>137</v>
      </c>
      <c r="G149" s="2">
        <v>28825</v>
      </c>
      <c r="H149" s="2" t="s">
        <v>28</v>
      </c>
      <c r="I149" s="3">
        <v>36984</v>
      </c>
      <c r="J149" s="2">
        <f>G149*10%</f>
        <v>2882.5</v>
      </c>
      <c r="K149" s="2">
        <v>47</v>
      </c>
    </row>
    <row r="150" spans="1:11" x14ac:dyDescent="0.3">
      <c r="A150" s="2" t="s">
        <v>176</v>
      </c>
      <c r="B150" s="2" t="s">
        <v>177</v>
      </c>
      <c r="C150" s="2" t="s">
        <v>178</v>
      </c>
      <c r="D150" s="2" t="s">
        <v>90</v>
      </c>
      <c r="E150" s="2" t="s">
        <v>15</v>
      </c>
      <c r="F150" s="2" t="s">
        <v>137</v>
      </c>
      <c r="G150" s="2">
        <v>34250</v>
      </c>
      <c r="H150" s="2" t="s">
        <v>17</v>
      </c>
      <c r="I150" s="3">
        <v>32862</v>
      </c>
      <c r="J150" s="2">
        <f>G150*10%</f>
        <v>3425</v>
      </c>
      <c r="K150" s="2">
        <v>41</v>
      </c>
    </row>
    <row r="151" spans="1:11" x14ac:dyDescent="0.3">
      <c r="A151" s="2" t="s">
        <v>179</v>
      </c>
      <c r="B151" s="2" t="s">
        <v>180</v>
      </c>
      <c r="C151" s="2" t="s">
        <v>181</v>
      </c>
      <c r="D151" s="2" t="s">
        <v>90</v>
      </c>
      <c r="E151" s="2" t="s">
        <v>15</v>
      </c>
      <c r="F151" s="2" t="s">
        <v>137</v>
      </c>
      <c r="G151" s="2">
        <v>28300</v>
      </c>
      <c r="H151" s="2" t="s">
        <v>28</v>
      </c>
      <c r="I151" s="3">
        <v>33612</v>
      </c>
      <c r="J151" s="2">
        <f>G151*10%</f>
        <v>2830</v>
      </c>
      <c r="K151" s="2">
        <v>36</v>
      </c>
    </row>
    <row r="152" spans="1:11" x14ac:dyDescent="0.3">
      <c r="A152" s="2" t="s">
        <v>170</v>
      </c>
      <c r="B152" s="2" t="s">
        <v>171</v>
      </c>
      <c r="C152" s="2" t="s">
        <v>172</v>
      </c>
      <c r="D152" s="2" t="s">
        <v>90</v>
      </c>
      <c r="E152" s="2" t="s">
        <v>15</v>
      </c>
      <c r="F152" s="2" t="s">
        <v>137</v>
      </c>
      <c r="G152" s="2">
        <v>32500</v>
      </c>
      <c r="H152" s="2" t="s">
        <v>28</v>
      </c>
      <c r="I152" s="3">
        <v>37252</v>
      </c>
      <c r="J152" s="2">
        <f>G152*10%</f>
        <v>3250</v>
      </c>
      <c r="K152" s="2">
        <v>36</v>
      </c>
    </row>
    <row r="153" spans="1:11" x14ac:dyDescent="0.3">
      <c r="A153" s="2" t="s">
        <v>164</v>
      </c>
      <c r="B153" s="2" t="s">
        <v>165</v>
      </c>
      <c r="C153" s="2" t="s">
        <v>166</v>
      </c>
      <c r="D153" s="2" t="s">
        <v>77</v>
      </c>
      <c r="E153" s="2" t="s">
        <v>15</v>
      </c>
      <c r="F153" s="2" t="s">
        <v>137</v>
      </c>
      <c r="G153" s="2">
        <v>24000</v>
      </c>
      <c r="H153" s="2" t="s">
        <v>25</v>
      </c>
      <c r="I153" s="3">
        <v>33176</v>
      </c>
      <c r="J153" s="2">
        <f>G153*10%</f>
        <v>2400</v>
      </c>
      <c r="K153" s="2">
        <v>39</v>
      </c>
    </row>
    <row r="154" spans="1:11" x14ac:dyDescent="0.3">
      <c r="A154" s="2" t="s">
        <v>161</v>
      </c>
      <c r="B154" s="2" t="s">
        <v>162</v>
      </c>
      <c r="C154" s="2" t="s">
        <v>163</v>
      </c>
      <c r="D154" s="2" t="s">
        <v>64</v>
      </c>
      <c r="E154" s="2" t="s">
        <v>15</v>
      </c>
      <c r="F154" s="2" t="s">
        <v>137</v>
      </c>
      <c r="G154" s="2">
        <v>28300</v>
      </c>
      <c r="H154" s="2" t="s">
        <v>17</v>
      </c>
      <c r="I154" s="3">
        <v>31244</v>
      </c>
      <c r="J154" s="2">
        <f>G154*10%</f>
        <v>2830</v>
      </c>
      <c r="K154" s="2">
        <v>48</v>
      </c>
    </row>
    <row r="155" spans="1:11" x14ac:dyDescent="0.3">
      <c r="A155" s="2" t="s">
        <v>159</v>
      </c>
      <c r="B155" s="2" t="s">
        <v>160</v>
      </c>
      <c r="C155" s="2" t="s">
        <v>98</v>
      </c>
      <c r="D155" s="2" t="s">
        <v>64</v>
      </c>
      <c r="E155" s="2" t="s">
        <v>15</v>
      </c>
      <c r="F155" s="2" t="s">
        <v>137</v>
      </c>
      <c r="G155" s="2">
        <v>28300</v>
      </c>
      <c r="H155" s="2" t="s">
        <v>25</v>
      </c>
      <c r="I155" s="3">
        <v>27653</v>
      </c>
      <c r="J155" s="2">
        <f>G155*10%</f>
        <v>2830</v>
      </c>
      <c r="K155" s="2">
        <v>37</v>
      </c>
    </row>
    <row r="156" spans="1:11" x14ac:dyDescent="0.3">
      <c r="A156" s="2" t="s">
        <v>144</v>
      </c>
      <c r="B156" s="2" t="s">
        <v>145</v>
      </c>
      <c r="C156" s="2" t="s">
        <v>146</v>
      </c>
      <c r="D156" s="2" t="s">
        <v>14</v>
      </c>
      <c r="E156" s="2" t="s">
        <v>15</v>
      </c>
      <c r="F156" s="2" t="s">
        <v>137</v>
      </c>
      <c r="G156" s="2">
        <v>30750</v>
      </c>
      <c r="H156" s="2" t="s">
        <v>17</v>
      </c>
      <c r="I156" s="3">
        <v>30211</v>
      </c>
      <c r="J156" s="2">
        <f>G156*10%</f>
        <v>3075</v>
      </c>
      <c r="K156" s="2">
        <v>48</v>
      </c>
    </row>
    <row r="157" spans="1:11" x14ac:dyDescent="0.3">
      <c r="A157" s="2" t="s">
        <v>153</v>
      </c>
      <c r="B157" s="2" t="s">
        <v>154</v>
      </c>
      <c r="C157" s="2" t="s">
        <v>155</v>
      </c>
      <c r="D157" s="2" t="s">
        <v>14</v>
      </c>
      <c r="E157" s="2" t="s">
        <v>15</v>
      </c>
      <c r="F157" s="2" t="s">
        <v>137</v>
      </c>
      <c r="G157" s="2">
        <v>32500</v>
      </c>
      <c r="H157" s="2" t="s">
        <v>25</v>
      </c>
      <c r="I157" s="3">
        <v>28749</v>
      </c>
      <c r="J157" s="2">
        <f>G157*10%</f>
        <v>3250</v>
      </c>
      <c r="K157" s="2">
        <v>37</v>
      </c>
    </row>
    <row r="158" spans="1:11" x14ac:dyDescent="0.3">
      <c r="A158" s="2" t="s">
        <v>150</v>
      </c>
      <c r="B158" s="2" t="s">
        <v>151</v>
      </c>
      <c r="C158" s="2" t="s">
        <v>152</v>
      </c>
      <c r="D158" s="2" t="s">
        <v>14</v>
      </c>
      <c r="E158" s="2" t="s">
        <v>15</v>
      </c>
      <c r="F158" s="2" t="s">
        <v>137</v>
      </c>
      <c r="G158" s="2">
        <v>34250</v>
      </c>
      <c r="H158" s="2" t="s">
        <v>22</v>
      </c>
      <c r="I158" s="3">
        <v>31420</v>
      </c>
      <c r="J158" s="2">
        <f>G158*10%</f>
        <v>3425</v>
      </c>
      <c r="K158" s="2">
        <v>47</v>
      </c>
    </row>
    <row r="159" spans="1:11" x14ac:dyDescent="0.3">
      <c r="A159" s="2" t="s">
        <v>156</v>
      </c>
      <c r="B159" s="2" t="s">
        <v>157</v>
      </c>
      <c r="C159" s="2" t="s">
        <v>158</v>
      </c>
      <c r="D159" s="2" t="s">
        <v>14</v>
      </c>
      <c r="E159" s="2" t="s">
        <v>15</v>
      </c>
      <c r="F159" s="2" t="s">
        <v>137</v>
      </c>
      <c r="G159" s="2">
        <v>34250</v>
      </c>
      <c r="H159" s="2" t="s">
        <v>28</v>
      </c>
      <c r="I159" s="3">
        <v>30405</v>
      </c>
      <c r="J159" s="2">
        <f>G159*10%</f>
        <v>3425</v>
      </c>
      <c r="K159" s="2">
        <v>46</v>
      </c>
    </row>
    <row r="160" spans="1:11" x14ac:dyDescent="0.3">
      <c r="A160" s="2" t="s">
        <v>959</v>
      </c>
      <c r="B160" s="2" t="s">
        <v>960</v>
      </c>
      <c r="C160" s="2" t="s">
        <v>961</v>
      </c>
      <c r="D160" s="2" t="s">
        <v>111</v>
      </c>
      <c r="E160" s="2" t="s">
        <v>15</v>
      </c>
      <c r="F160" s="2" t="s">
        <v>930</v>
      </c>
      <c r="G160" s="2">
        <v>30750</v>
      </c>
      <c r="H160" s="2" t="s">
        <v>17</v>
      </c>
      <c r="I160" s="3">
        <v>32338</v>
      </c>
      <c r="J160" s="2">
        <f>G160*10%</f>
        <v>3075</v>
      </c>
      <c r="K160" s="2">
        <v>41</v>
      </c>
    </row>
    <row r="161" spans="1:11" x14ac:dyDescent="0.3">
      <c r="A161" s="2" t="s">
        <v>942</v>
      </c>
      <c r="B161" s="2" t="s">
        <v>943</v>
      </c>
      <c r="C161" s="2" t="s">
        <v>343</v>
      </c>
      <c r="D161" s="2" t="s">
        <v>111</v>
      </c>
      <c r="E161" s="2" t="s">
        <v>15</v>
      </c>
      <c r="F161" s="2" t="s">
        <v>930</v>
      </c>
      <c r="G161" s="2">
        <v>39500</v>
      </c>
      <c r="H161" s="2" t="s">
        <v>17</v>
      </c>
      <c r="I161" s="3">
        <v>26679</v>
      </c>
      <c r="J161" s="2">
        <f>G161*10%</f>
        <v>3950</v>
      </c>
      <c r="K161" s="2">
        <v>39</v>
      </c>
    </row>
    <row r="162" spans="1:11" x14ac:dyDescent="0.3">
      <c r="A162" s="2" t="s">
        <v>974</v>
      </c>
      <c r="B162" s="2" t="s">
        <v>975</v>
      </c>
      <c r="C162" s="2" t="s">
        <v>976</v>
      </c>
      <c r="D162" s="2" t="s">
        <v>111</v>
      </c>
      <c r="E162" s="2" t="s">
        <v>15</v>
      </c>
      <c r="F162" s="2" t="s">
        <v>930</v>
      </c>
      <c r="G162" s="2">
        <v>32500</v>
      </c>
      <c r="H162" s="2" t="s">
        <v>25</v>
      </c>
      <c r="I162" s="3">
        <v>31718</v>
      </c>
      <c r="J162" s="2">
        <f>G162*10%</f>
        <v>3250</v>
      </c>
      <c r="K162" s="2">
        <v>46</v>
      </c>
    </row>
    <row r="163" spans="1:11" x14ac:dyDescent="0.3">
      <c r="A163" s="2" t="s">
        <v>940</v>
      </c>
      <c r="B163" s="2" t="s">
        <v>941</v>
      </c>
      <c r="C163" s="2" t="s">
        <v>244</v>
      </c>
      <c r="D163" s="2" t="s">
        <v>90</v>
      </c>
      <c r="E163" s="2" t="s">
        <v>15</v>
      </c>
      <c r="F163" s="2" t="s">
        <v>930</v>
      </c>
      <c r="G163" s="2">
        <v>39500</v>
      </c>
      <c r="H163" s="2" t="s">
        <v>17</v>
      </c>
      <c r="I163" s="3">
        <v>30145</v>
      </c>
      <c r="J163" s="2">
        <f>G163*10%</f>
        <v>3950</v>
      </c>
      <c r="K163" s="2">
        <v>40</v>
      </c>
    </row>
    <row r="164" spans="1:11" x14ac:dyDescent="0.3">
      <c r="A164" s="2" t="s">
        <v>971</v>
      </c>
      <c r="B164" s="2" t="s">
        <v>972</v>
      </c>
      <c r="C164" s="2" t="s">
        <v>973</v>
      </c>
      <c r="D164" s="2" t="s">
        <v>90</v>
      </c>
      <c r="E164" s="2" t="s">
        <v>15</v>
      </c>
      <c r="F164" s="2" t="s">
        <v>930</v>
      </c>
      <c r="G164" s="2">
        <v>34250</v>
      </c>
      <c r="H164" s="2" t="s">
        <v>22</v>
      </c>
      <c r="I164" s="3">
        <v>26051</v>
      </c>
      <c r="J164" s="2">
        <f>G164*10%</f>
        <v>3425</v>
      </c>
      <c r="K164" s="2">
        <v>48</v>
      </c>
    </row>
    <row r="165" spans="1:11" x14ac:dyDescent="0.3">
      <c r="A165" s="2" t="s">
        <v>957</v>
      </c>
      <c r="B165" s="2" t="s">
        <v>958</v>
      </c>
      <c r="C165" s="2" t="s">
        <v>20</v>
      </c>
      <c r="D165" s="2" t="s">
        <v>90</v>
      </c>
      <c r="E165" s="2" t="s">
        <v>15</v>
      </c>
      <c r="F165" s="2" t="s">
        <v>930</v>
      </c>
      <c r="G165" s="2">
        <v>30750</v>
      </c>
      <c r="H165" s="2" t="s">
        <v>28</v>
      </c>
      <c r="I165" s="3">
        <v>28353</v>
      </c>
      <c r="J165" s="2">
        <f>G165*10%</f>
        <v>3075</v>
      </c>
      <c r="K165" s="2">
        <v>40</v>
      </c>
    </row>
    <row r="166" spans="1:11" x14ac:dyDescent="0.3">
      <c r="A166" s="2" t="s">
        <v>977</v>
      </c>
      <c r="B166" s="2" t="s">
        <v>978</v>
      </c>
      <c r="C166" s="2" t="s">
        <v>979</v>
      </c>
      <c r="D166" s="2" t="s">
        <v>268</v>
      </c>
      <c r="E166" s="2" t="s">
        <v>15</v>
      </c>
      <c r="F166" s="2" t="s">
        <v>930</v>
      </c>
      <c r="G166" s="2">
        <v>34250</v>
      </c>
      <c r="H166" s="2" t="s">
        <v>17</v>
      </c>
      <c r="I166" s="3">
        <v>35121</v>
      </c>
      <c r="J166" s="2">
        <f>G166*10%</f>
        <v>3425</v>
      </c>
      <c r="K166" s="2">
        <v>41</v>
      </c>
    </row>
    <row r="167" spans="1:11" x14ac:dyDescent="0.3">
      <c r="A167" s="2" t="s">
        <v>962</v>
      </c>
      <c r="B167" s="2" t="s">
        <v>914</v>
      </c>
      <c r="C167" s="2" t="s">
        <v>963</v>
      </c>
      <c r="D167" s="2" t="s">
        <v>268</v>
      </c>
      <c r="E167" s="2" t="s">
        <v>15</v>
      </c>
      <c r="F167" s="2" t="s">
        <v>930</v>
      </c>
      <c r="G167" s="2">
        <v>30750</v>
      </c>
      <c r="H167" s="2" t="s">
        <v>25</v>
      </c>
      <c r="I167" s="3">
        <v>27892</v>
      </c>
      <c r="J167" s="2">
        <f>G167*10%</f>
        <v>3075</v>
      </c>
      <c r="K167" s="2">
        <v>48</v>
      </c>
    </row>
    <row r="168" spans="1:11" x14ac:dyDescent="0.3">
      <c r="A168" s="2" t="s">
        <v>944</v>
      </c>
      <c r="B168" s="2" t="s">
        <v>945</v>
      </c>
      <c r="C168" s="2" t="s">
        <v>946</v>
      </c>
      <c r="D168" s="2" t="s">
        <v>268</v>
      </c>
      <c r="E168" s="2" t="s">
        <v>15</v>
      </c>
      <c r="F168" s="2" t="s">
        <v>930</v>
      </c>
      <c r="G168" s="2">
        <v>30750</v>
      </c>
      <c r="H168" s="2" t="s">
        <v>28</v>
      </c>
      <c r="I168" s="3">
        <v>35766</v>
      </c>
      <c r="J168" s="2">
        <f>G168*10%</f>
        <v>3075</v>
      </c>
      <c r="K168" s="2">
        <v>48</v>
      </c>
    </row>
    <row r="169" spans="1:11" x14ac:dyDescent="0.3">
      <c r="A169" s="2" t="s">
        <v>970</v>
      </c>
      <c r="B169" s="2" t="s">
        <v>967</v>
      </c>
      <c r="C169" s="2" t="s">
        <v>803</v>
      </c>
      <c r="D169" s="2" t="s">
        <v>77</v>
      </c>
      <c r="E169" s="2" t="s">
        <v>15</v>
      </c>
      <c r="F169" s="2" t="s">
        <v>930</v>
      </c>
      <c r="G169" s="2">
        <v>32500</v>
      </c>
      <c r="H169" s="2" t="s">
        <v>25</v>
      </c>
      <c r="I169" s="3">
        <v>30581</v>
      </c>
      <c r="J169" s="2">
        <f>G169*10%</f>
        <v>3250</v>
      </c>
      <c r="K169" s="2">
        <v>35</v>
      </c>
    </row>
    <row r="170" spans="1:11" x14ac:dyDescent="0.3">
      <c r="A170" s="2" t="s">
        <v>954</v>
      </c>
      <c r="B170" s="2" t="s">
        <v>955</v>
      </c>
      <c r="C170" s="2" t="s">
        <v>956</v>
      </c>
      <c r="D170" s="2" t="s">
        <v>77</v>
      </c>
      <c r="E170" s="2" t="s">
        <v>15</v>
      </c>
      <c r="F170" s="2" t="s">
        <v>930</v>
      </c>
      <c r="G170" s="2">
        <v>30750</v>
      </c>
      <c r="H170" s="2" t="s">
        <v>22</v>
      </c>
      <c r="I170" s="3">
        <v>34819</v>
      </c>
      <c r="J170" s="2">
        <f>G170*10%</f>
        <v>3075</v>
      </c>
      <c r="K170" s="2">
        <v>38</v>
      </c>
    </row>
    <row r="171" spans="1:11" x14ac:dyDescent="0.3">
      <c r="A171" s="2" t="s">
        <v>937</v>
      </c>
      <c r="B171" s="2" t="s">
        <v>938</v>
      </c>
      <c r="C171" s="2" t="s">
        <v>939</v>
      </c>
      <c r="D171" s="2" t="s">
        <v>77</v>
      </c>
      <c r="E171" s="2" t="s">
        <v>15</v>
      </c>
      <c r="F171" s="2" t="s">
        <v>930</v>
      </c>
      <c r="G171" s="2">
        <v>39500</v>
      </c>
      <c r="H171" s="2" t="s">
        <v>28</v>
      </c>
      <c r="I171" s="3">
        <v>35578</v>
      </c>
      <c r="J171" s="2">
        <f>G171*10%</f>
        <v>3950</v>
      </c>
      <c r="K171" s="2">
        <v>46</v>
      </c>
    </row>
    <row r="172" spans="1:11" x14ac:dyDescent="0.3">
      <c r="A172" s="2" t="s">
        <v>968</v>
      </c>
      <c r="B172" s="2" t="s">
        <v>967</v>
      </c>
      <c r="C172" s="2" t="s">
        <v>969</v>
      </c>
      <c r="D172" s="2" t="s">
        <v>64</v>
      </c>
      <c r="E172" s="2" t="s">
        <v>15</v>
      </c>
      <c r="F172" s="2" t="s">
        <v>930</v>
      </c>
      <c r="G172" s="2">
        <v>34250</v>
      </c>
      <c r="H172" s="2" t="s">
        <v>25</v>
      </c>
      <c r="I172" s="3">
        <v>28034</v>
      </c>
      <c r="J172" s="2">
        <f>G172*10%</f>
        <v>3425</v>
      </c>
      <c r="K172" s="2">
        <v>38</v>
      </c>
    </row>
    <row r="173" spans="1:11" x14ac:dyDescent="0.3">
      <c r="A173" s="2" t="s">
        <v>952</v>
      </c>
      <c r="B173" s="2" t="s">
        <v>953</v>
      </c>
      <c r="C173" s="2" t="s">
        <v>116</v>
      </c>
      <c r="D173" s="2" t="s">
        <v>64</v>
      </c>
      <c r="E173" s="2" t="s">
        <v>15</v>
      </c>
      <c r="F173" s="2" t="s">
        <v>930</v>
      </c>
      <c r="G173" s="2">
        <v>40000</v>
      </c>
      <c r="H173" s="2" t="s">
        <v>22</v>
      </c>
      <c r="I173" s="3">
        <v>26030</v>
      </c>
      <c r="J173" s="2">
        <f>G173*10%</f>
        <v>4000</v>
      </c>
      <c r="K173" s="2">
        <v>45</v>
      </c>
    </row>
    <row r="174" spans="1:11" x14ac:dyDescent="0.3">
      <c r="A174" s="2" t="s">
        <v>934</v>
      </c>
      <c r="B174" s="2" t="s">
        <v>935</v>
      </c>
      <c r="C174" s="2" t="s">
        <v>936</v>
      </c>
      <c r="D174" s="2" t="s">
        <v>64</v>
      </c>
      <c r="E174" s="2" t="s">
        <v>15</v>
      </c>
      <c r="F174" s="2" t="s">
        <v>930</v>
      </c>
      <c r="G174" s="2">
        <v>39500</v>
      </c>
      <c r="H174" s="2" t="s">
        <v>28</v>
      </c>
      <c r="I174" s="3">
        <v>29849</v>
      </c>
      <c r="J174" s="2">
        <f>G174*10%</f>
        <v>3950</v>
      </c>
      <c r="K174" s="2">
        <v>39</v>
      </c>
    </row>
    <row r="175" spans="1:11" x14ac:dyDescent="0.3">
      <c r="A175" s="2" t="s">
        <v>928</v>
      </c>
      <c r="B175" s="2" t="s">
        <v>929</v>
      </c>
      <c r="C175" s="2" t="s">
        <v>343</v>
      </c>
      <c r="D175" s="2" t="s">
        <v>14</v>
      </c>
      <c r="E175" s="2" t="s">
        <v>15</v>
      </c>
      <c r="F175" s="2" t="s">
        <v>930</v>
      </c>
      <c r="G175" s="2">
        <v>32500</v>
      </c>
      <c r="H175" s="2" t="s">
        <v>22</v>
      </c>
      <c r="I175" s="3">
        <v>34219</v>
      </c>
      <c r="J175" s="2">
        <f>G175*10%</f>
        <v>3250</v>
      </c>
      <c r="K175" s="2">
        <v>50</v>
      </c>
    </row>
    <row r="176" spans="1:11" x14ac:dyDescent="0.3">
      <c r="A176" s="2" t="s">
        <v>964</v>
      </c>
      <c r="B176" s="2" t="s">
        <v>914</v>
      </c>
      <c r="C176" s="2" t="s">
        <v>965</v>
      </c>
      <c r="D176" s="2" t="s">
        <v>14</v>
      </c>
      <c r="E176" s="2" t="s">
        <v>15</v>
      </c>
      <c r="F176" s="2" t="s">
        <v>930</v>
      </c>
      <c r="G176" s="2">
        <v>34250</v>
      </c>
      <c r="H176" s="2" t="s">
        <v>28</v>
      </c>
      <c r="I176" s="3">
        <v>25143</v>
      </c>
      <c r="J176" s="2">
        <f>G176*10%</f>
        <v>3425</v>
      </c>
      <c r="K176" s="2">
        <v>43</v>
      </c>
    </row>
    <row r="177" spans="1:11" x14ac:dyDescent="0.3">
      <c r="A177" s="2" t="s">
        <v>949</v>
      </c>
      <c r="B177" s="2" t="s">
        <v>950</v>
      </c>
      <c r="C177" s="2" t="s">
        <v>951</v>
      </c>
      <c r="D177" s="2" t="s">
        <v>21</v>
      </c>
      <c r="E177" s="2" t="s">
        <v>15</v>
      </c>
      <c r="F177" s="2" t="s">
        <v>930</v>
      </c>
      <c r="G177" s="2">
        <v>30750</v>
      </c>
      <c r="H177" s="2" t="s">
        <v>25</v>
      </c>
      <c r="I177" s="3">
        <v>24916</v>
      </c>
      <c r="J177" s="2">
        <f>G177*10%</f>
        <v>3075</v>
      </c>
      <c r="K177" s="2">
        <v>42</v>
      </c>
    </row>
    <row r="178" spans="1:11" x14ac:dyDescent="0.3">
      <c r="A178" s="2" t="s">
        <v>931</v>
      </c>
      <c r="B178" s="2" t="s">
        <v>932</v>
      </c>
      <c r="C178" s="2" t="s">
        <v>933</v>
      </c>
      <c r="D178" s="2" t="s">
        <v>21</v>
      </c>
      <c r="E178" s="2" t="s">
        <v>15</v>
      </c>
      <c r="F178" s="2" t="s">
        <v>930</v>
      </c>
      <c r="G178" s="2">
        <v>34250</v>
      </c>
      <c r="H178" s="2" t="s">
        <v>22</v>
      </c>
      <c r="I178" s="3">
        <v>26657</v>
      </c>
      <c r="J178" s="2">
        <f>G178*10%</f>
        <v>3425</v>
      </c>
      <c r="K178" s="2">
        <v>39</v>
      </c>
    </row>
    <row r="179" spans="1:11" x14ac:dyDescent="0.3">
      <c r="A179" s="2" t="s">
        <v>966</v>
      </c>
      <c r="B179" s="2" t="s">
        <v>967</v>
      </c>
      <c r="C179" s="2" t="s">
        <v>343</v>
      </c>
      <c r="D179" s="2" t="s">
        <v>21</v>
      </c>
      <c r="E179" s="2" t="s">
        <v>15</v>
      </c>
      <c r="F179" s="2" t="s">
        <v>930</v>
      </c>
      <c r="G179" s="2">
        <v>32500</v>
      </c>
      <c r="H179" s="2" t="s">
        <v>28</v>
      </c>
      <c r="I179" s="3">
        <v>29442</v>
      </c>
      <c r="J179" s="2">
        <f>G179*10%</f>
        <v>3250</v>
      </c>
      <c r="K179" s="2">
        <v>46</v>
      </c>
    </row>
    <row r="180" spans="1:11" x14ac:dyDescent="0.3">
      <c r="A180" s="2" t="s">
        <v>947</v>
      </c>
      <c r="B180" s="2" t="s">
        <v>948</v>
      </c>
      <c r="C180" s="2" t="s">
        <v>36</v>
      </c>
      <c r="D180" s="2" t="s">
        <v>14</v>
      </c>
      <c r="E180" s="2" t="s">
        <v>15</v>
      </c>
      <c r="F180" s="2" t="s">
        <v>930</v>
      </c>
      <c r="G180" s="2">
        <v>48000</v>
      </c>
      <c r="H180" s="2" t="s">
        <v>25</v>
      </c>
      <c r="I180" s="3">
        <v>33743</v>
      </c>
      <c r="J180" s="2">
        <f>G180*10%</f>
        <v>4800</v>
      </c>
      <c r="K180" s="2">
        <v>35</v>
      </c>
    </row>
    <row r="181" spans="1:11" x14ac:dyDescent="0.3">
      <c r="A181" s="2" t="s">
        <v>698</v>
      </c>
      <c r="B181" s="2" t="s">
        <v>699</v>
      </c>
      <c r="C181" s="2" t="s">
        <v>700</v>
      </c>
      <c r="D181" s="2" t="s">
        <v>77</v>
      </c>
      <c r="E181" s="2" t="s">
        <v>649</v>
      </c>
      <c r="F181" s="2" t="s">
        <v>650</v>
      </c>
      <c r="G181" s="2">
        <v>22875</v>
      </c>
      <c r="H181" s="2" t="s">
        <v>28</v>
      </c>
      <c r="I181" s="3">
        <v>35828</v>
      </c>
      <c r="J181" s="2">
        <f>G181*10%</f>
        <v>2287.5</v>
      </c>
      <c r="K181" s="2">
        <v>40</v>
      </c>
    </row>
    <row r="182" spans="1:11" x14ac:dyDescent="0.3">
      <c r="A182" s="2" t="s">
        <v>691</v>
      </c>
      <c r="B182" s="2" t="s">
        <v>689</v>
      </c>
      <c r="C182" s="2" t="s">
        <v>504</v>
      </c>
      <c r="D182" s="2" t="s">
        <v>64</v>
      </c>
      <c r="E182" s="2" t="s">
        <v>649</v>
      </c>
      <c r="F182" s="2" t="s">
        <v>650</v>
      </c>
      <c r="G182" s="2">
        <v>22875</v>
      </c>
      <c r="H182" s="2" t="s">
        <v>28</v>
      </c>
      <c r="I182" s="3">
        <v>25233</v>
      </c>
      <c r="J182" s="2">
        <f>G182*10%</f>
        <v>2287.5</v>
      </c>
      <c r="K182" s="2">
        <v>41</v>
      </c>
    </row>
    <row r="183" spans="1:11" x14ac:dyDescent="0.3">
      <c r="A183" s="2" t="s">
        <v>706</v>
      </c>
      <c r="B183" s="2" t="s">
        <v>707</v>
      </c>
      <c r="C183" s="2" t="s">
        <v>708</v>
      </c>
      <c r="D183" s="2" t="s">
        <v>21</v>
      </c>
      <c r="E183" s="2" t="s">
        <v>649</v>
      </c>
      <c r="F183" s="2" t="s">
        <v>650</v>
      </c>
      <c r="G183" s="2">
        <v>22875</v>
      </c>
      <c r="H183" s="2" t="s">
        <v>28</v>
      </c>
      <c r="I183" s="3">
        <v>34804</v>
      </c>
      <c r="J183" s="2">
        <f>G183*10%</f>
        <v>2287.5</v>
      </c>
      <c r="K183" s="2">
        <v>36</v>
      </c>
    </row>
    <row r="184" spans="1:11" x14ac:dyDescent="0.3">
      <c r="A184" s="2" t="s">
        <v>674</v>
      </c>
      <c r="B184" s="2" t="s">
        <v>675</v>
      </c>
      <c r="C184" s="2" t="s">
        <v>676</v>
      </c>
      <c r="D184" s="2" t="s">
        <v>111</v>
      </c>
      <c r="E184" s="2" t="s">
        <v>649</v>
      </c>
      <c r="F184" s="2" t="s">
        <v>650</v>
      </c>
      <c r="G184" s="2">
        <v>30750</v>
      </c>
      <c r="H184" s="2" t="s">
        <v>17</v>
      </c>
      <c r="I184" s="3">
        <v>25172</v>
      </c>
      <c r="J184" s="2">
        <f>G184*10%</f>
        <v>3075</v>
      </c>
      <c r="K184" s="2">
        <v>39</v>
      </c>
    </row>
    <row r="185" spans="1:11" x14ac:dyDescent="0.3">
      <c r="A185" s="2" t="s">
        <v>677</v>
      </c>
      <c r="B185" s="2" t="s">
        <v>678</v>
      </c>
      <c r="C185" s="2" t="s">
        <v>403</v>
      </c>
      <c r="D185" s="2" t="s">
        <v>111</v>
      </c>
      <c r="E185" s="2" t="s">
        <v>649</v>
      </c>
      <c r="F185" s="2" t="s">
        <v>650</v>
      </c>
      <c r="G185" s="2">
        <v>30750</v>
      </c>
      <c r="H185" s="2" t="s">
        <v>17</v>
      </c>
      <c r="I185" s="3">
        <v>36818</v>
      </c>
      <c r="J185" s="2">
        <f>G185*10%</f>
        <v>3075</v>
      </c>
      <c r="K185" s="2">
        <v>37</v>
      </c>
    </row>
    <row r="186" spans="1:11" x14ac:dyDescent="0.3">
      <c r="A186" s="2" t="s">
        <v>679</v>
      </c>
      <c r="B186" s="2" t="s">
        <v>680</v>
      </c>
      <c r="C186" s="2" t="s">
        <v>618</v>
      </c>
      <c r="D186" s="2" t="s">
        <v>111</v>
      </c>
      <c r="E186" s="2" t="s">
        <v>649</v>
      </c>
      <c r="F186" s="2" t="s">
        <v>650</v>
      </c>
      <c r="G186" s="2">
        <v>30750</v>
      </c>
      <c r="H186" s="2" t="s">
        <v>25</v>
      </c>
      <c r="I186" s="3">
        <v>37010</v>
      </c>
      <c r="J186" s="2">
        <f>G186*10%</f>
        <v>3075</v>
      </c>
      <c r="K186" s="2">
        <v>41</v>
      </c>
    </row>
    <row r="187" spans="1:11" x14ac:dyDescent="0.3">
      <c r="A187" s="2" t="s">
        <v>681</v>
      </c>
      <c r="B187" s="2" t="s">
        <v>680</v>
      </c>
      <c r="C187" s="2" t="s">
        <v>468</v>
      </c>
      <c r="D187" s="2" t="s">
        <v>111</v>
      </c>
      <c r="E187" s="2" t="s">
        <v>649</v>
      </c>
      <c r="F187" s="2" t="s">
        <v>650</v>
      </c>
      <c r="G187" s="2">
        <v>30750</v>
      </c>
      <c r="H187" s="2" t="s">
        <v>42</v>
      </c>
      <c r="I187" s="3">
        <v>28121</v>
      </c>
      <c r="J187" s="2">
        <f>G187*10%</f>
        <v>3075</v>
      </c>
      <c r="K187" s="2">
        <v>37</v>
      </c>
    </row>
    <row r="188" spans="1:11" x14ac:dyDescent="0.3">
      <c r="A188" s="2" t="s">
        <v>662</v>
      </c>
      <c r="B188" s="2" t="s">
        <v>663</v>
      </c>
      <c r="C188" s="2" t="s">
        <v>664</v>
      </c>
      <c r="D188" s="2" t="s">
        <v>90</v>
      </c>
      <c r="E188" s="2" t="s">
        <v>649</v>
      </c>
      <c r="F188" s="2" t="s">
        <v>650</v>
      </c>
      <c r="G188" s="2">
        <v>30750</v>
      </c>
      <c r="H188" s="2" t="s">
        <v>17</v>
      </c>
      <c r="I188" s="3">
        <v>27668</v>
      </c>
      <c r="J188" s="2">
        <f>G188*10%</f>
        <v>3075</v>
      </c>
      <c r="K188" s="2">
        <v>36</v>
      </c>
    </row>
    <row r="189" spans="1:11" x14ac:dyDescent="0.3">
      <c r="A189" s="2" t="s">
        <v>671</v>
      </c>
      <c r="B189" s="2" t="s">
        <v>672</v>
      </c>
      <c r="C189" s="2" t="s">
        <v>673</v>
      </c>
      <c r="D189" s="2" t="s">
        <v>90</v>
      </c>
      <c r="E189" s="2" t="s">
        <v>649</v>
      </c>
      <c r="F189" s="2" t="s">
        <v>650</v>
      </c>
      <c r="G189" s="2">
        <v>30750</v>
      </c>
      <c r="H189" s="2" t="s">
        <v>25</v>
      </c>
      <c r="I189" s="3">
        <v>33263</v>
      </c>
      <c r="J189" s="2">
        <f>G189*10%</f>
        <v>3075</v>
      </c>
      <c r="K189" s="2">
        <v>43</v>
      </c>
    </row>
    <row r="190" spans="1:11" x14ac:dyDescent="0.3">
      <c r="A190" s="2" t="s">
        <v>668</v>
      </c>
      <c r="B190" s="2" t="s">
        <v>669</v>
      </c>
      <c r="C190" s="2" t="s">
        <v>670</v>
      </c>
      <c r="D190" s="2" t="s">
        <v>90</v>
      </c>
      <c r="E190" s="2" t="s">
        <v>649</v>
      </c>
      <c r="F190" s="2" t="s">
        <v>650</v>
      </c>
      <c r="G190" s="2">
        <v>30750</v>
      </c>
      <c r="H190" s="2" t="s">
        <v>22</v>
      </c>
      <c r="I190" s="3">
        <v>28699</v>
      </c>
      <c r="J190" s="2">
        <f>G190*10%</f>
        <v>3075</v>
      </c>
      <c r="K190" s="2">
        <v>41</v>
      </c>
    </row>
    <row r="191" spans="1:11" x14ac:dyDescent="0.3">
      <c r="A191" s="2" t="s">
        <v>665</v>
      </c>
      <c r="B191" s="2" t="s">
        <v>666</v>
      </c>
      <c r="C191" s="2" t="s">
        <v>667</v>
      </c>
      <c r="D191" s="2" t="s">
        <v>90</v>
      </c>
      <c r="E191" s="2" t="s">
        <v>649</v>
      </c>
      <c r="F191" s="2" t="s">
        <v>650</v>
      </c>
      <c r="G191" s="2">
        <v>30750</v>
      </c>
      <c r="H191" s="2" t="s">
        <v>28</v>
      </c>
      <c r="I191" s="3">
        <v>36407</v>
      </c>
      <c r="J191" s="2">
        <f>G191*10%</f>
        <v>3075</v>
      </c>
      <c r="K191" s="2">
        <v>37</v>
      </c>
    </row>
    <row r="192" spans="1:11" x14ac:dyDescent="0.3">
      <c r="A192" s="2" t="s">
        <v>712</v>
      </c>
      <c r="B192" s="2" t="s">
        <v>713</v>
      </c>
      <c r="C192" s="2" t="s">
        <v>714</v>
      </c>
      <c r="D192" s="2" t="s">
        <v>268</v>
      </c>
      <c r="E192" s="2" t="s">
        <v>649</v>
      </c>
      <c r="F192" s="2" t="s">
        <v>650</v>
      </c>
      <c r="G192" s="2">
        <v>32500</v>
      </c>
      <c r="H192" s="2" t="s">
        <v>28</v>
      </c>
      <c r="I192" s="3">
        <v>36967</v>
      </c>
      <c r="J192" s="2">
        <f>G192*10%</f>
        <v>3250</v>
      </c>
      <c r="K192" s="2">
        <v>43</v>
      </c>
    </row>
    <row r="193" spans="1:11" x14ac:dyDescent="0.3">
      <c r="A193" s="2" t="s">
        <v>692</v>
      </c>
      <c r="B193" s="2" t="s">
        <v>693</v>
      </c>
      <c r="C193" s="2" t="s">
        <v>694</v>
      </c>
      <c r="D193" s="2" t="s">
        <v>77</v>
      </c>
      <c r="E193" s="2" t="s">
        <v>649</v>
      </c>
      <c r="F193" s="2" t="s">
        <v>650</v>
      </c>
      <c r="G193" s="2">
        <v>32500</v>
      </c>
      <c r="H193" s="2" t="s">
        <v>22</v>
      </c>
      <c r="I193" s="3">
        <v>34344</v>
      </c>
      <c r="J193" s="2">
        <f>G193*10%</f>
        <v>3250</v>
      </c>
      <c r="K193" s="2">
        <v>40</v>
      </c>
    </row>
    <row r="194" spans="1:11" x14ac:dyDescent="0.3">
      <c r="A194" s="2" t="s">
        <v>688</v>
      </c>
      <c r="B194" s="2" t="s">
        <v>689</v>
      </c>
      <c r="C194" s="2" t="s">
        <v>690</v>
      </c>
      <c r="D194" s="2" t="s">
        <v>64</v>
      </c>
      <c r="E194" s="2" t="s">
        <v>649</v>
      </c>
      <c r="F194" s="2" t="s">
        <v>650</v>
      </c>
      <c r="G194" s="2">
        <v>32500</v>
      </c>
      <c r="H194" s="2" t="s">
        <v>25</v>
      </c>
      <c r="I194" s="3">
        <v>29371</v>
      </c>
      <c r="J194" s="2">
        <f>G194*10%</f>
        <v>3250</v>
      </c>
      <c r="K194" s="2">
        <v>39</v>
      </c>
    </row>
    <row r="195" spans="1:11" x14ac:dyDescent="0.3">
      <c r="A195" s="2" t="s">
        <v>685</v>
      </c>
      <c r="B195" s="2" t="s">
        <v>686</v>
      </c>
      <c r="C195" s="2" t="s">
        <v>687</v>
      </c>
      <c r="D195" s="2" t="s">
        <v>64</v>
      </c>
      <c r="E195" s="2" t="s">
        <v>649</v>
      </c>
      <c r="F195" s="2" t="s">
        <v>650</v>
      </c>
      <c r="G195" s="2">
        <v>32500</v>
      </c>
      <c r="H195" s="2" t="s">
        <v>22</v>
      </c>
      <c r="I195" s="3">
        <v>30083</v>
      </c>
      <c r="J195" s="2">
        <f>G195*10%</f>
        <v>3250</v>
      </c>
      <c r="K195" s="2">
        <v>36</v>
      </c>
    </row>
    <row r="196" spans="1:11" x14ac:dyDescent="0.3">
      <c r="A196" s="2" t="s">
        <v>682</v>
      </c>
      <c r="B196" s="2" t="s">
        <v>683</v>
      </c>
      <c r="C196" s="2" t="s">
        <v>684</v>
      </c>
      <c r="D196" s="2" t="s">
        <v>64</v>
      </c>
      <c r="E196" s="2" t="s">
        <v>649</v>
      </c>
      <c r="F196" s="2" t="s">
        <v>650</v>
      </c>
      <c r="G196" s="2">
        <v>30750</v>
      </c>
      <c r="H196" s="2" t="s">
        <v>28</v>
      </c>
      <c r="I196" s="3">
        <v>24478</v>
      </c>
      <c r="J196" s="2">
        <f>G196*10%</f>
        <v>3075</v>
      </c>
      <c r="K196" s="2">
        <v>47</v>
      </c>
    </row>
    <row r="197" spans="1:11" x14ac:dyDescent="0.3">
      <c r="A197" s="2" t="s">
        <v>654</v>
      </c>
      <c r="B197" s="2" t="s">
        <v>655</v>
      </c>
      <c r="C197" s="2" t="s">
        <v>656</v>
      </c>
      <c r="D197" s="2" t="s">
        <v>14</v>
      </c>
      <c r="E197" s="2" t="s">
        <v>649</v>
      </c>
      <c r="F197" s="2" t="s">
        <v>650</v>
      </c>
      <c r="G197" s="2">
        <v>32500</v>
      </c>
      <c r="H197" s="2" t="s">
        <v>25</v>
      </c>
      <c r="I197" s="3">
        <v>36320</v>
      </c>
      <c r="J197" s="2">
        <f>G197*10%</f>
        <v>3250</v>
      </c>
      <c r="K197" s="2">
        <v>44</v>
      </c>
    </row>
    <row r="198" spans="1:11" x14ac:dyDescent="0.3">
      <c r="A198" s="2" t="s">
        <v>660</v>
      </c>
      <c r="B198" s="2" t="s">
        <v>661</v>
      </c>
      <c r="C198" s="2" t="s">
        <v>493</v>
      </c>
      <c r="D198" s="2" t="s">
        <v>14</v>
      </c>
      <c r="E198" s="2" t="s">
        <v>649</v>
      </c>
      <c r="F198" s="2" t="s">
        <v>650</v>
      </c>
      <c r="G198" s="2">
        <v>32500</v>
      </c>
      <c r="H198" s="2" t="s">
        <v>25</v>
      </c>
      <c r="I198" s="3">
        <v>26995</v>
      </c>
      <c r="J198" s="2">
        <f>G198*10%</f>
        <v>3250</v>
      </c>
      <c r="K198" s="2">
        <v>35</v>
      </c>
    </row>
    <row r="199" spans="1:11" x14ac:dyDescent="0.3">
      <c r="A199" s="2" t="s">
        <v>651</v>
      </c>
      <c r="B199" s="2" t="s">
        <v>652</v>
      </c>
      <c r="C199" s="2" t="s">
        <v>653</v>
      </c>
      <c r="D199" s="2" t="s">
        <v>14</v>
      </c>
      <c r="E199" s="2" t="s">
        <v>649</v>
      </c>
      <c r="F199" s="2" t="s">
        <v>650</v>
      </c>
      <c r="G199" s="2">
        <v>29875</v>
      </c>
      <c r="H199" s="2" t="s">
        <v>22</v>
      </c>
      <c r="I199" s="3">
        <v>34581</v>
      </c>
      <c r="J199" s="2">
        <f>G199*10%</f>
        <v>2987.5</v>
      </c>
      <c r="K199" s="2">
        <v>49</v>
      </c>
    </row>
    <row r="200" spans="1:11" x14ac:dyDescent="0.3">
      <c r="A200" s="2" t="s">
        <v>657</v>
      </c>
      <c r="B200" s="2" t="s">
        <v>658</v>
      </c>
      <c r="C200" s="2" t="s">
        <v>659</v>
      </c>
      <c r="D200" s="2" t="s">
        <v>14</v>
      </c>
      <c r="E200" s="2" t="s">
        <v>649</v>
      </c>
      <c r="F200" s="2" t="s">
        <v>650</v>
      </c>
      <c r="G200" s="2">
        <v>29875</v>
      </c>
      <c r="H200" s="2" t="s">
        <v>28</v>
      </c>
      <c r="I200" s="3">
        <v>33882</v>
      </c>
      <c r="J200" s="2">
        <f>G200*10%</f>
        <v>2987.5</v>
      </c>
      <c r="K200" s="2">
        <v>49</v>
      </c>
    </row>
    <row r="201" spans="1:11" x14ac:dyDescent="0.3">
      <c r="A201" s="2" t="s">
        <v>646</v>
      </c>
      <c r="B201" s="2" t="s">
        <v>647</v>
      </c>
      <c r="C201" s="2" t="s">
        <v>648</v>
      </c>
      <c r="D201" s="2" t="s">
        <v>14</v>
      </c>
      <c r="E201" s="2" t="s">
        <v>649</v>
      </c>
      <c r="F201" s="2" t="s">
        <v>650</v>
      </c>
      <c r="G201" s="2">
        <v>32500</v>
      </c>
      <c r="H201" s="2" t="s">
        <v>28</v>
      </c>
      <c r="I201" s="3">
        <v>25518</v>
      </c>
      <c r="J201" s="2">
        <f>G201*10%</f>
        <v>3250</v>
      </c>
      <c r="K201" s="2">
        <v>42</v>
      </c>
    </row>
    <row r="202" spans="1:11" x14ac:dyDescent="0.3">
      <c r="A202" s="2" t="s">
        <v>703</v>
      </c>
      <c r="B202" s="2" t="s">
        <v>704</v>
      </c>
      <c r="C202" s="2" t="s">
        <v>705</v>
      </c>
      <c r="D202" s="2" t="s">
        <v>21</v>
      </c>
      <c r="E202" s="2" t="s">
        <v>649</v>
      </c>
      <c r="F202" s="2" t="s">
        <v>650</v>
      </c>
      <c r="G202" s="2">
        <v>32500</v>
      </c>
      <c r="H202" s="2" t="s">
        <v>25</v>
      </c>
      <c r="I202" s="3">
        <v>35697</v>
      </c>
      <c r="J202" s="2">
        <f>G202*10%</f>
        <v>3250</v>
      </c>
      <c r="K202" s="2">
        <v>46</v>
      </c>
    </row>
    <row r="203" spans="1:11" x14ac:dyDescent="0.3">
      <c r="A203" s="2" t="s">
        <v>709</v>
      </c>
      <c r="B203" s="2" t="s">
        <v>710</v>
      </c>
      <c r="C203" s="2" t="s">
        <v>711</v>
      </c>
      <c r="D203" s="2" t="s">
        <v>21</v>
      </c>
      <c r="E203" s="2" t="s">
        <v>649</v>
      </c>
      <c r="F203" s="2" t="s">
        <v>650</v>
      </c>
      <c r="G203" s="2">
        <v>32500</v>
      </c>
      <c r="H203" s="2" t="s">
        <v>25</v>
      </c>
      <c r="I203" s="3">
        <v>31699</v>
      </c>
      <c r="J203" s="2">
        <f>G203*10%</f>
        <v>3250</v>
      </c>
      <c r="K203" s="2">
        <v>47</v>
      </c>
    </row>
    <row r="204" spans="1:11" x14ac:dyDescent="0.3">
      <c r="A204" s="2" t="s">
        <v>701</v>
      </c>
      <c r="B204" s="2" t="s">
        <v>702</v>
      </c>
      <c r="C204" s="2" t="s">
        <v>24</v>
      </c>
      <c r="D204" s="2" t="s">
        <v>21</v>
      </c>
      <c r="E204" s="2" t="s">
        <v>649</v>
      </c>
      <c r="F204" s="2" t="s">
        <v>650</v>
      </c>
      <c r="G204" s="2">
        <v>32500</v>
      </c>
      <c r="H204" s="2" t="s">
        <v>22</v>
      </c>
      <c r="I204" s="3">
        <v>26717</v>
      </c>
      <c r="J204" s="2">
        <f>G204*10%</f>
        <v>3250</v>
      </c>
      <c r="K204" s="2">
        <v>42</v>
      </c>
    </row>
    <row r="205" spans="1:11" x14ac:dyDescent="0.3">
      <c r="A205" s="2" t="s">
        <v>695</v>
      </c>
      <c r="B205" s="2" t="s">
        <v>696</v>
      </c>
      <c r="C205" s="2" t="s">
        <v>697</v>
      </c>
      <c r="D205" s="2" t="s">
        <v>77</v>
      </c>
      <c r="E205" s="2" t="s">
        <v>649</v>
      </c>
      <c r="F205" s="2" t="s">
        <v>650</v>
      </c>
      <c r="G205" s="2">
        <v>50000</v>
      </c>
      <c r="H205" s="2" t="s">
        <v>25</v>
      </c>
      <c r="I205" s="3">
        <v>34546</v>
      </c>
      <c r="J205" s="2">
        <f>G205*10%</f>
        <v>5000</v>
      </c>
      <c r="K205" s="2">
        <v>41</v>
      </c>
    </row>
    <row r="206" spans="1:11" x14ac:dyDescent="0.3">
      <c r="A206" s="2" t="s">
        <v>454</v>
      </c>
      <c r="B206" s="2" t="s">
        <v>455</v>
      </c>
      <c r="C206" s="2" t="s">
        <v>456</v>
      </c>
      <c r="D206" s="2" t="s">
        <v>111</v>
      </c>
      <c r="E206" s="2" t="s">
        <v>422</v>
      </c>
      <c r="F206" s="2" t="s">
        <v>423</v>
      </c>
      <c r="G206" s="2">
        <v>30750</v>
      </c>
      <c r="H206" s="2" t="s">
        <v>17</v>
      </c>
      <c r="I206" s="3">
        <v>25168</v>
      </c>
      <c r="J206" s="2">
        <f>G206*10%</f>
        <v>3075</v>
      </c>
      <c r="K206" s="2">
        <v>41</v>
      </c>
    </row>
    <row r="207" spans="1:11" x14ac:dyDescent="0.3">
      <c r="A207" s="2" t="s">
        <v>457</v>
      </c>
      <c r="B207" s="2" t="s">
        <v>458</v>
      </c>
      <c r="C207" s="2" t="s">
        <v>459</v>
      </c>
      <c r="D207" s="2" t="s">
        <v>111</v>
      </c>
      <c r="E207" s="2" t="s">
        <v>422</v>
      </c>
      <c r="F207" s="2" t="s">
        <v>423</v>
      </c>
      <c r="G207" s="2">
        <v>30750</v>
      </c>
      <c r="H207" s="2" t="s">
        <v>25</v>
      </c>
      <c r="I207" s="3">
        <v>32884</v>
      </c>
      <c r="J207" s="2">
        <f>G207*10%</f>
        <v>3075</v>
      </c>
      <c r="K207" s="2">
        <v>50</v>
      </c>
    </row>
    <row r="208" spans="1:11" x14ac:dyDescent="0.3">
      <c r="A208" s="2" t="s">
        <v>463</v>
      </c>
      <c r="B208" s="2" t="s">
        <v>464</v>
      </c>
      <c r="C208" s="2" t="s">
        <v>465</v>
      </c>
      <c r="D208" s="2" t="s">
        <v>111</v>
      </c>
      <c r="E208" s="2" t="s">
        <v>422</v>
      </c>
      <c r="F208" s="2" t="s">
        <v>423</v>
      </c>
      <c r="G208" s="2">
        <v>30750</v>
      </c>
      <c r="H208" s="2" t="s">
        <v>22</v>
      </c>
      <c r="I208" s="3">
        <v>31199</v>
      </c>
      <c r="J208" s="2">
        <f>G208*10%</f>
        <v>3075</v>
      </c>
      <c r="K208" s="2">
        <v>40</v>
      </c>
    </row>
    <row r="209" spans="1:11" x14ac:dyDescent="0.3">
      <c r="A209" s="2" t="s">
        <v>466</v>
      </c>
      <c r="B209" s="2" t="s">
        <v>467</v>
      </c>
      <c r="C209" s="2" t="s">
        <v>468</v>
      </c>
      <c r="D209" s="2" t="s">
        <v>111</v>
      </c>
      <c r="E209" s="2" t="s">
        <v>422</v>
      </c>
      <c r="F209" s="2" t="s">
        <v>423</v>
      </c>
      <c r="G209" s="2">
        <v>34250</v>
      </c>
      <c r="H209" s="2" t="s">
        <v>28</v>
      </c>
      <c r="I209" s="3">
        <v>33777</v>
      </c>
      <c r="J209" s="2">
        <f>G209*10%</f>
        <v>3425</v>
      </c>
      <c r="K209" s="2">
        <v>42</v>
      </c>
    </row>
    <row r="210" spans="1:11" x14ac:dyDescent="0.3">
      <c r="A210" s="2" t="s">
        <v>460</v>
      </c>
      <c r="B210" s="2" t="s">
        <v>461</v>
      </c>
      <c r="C210" s="2" t="s">
        <v>462</v>
      </c>
      <c r="D210" s="2" t="s">
        <v>111</v>
      </c>
      <c r="E210" s="2" t="s">
        <v>422</v>
      </c>
      <c r="F210" s="2" t="s">
        <v>423</v>
      </c>
      <c r="G210" s="2">
        <v>34250</v>
      </c>
      <c r="H210" s="2" t="s">
        <v>42</v>
      </c>
      <c r="I210" s="3">
        <v>24462</v>
      </c>
      <c r="J210" s="2">
        <f>G210*10%</f>
        <v>3425</v>
      </c>
      <c r="K210" s="2">
        <v>40</v>
      </c>
    </row>
    <row r="211" spans="1:11" x14ac:dyDescent="0.3">
      <c r="A211" s="2" t="s">
        <v>440</v>
      </c>
      <c r="B211" s="2" t="s">
        <v>441</v>
      </c>
      <c r="C211" s="2" t="s">
        <v>343</v>
      </c>
      <c r="D211" s="2" t="s">
        <v>90</v>
      </c>
      <c r="E211" s="2" t="s">
        <v>422</v>
      </c>
      <c r="F211" s="2" t="s">
        <v>423</v>
      </c>
      <c r="G211" s="2">
        <v>30750</v>
      </c>
      <c r="H211" s="2" t="s">
        <v>17</v>
      </c>
      <c r="I211" s="3">
        <v>31072</v>
      </c>
      <c r="J211" s="2">
        <f>G211*10%</f>
        <v>3075</v>
      </c>
      <c r="K211" s="2">
        <v>49</v>
      </c>
    </row>
    <row r="212" spans="1:11" x14ac:dyDescent="0.3">
      <c r="A212" s="2" t="s">
        <v>447</v>
      </c>
      <c r="B212" s="2" t="s">
        <v>448</v>
      </c>
      <c r="C212" s="2" t="s">
        <v>449</v>
      </c>
      <c r="D212" s="2" t="s">
        <v>90</v>
      </c>
      <c r="E212" s="2" t="s">
        <v>422</v>
      </c>
      <c r="F212" s="2" t="s">
        <v>423</v>
      </c>
      <c r="G212" s="2">
        <v>34250</v>
      </c>
      <c r="H212" s="2" t="s">
        <v>25</v>
      </c>
      <c r="I212" s="3">
        <v>25437</v>
      </c>
      <c r="J212" s="2">
        <f>G212*10%</f>
        <v>3425</v>
      </c>
      <c r="K212" s="2">
        <v>46</v>
      </c>
    </row>
    <row r="213" spans="1:11" x14ac:dyDescent="0.3">
      <c r="A213" s="2" t="s">
        <v>452</v>
      </c>
      <c r="B213" s="2" t="s">
        <v>451</v>
      </c>
      <c r="C213" s="2" t="s">
        <v>453</v>
      </c>
      <c r="D213" s="2" t="s">
        <v>90</v>
      </c>
      <c r="E213" s="2" t="s">
        <v>422</v>
      </c>
      <c r="F213" s="2" t="s">
        <v>423</v>
      </c>
      <c r="G213" s="2">
        <v>34250</v>
      </c>
      <c r="H213" s="2" t="s">
        <v>25</v>
      </c>
      <c r="I213" s="3">
        <v>35111</v>
      </c>
      <c r="J213" s="2">
        <f>G213*10%</f>
        <v>3425</v>
      </c>
      <c r="K213" s="2">
        <v>39</v>
      </c>
    </row>
    <row r="214" spans="1:11" x14ac:dyDescent="0.3">
      <c r="A214" s="2" t="s">
        <v>444</v>
      </c>
      <c r="B214" s="2" t="s">
        <v>445</v>
      </c>
      <c r="C214" s="2" t="s">
        <v>446</v>
      </c>
      <c r="D214" s="2" t="s">
        <v>90</v>
      </c>
      <c r="E214" s="2" t="s">
        <v>422</v>
      </c>
      <c r="F214" s="2" t="s">
        <v>423</v>
      </c>
      <c r="G214" s="2">
        <v>30750</v>
      </c>
      <c r="H214" s="2" t="s">
        <v>22</v>
      </c>
      <c r="I214" s="3">
        <v>25567</v>
      </c>
      <c r="J214" s="2">
        <f>G214*10%</f>
        <v>3075</v>
      </c>
      <c r="K214" s="2">
        <v>35</v>
      </c>
    </row>
    <row r="215" spans="1:11" x14ac:dyDescent="0.3">
      <c r="A215" s="2" t="s">
        <v>442</v>
      </c>
      <c r="B215" s="2" t="s">
        <v>443</v>
      </c>
      <c r="C215" s="2" t="s">
        <v>388</v>
      </c>
      <c r="D215" s="2" t="s">
        <v>90</v>
      </c>
      <c r="E215" s="2" t="s">
        <v>422</v>
      </c>
      <c r="F215" s="2" t="s">
        <v>423</v>
      </c>
      <c r="G215" s="2">
        <v>30750</v>
      </c>
      <c r="H215" s="2" t="s">
        <v>28</v>
      </c>
      <c r="I215" s="3">
        <v>29835</v>
      </c>
      <c r="J215" s="2">
        <f>G215*10%</f>
        <v>3075</v>
      </c>
      <c r="K215" s="2">
        <v>46</v>
      </c>
    </row>
    <row r="216" spans="1:11" x14ac:dyDescent="0.3">
      <c r="A216" s="2" t="s">
        <v>450</v>
      </c>
      <c r="B216" s="2" t="s">
        <v>451</v>
      </c>
      <c r="C216" s="2" t="s">
        <v>41</v>
      </c>
      <c r="D216" s="2" t="s">
        <v>90</v>
      </c>
      <c r="E216" s="2" t="s">
        <v>422</v>
      </c>
      <c r="F216" s="2" t="s">
        <v>423</v>
      </c>
      <c r="G216" s="2">
        <v>30750</v>
      </c>
      <c r="H216" s="2" t="s">
        <v>28</v>
      </c>
      <c r="I216" s="3">
        <v>34076</v>
      </c>
      <c r="J216" s="2">
        <f>G216*10%</f>
        <v>3075</v>
      </c>
      <c r="K216" s="2">
        <v>47</v>
      </c>
    </row>
    <row r="217" spans="1:11" x14ac:dyDescent="0.3">
      <c r="A217" s="2" t="s">
        <v>488</v>
      </c>
      <c r="B217" s="2" t="s">
        <v>489</v>
      </c>
      <c r="C217" s="2" t="s">
        <v>490</v>
      </c>
      <c r="D217" s="2" t="s">
        <v>77</v>
      </c>
      <c r="E217" s="2" t="s">
        <v>422</v>
      </c>
      <c r="F217" s="2" t="s">
        <v>423</v>
      </c>
      <c r="G217" s="2">
        <v>23750</v>
      </c>
      <c r="H217" s="2" t="s">
        <v>17</v>
      </c>
      <c r="I217" s="3">
        <v>34016</v>
      </c>
      <c r="J217" s="2">
        <f>G217*10%</f>
        <v>2375</v>
      </c>
      <c r="K217" s="2">
        <v>48</v>
      </c>
    </row>
    <row r="218" spans="1:11" x14ac:dyDescent="0.3">
      <c r="A218" s="2" t="s">
        <v>485</v>
      </c>
      <c r="B218" s="2" t="s">
        <v>486</v>
      </c>
      <c r="C218" s="2" t="s">
        <v>487</v>
      </c>
      <c r="D218" s="2" t="s">
        <v>77</v>
      </c>
      <c r="E218" s="2" t="s">
        <v>422</v>
      </c>
      <c r="F218" s="2" t="s">
        <v>423</v>
      </c>
      <c r="G218" s="2">
        <v>34250</v>
      </c>
      <c r="H218" s="2" t="s">
        <v>25</v>
      </c>
      <c r="I218" s="3">
        <v>33945</v>
      </c>
      <c r="J218" s="2">
        <f>G218*10%</f>
        <v>3425</v>
      </c>
      <c r="K218" s="2">
        <v>46</v>
      </c>
    </row>
    <row r="219" spans="1:11" x14ac:dyDescent="0.3">
      <c r="A219" s="2" t="s">
        <v>483</v>
      </c>
      <c r="B219" s="2" t="s">
        <v>484</v>
      </c>
      <c r="C219" s="2" t="s">
        <v>412</v>
      </c>
      <c r="D219" s="2" t="s">
        <v>77</v>
      </c>
      <c r="E219" s="2" t="s">
        <v>422</v>
      </c>
      <c r="F219" s="2" t="s">
        <v>423</v>
      </c>
      <c r="G219" s="2">
        <v>30750</v>
      </c>
      <c r="H219" s="2" t="s">
        <v>28</v>
      </c>
      <c r="I219" s="3">
        <v>35312</v>
      </c>
      <c r="J219" s="2">
        <f>G219*10%</f>
        <v>3075</v>
      </c>
      <c r="K219" s="2">
        <v>46</v>
      </c>
    </row>
    <row r="220" spans="1:11" x14ac:dyDescent="0.3">
      <c r="A220" s="2" t="s">
        <v>473</v>
      </c>
      <c r="B220" s="2" t="s">
        <v>474</v>
      </c>
      <c r="C220" s="2" t="s">
        <v>475</v>
      </c>
      <c r="D220" s="2" t="s">
        <v>64</v>
      </c>
      <c r="E220" s="2" t="s">
        <v>422</v>
      </c>
      <c r="F220" s="2" t="s">
        <v>423</v>
      </c>
      <c r="G220" s="2">
        <v>30750</v>
      </c>
      <c r="H220" s="2" t="s">
        <v>17</v>
      </c>
      <c r="I220" s="3">
        <v>35580</v>
      </c>
      <c r="J220" s="2">
        <f>G220*10%</f>
        <v>3075</v>
      </c>
      <c r="K220" s="2">
        <v>35</v>
      </c>
    </row>
    <row r="221" spans="1:11" x14ac:dyDescent="0.3">
      <c r="A221" s="2" t="s">
        <v>476</v>
      </c>
      <c r="B221" s="2" t="s">
        <v>474</v>
      </c>
      <c r="C221" s="2" t="s">
        <v>477</v>
      </c>
      <c r="D221" s="2" t="s">
        <v>64</v>
      </c>
      <c r="E221" s="2" t="s">
        <v>422</v>
      </c>
      <c r="F221" s="2" t="s">
        <v>423</v>
      </c>
      <c r="G221" s="2">
        <v>34250</v>
      </c>
      <c r="H221" s="2" t="s">
        <v>17</v>
      </c>
      <c r="I221" s="3">
        <v>31949</v>
      </c>
      <c r="J221" s="2">
        <f>G221*10%</f>
        <v>3425</v>
      </c>
      <c r="K221" s="2">
        <v>42</v>
      </c>
    </row>
    <row r="222" spans="1:11" x14ac:dyDescent="0.3">
      <c r="A222" s="2" t="s">
        <v>478</v>
      </c>
      <c r="B222" s="2" t="s">
        <v>474</v>
      </c>
      <c r="C222" s="2" t="s">
        <v>479</v>
      </c>
      <c r="D222" s="2" t="s">
        <v>64</v>
      </c>
      <c r="E222" s="2" t="s">
        <v>422</v>
      </c>
      <c r="F222" s="2" t="s">
        <v>423</v>
      </c>
      <c r="G222" s="2">
        <v>30750</v>
      </c>
      <c r="H222" s="2" t="s">
        <v>25</v>
      </c>
      <c r="I222" s="3">
        <v>33490</v>
      </c>
      <c r="J222" s="2">
        <f>G222*10%</f>
        <v>3075</v>
      </c>
      <c r="K222" s="2">
        <v>50</v>
      </c>
    </row>
    <row r="223" spans="1:11" x14ac:dyDescent="0.3">
      <c r="A223" s="2" t="s">
        <v>472</v>
      </c>
      <c r="B223" s="2" t="s">
        <v>470</v>
      </c>
      <c r="C223" s="2" t="s">
        <v>128</v>
      </c>
      <c r="D223" s="2" t="s">
        <v>64</v>
      </c>
      <c r="E223" s="2" t="s">
        <v>422</v>
      </c>
      <c r="F223" s="2" t="s">
        <v>423</v>
      </c>
      <c r="G223" s="2">
        <v>34250</v>
      </c>
      <c r="H223" s="2" t="s">
        <v>25</v>
      </c>
      <c r="I223" s="3">
        <v>28601</v>
      </c>
      <c r="J223" s="2">
        <f>G223*10%</f>
        <v>3425</v>
      </c>
      <c r="K223" s="2">
        <v>36</v>
      </c>
    </row>
    <row r="224" spans="1:11" x14ac:dyDescent="0.3">
      <c r="A224" s="2" t="s">
        <v>469</v>
      </c>
      <c r="B224" s="2" t="s">
        <v>470</v>
      </c>
      <c r="C224" s="2" t="s">
        <v>471</v>
      </c>
      <c r="D224" s="2" t="s">
        <v>64</v>
      </c>
      <c r="E224" s="2" t="s">
        <v>422</v>
      </c>
      <c r="F224" s="2" t="s">
        <v>423</v>
      </c>
      <c r="G224" s="2">
        <v>30750</v>
      </c>
      <c r="H224" s="2" t="s">
        <v>28</v>
      </c>
      <c r="I224" s="3">
        <v>25678</v>
      </c>
      <c r="J224" s="2">
        <f>G224*10%</f>
        <v>3075</v>
      </c>
      <c r="K224" s="2">
        <v>36</v>
      </c>
    </row>
    <row r="225" spans="1:11" x14ac:dyDescent="0.3">
      <c r="A225" s="2" t="s">
        <v>480</v>
      </c>
      <c r="B225" s="2" t="s">
        <v>481</v>
      </c>
      <c r="C225" s="2" t="s">
        <v>482</v>
      </c>
      <c r="D225" s="2" t="s">
        <v>64</v>
      </c>
      <c r="E225" s="2" t="s">
        <v>422</v>
      </c>
      <c r="F225" s="2" t="s">
        <v>423</v>
      </c>
      <c r="G225" s="2">
        <v>23750</v>
      </c>
      <c r="H225" s="2" t="s">
        <v>42</v>
      </c>
      <c r="I225" s="3">
        <v>31828</v>
      </c>
      <c r="J225" s="2">
        <f>G225*10%</f>
        <v>2375</v>
      </c>
      <c r="K225" s="2">
        <v>44</v>
      </c>
    </row>
    <row r="226" spans="1:11" x14ac:dyDescent="0.3">
      <c r="A226" s="2" t="s">
        <v>419</v>
      </c>
      <c r="B226" s="2" t="s">
        <v>420</v>
      </c>
      <c r="C226" s="2" t="s">
        <v>421</v>
      </c>
      <c r="D226" s="2" t="s">
        <v>14</v>
      </c>
      <c r="E226" s="2" t="s">
        <v>422</v>
      </c>
      <c r="F226" s="2" t="s">
        <v>423</v>
      </c>
      <c r="G226" s="2">
        <v>39500</v>
      </c>
      <c r="H226" s="2" t="s">
        <v>17</v>
      </c>
      <c r="I226" s="3">
        <v>37215</v>
      </c>
      <c r="J226" s="2">
        <f>G226*10%</f>
        <v>3950</v>
      </c>
      <c r="K226" s="2">
        <v>40</v>
      </c>
    </row>
    <row r="227" spans="1:11" x14ac:dyDescent="0.3">
      <c r="A227" s="2" t="s">
        <v>437</v>
      </c>
      <c r="B227" s="2" t="s">
        <v>438</v>
      </c>
      <c r="C227" s="2" t="s">
        <v>439</v>
      </c>
      <c r="D227" s="2" t="s">
        <v>14</v>
      </c>
      <c r="E227" s="2" t="s">
        <v>422</v>
      </c>
      <c r="F227" s="2" t="s">
        <v>423</v>
      </c>
      <c r="G227" s="2">
        <v>26375</v>
      </c>
      <c r="H227" s="2" t="s">
        <v>25</v>
      </c>
      <c r="I227" s="3">
        <v>24685</v>
      </c>
      <c r="J227" s="2">
        <f>G227*10%</f>
        <v>2637.5</v>
      </c>
      <c r="K227" s="2">
        <v>42</v>
      </c>
    </row>
    <row r="228" spans="1:11" x14ac:dyDescent="0.3">
      <c r="A228" s="2" t="s">
        <v>424</v>
      </c>
      <c r="B228" s="2" t="s">
        <v>425</v>
      </c>
      <c r="C228" s="2" t="s">
        <v>426</v>
      </c>
      <c r="D228" s="2" t="s">
        <v>14</v>
      </c>
      <c r="E228" s="2" t="s">
        <v>422</v>
      </c>
      <c r="F228" s="2" t="s">
        <v>423</v>
      </c>
      <c r="G228" s="2">
        <v>39500</v>
      </c>
      <c r="H228" s="2" t="s">
        <v>25</v>
      </c>
      <c r="I228" s="3">
        <v>32637</v>
      </c>
      <c r="J228" s="2">
        <f>G228*10%</f>
        <v>3950</v>
      </c>
      <c r="K228" s="2">
        <v>36</v>
      </c>
    </row>
    <row r="229" spans="1:11" x14ac:dyDescent="0.3">
      <c r="A229" s="2" t="s">
        <v>434</v>
      </c>
      <c r="B229" s="2" t="s">
        <v>435</v>
      </c>
      <c r="C229" s="2" t="s">
        <v>436</v>
      </c>
      <c r="D229" s="2" t="s">
        <v>14</v>
      </c>
      <c r="E229" s="2" t="s">
        <v>422</v>
      </c>
      <c r="F229" s="2" t="s">
        <v>423</v>
      </c>
      <c r="G229" s="2">
        <v>26375</v>
      </c>
      <c r="H229" s="2" t="s">
        <v>22</v>
      </c>
      <c r="I229" s="3">
        <v>35306</v>
      </c>
      <c r="J229" s="2">
        <f>G229*10%</f>
        <v>2637.5</v>
      </c>
      <c r="K229" s="2">
        <v>39</v>
      </c>
    </row>
    <row r="230" spans="1:11" x14ac:dyDescent="0.3">
      <c r="A230" s="2" t="s">
        <v>429</v>
      </c>
      <c r="B230" s="2" t="s">
        <v>430</v>
      </c>
      <c r="C230" s="2" t="s">
        <v>203</v>
      </c>
      <c r="D230" s="2" t="s">
        <v>14</v>
      </c>
      <c r="E230" s="2" t="s">
        <v>422</v>
      </c>
      <c r="F230" s="2" t="s">
        <v>423</v>
      </c>
      <c r="G230" s="2">
        <v>39500</v>
      </c>
      <c r="H230" s="2" t="s">
        <v>22</v>
      </c>
      <c r="I230" s="3">
        <v>31996</v>
      </c>
      <c r="J230" s="2">
        <f>G230*10%</f>
        <v>3950</v>
      </c>
      <c r="K230" s="2">
        <v>42</v>
      </c>
    </row>
    <row r="231" spans="1:11" x14ac:dyDescent="0.3">
      <c r="A231" s="2" t="s">
        <v>431</v>
      </c>
      <c r="B231" s="2" t="s">
        <v>432</v>
      </c>
      <c r="C231" s="2" t="s">
        <v>433</v>
      </c>
      <c r="D231" s="2" t="s">
        <v>14</v>
      </c>
      <c r="E231" s="2" t="s">
        <v>422</v>
      </c>
      <c r="F231" s="2" t="s">
        <v>423</v>
      </c>
      <c r="G231" s="2">
        <v>26375</v>
      </c>
      <c r="H231" s="2" t="s">
        <v>28</v>
      </c>
      <c r="I231" s="3">
        <v>26205</v>
      </c>
      <c r="J231" s="2">
        <f>G231*10%</f>
        <v>2637.5</v>
      </c>
      <c r="K231" s="2">
        <v>40</v>
      </c>
    </row>
    <row r="232" spans="1:11" x14ac:dyDescent="0.3">
      <c r="A232" s="2" t="s">
        <v>427</v>
      </c>
      <c r="B232" s="2" t="s">
        <v>428</v>
      </c>
      <c r="C232" s="2" t="s">
        <v>274</v>
      </c>
      <c r="D232" s="2" t="s">
        <v>14</v>
      </c>
      <c r="E232" s="2" t="s">
        <v>422</v>
      </c>
      <c r="F232" s="2" t="s">
        <v>423</v>
      </c>
      <c r="G232" s="2">
        <v>39500</v>
      </c>
      <c r="H232" s="2" t="s">
        <v>42</v>
      </c>
      <c r="I232" s="3">
        <v>31747</v>
      </c>
      <c r="J232" s="2">
        <f>G232*10%</f>
        <v>3950</v>
      </c>
      <c r="K232" s="2">
        <v>42</v>
      </c>
    </row>
    <row r="233" spans="1:11" x14ac:dyDescent="0.3">
      <c r="A233" s="2" t="s">
        <v>497</v>
      </c>
      <c r="B233" s="2" t="s">
        <v>498</v>
      </c>
      <c r="C233" s="2" t="s">
        <v>209</v>
      </c>
      <c r="D233" s="2" t="s">
        <v>21</v>
      </c>
      <c r="E233" s="2" t="s">
        <v>422</v>
      </c>
      <c r="F233" s="2" t="s">
        <v>423</v>
      </c>
      <c r="G233" s="2">
        <v>23750</v>
      </c>
      <c r="H233" s="2" t="s">
        <v>17</v>
      </c>
      <c r="I233" s="3">
        <v>27518</v>
      </c>
      <c r="J233" s="2">
        <f>G233*10%</f>
        <v>2375</v>
      </c>
      <c r="K233" s="2">
        <v>36</v>
      </c>
    </row>
    <row r="234" spans="1:11" x14ac:dyDescent="0.3">
      <c r="A234" s="2" t="s">
        <v>494</v>
      </c>
      <c r="B234" s="2" t="s">
        <v>495</v>
      </c>
      <c r="C234" s="2" t="s">
        <v>496</v>
      </c>
      <c r="D234" s="2" t="s">
        <v>21</v>
      </c>
      <c r="E234" s="2" t="s">
        <v>422</v>
      </c>
      <c r="F234" s="2" t="s">
        <v>423</v>
      </c>
      <c r="G234" s="2">
        <v>34250</v>
      </c>
      <c r="H234" s="2" t="s">
        <v>17</v>
      </c>
      <c r="I234" s="3">
        <v>33954</v>
      </c>
      <c r="J234" s="2">
        <f>G234*10%</f>
        <v>3425</v>
      </c>
      <c r="K234" s="2">
        <v>45</v>
      </c>
    </row>
    <row r="235" spans="1:11" x14ac:dyDescent="0.3">
      <c r="A235" s="2" t="s">
        <v>491</v>
      </c>
      <c r="B235" s="2" t="s">
        <v>492</v>
      </c>
      <c r="C235" s="2" t="s">
        <v>493</v>
      </c>
      <c r="D235" s="2" t="s">
        <v>21</v>
      </c>
      <c r="E235" s="2" t="s">
        <v>422</v>
      </c>
      <c r="F235" s="2" t="s">
        <v>423</v>
      </c>
      <c r="G235" s="2">
        <v>30750</v>
      </c>
      <c r="H235" s="2" t="s">
        <v>25</v>
      </c>
      <c r="I235" s="3">
        <v>25204</v>
      </c>
      <c r="J235" s="2">
        <f>G235*10%</f>
        <v>3075</v>
      </c>
      <c r="K235" s="2">
        <v>37</v>
      </c>
    </row>
    <row r="236" spans="1:11" x14ac:dyDescent="0.3">
      <c r="A236" s="2" t="s">
        <v>499</v>
      </c>
      <c r="B236" s="2" t="s">
        <v>500</v>
      </c>
      <c r="C236" s="2" t="s">
        <v>501</v>
      </c>
      <c r="D236" s="2" t="s">
        <v>21</v>
      </c>
      <c r="E236" s="2" t="s">
        <v>422</v>
      </c>
      <c r="F236" s="2" t="s">
        <v>423</v>
      </c>
      <c r="G236" s="2">
        <v>30750</v>
      </c>
      <c r="H236" s="2" t="s">
        <v>25</v>
      </c>
      <c r="I236" s="3">
        <v>29837</v>
      </c>
      <c r="J236" s="2">
        <f>G236*10%</f>
        <v>3075</v>
      </c>
      <c r="K236" s="2">
        <v>45</v>
      </c>
    </row>
    <row r="237" spans="1:11" x14ac:dyDescent="0.3">
      <c r="A237" s="2" t="s">
        <v>505</v>
      </c>
      <c r="B237" s="2" t="s">
        <v>506</v>
      </c>
      <c r="C237" s="2" t="s">
        <v>507</v>
      </c>
      <c r="D237" s="2" t="s">
        <v>21</v>
      </c>
      <c r="E237" s="2" t="s">
        <v>422</v>
      </c>
      <c r="F237" s="2" t="s">
        <v>423</v>
      </c>
      <c r="G237" s="2">
        <v>23750</v>
      </c>
      <c r="H237" s="2" t="s">
        <v>22</v>
      </c>
      <c r="I237" s="3">
        <v>34282</v>
      </c>
      <c r="J237" s="2">
        <f>G237*10%</f>
        <v>2375</v>
      </c>
      <c r="K237" s="2">
        <v>44</v>
      </c>
    </row>
    <row r="238" spans="1:11" x14ac:dyDescent="0.3">
      <c r="A238" s="2" t="s">
        <v>511</v>
      </c>
      <c r="B238" s="2" t="s">
        <v>512</v>
      </c>
      <c r="C238" s="2" t="s">
        <v>513</v>
      </c>
      <c r="D238" s="2" t="s">
        <v>21</v>
      </c>
      <c r="E238" s="2" t="s">
        <v>422</v>
      </c>
      <c r="F238" s="2" t="s">
        <v>423</v>
      </c>
      <c r="G238" s="2">
        <v>34250</v>
      </c>
      <c r="H238" s="2" t="s">
        <v>22</v>
      </c>
      <c r="I238" s="3">
        <v>37275</v>
      </c>
      <c r="J238" s="2">
        <f>G238*10%</f>
        <v>3425</v>
      </c>
      <c r="K238" s="2">
        <v>37</v>
      </c>
    </row>
    <row r="239" spans="1:11" x14ac:dyDescent="0.3">
      <c r="A239" s="2" t="s">
        <v>508</v>
      </c>
      <c r="B239" s="2" t="s">
        <v>509</v>
      </c>
      <c r="C239" s="2" t="s">
        <v>510</v>
      </c>
      <c r="D239" s="2" t="s">
        <v>21</v>
      </c>
      <c r="E239" s="2" t="s">
        <v>422</v>
      </c>
      <c r="F239" s="2" t="s">
        <v>423</v>
      </c>
      <c r="G239" s="2">
        <v>30750</v>
      </c>
      <c r="H239" s="2" t="s">
        <v>28</v>
      </c>
      <c r="I239" s="3">
        <v>33101</v>
      </c>
      <c r="J239" s="2">
        <f>G239*10%</f>
        <v>3075</v>
      </c>
      <c r="K239" s="2">
        <v>49</v>
      </c>
    </row>
    <row r="240" spans="1:11" x14ac:dyDescent="0.3">
      <c r="A240" s="2" t="s">
        <v>502</v>
      </c>
      <c r="B240" s="2" t="s">
        <v>503</v>
      </c>
      <c r="C240" s="2" t="s">
        <v>504</v>
      </c>
      <c r="D240" s="2" t="s">
        <v>21</v>
      </c>
      <c r="E240" s="2" t="s">
        <v>422</v>
      </c>
      <c r="F240" s="2" t="s">
        <v>423</v>
      </c>
      <c r="G240" s="2">
        <v>34250</v>
      </c>
      <c r="H240" s="2" t="s">
        <v>42</v>
      </c>
      <c r="I240" s="3">
        <v>24556</v>
      </c>
      <c r="J240" s="2">
        <f>G240*10%</f>
        <v>3425</v>
      </c>
      <c r="K240" s="2">
        <v>45</v>
      </c>
    </row>
    <row r="241" spans="1:11" x14ac:dyDescent="0.3">
      <c r="A241" s="2" t="s">
        <v>132</v>
      </c>
      <c r="B241" s="2" t="s">
        <v>130</v>
      </c>
      <c r="C241" s="2" t="s">
        <v>133</v>
      </c>
      <c r="D241" s="2" t="s">
        <v>111</v>
      </c>
      <c r="E241" s="2" t="s">
        <v>15</v>
      </c>
      <c r="F241" s="2" t="s">
        <v>16</v>
      </c>
      <c r="G241" s="2">
        <v>22875</v>
      </c>
      <c r="H241" s="2" t="s">
        <v>28</v>
      </c>
      <c r="I241" s="3">
        <v>31596</v>
      </c>
      <c r="J241" s="2">
        <f>G241*10%</f>
        <v>2287.5</v>
      </c>
      <c r="K241" s="2">
        <v>46</v>
      </c>
    </row>
    <row r="242" spans="1:11" x14ac:dyDescent="0.3">
      <c r="A242" s="2" t="s">
        <v>46</v>
      </c>
      <c r="B242" s="2" t="s">
        <v>47</v>
      </c>
      <c r="C242" s="2" t="s">
        <v>48</v>
      </c>
      <c r="D242" s="2" t="s">
        <v>14</v>
      </c>
      <c r="E242" s="2" t="s">
        <v>15</v>
      </c>
      <c r="F242" s="2" t="s">
        <v>16</v>
      </c>
      <c r="G242" s="2">
        <v>21000</v>
      </c>
      <c r="H242" s="2" t="s">
        <v>28</v>
      </c>
      <c r="I242" s="3">
        <v>32106</v>
      </c>
      <c r="J242" s="2">
        <f>G242*10%</f>
        <v>2100</v>
      </c>
      <c r="K242" s="2">
        <v>40</v>
      </c>
    </row>
    <row r="243" spans="1:11" x14ac:dyDescent="0.3">
      <c r="A243" s="2" t="s">
        <v>112</v>
      </c>
      <c r="B243" s="2" t="s">
        <v>113</v>
      </c>
      <c r="C243" s="2" t="s">
        <v>34</v>
      </c>
      <c r="D243" s="2" t="s">
        <v>111</v>
      </c>
      <c r="E243" s="2" t="s">
        <v>15</v>
      </c>
      <c r="F243" s="2" t="s">
        <v>16</v>
      </c>
      <c r="G243" s="2">
        <v>30750</v>
      </c>
      <c r="H243" s="2" t="s">
        <v>17</v>
      </c>
      <c r="I243" s="3">
        <v>24973</v>
      </c>
      <c r="J243" s="2">
        <f>G243*10%</f>
        <v>3075</v>
      </c>
      <c r="K243" s="2">
        <v>48</v>
      </c>
    </row>
    <row r="244" spans="1:11" x14ac:dyDescent="0.3">
      <c r="A244" s="2" t="s">
        <v>108</v>
      </c>
      <c r="B244" s="2" t="s">
        <v>109</v>
      </c>
      <c r="C244" s="2" t="s">
        <v>110</v>
      </c>
      <c r="D244" s="2" t="s">
        <v>111</v>
      </c>
      <c r="E244" s="2" t="s">
        <v>15</v>
      </c>
      <c r="F244" s="2" t="s">
        <v>16</v>
      </c>
      <c r="G244" s="2">
        <v>34250</v>
      </c>
      <c r="H244" s="2" t="s">
        <v>17</v>
      </c>
      <c r="I244" s="3">
        <v>27754</v>
      </c>
      <c r="J244" s="2">
        <f>G244*10%</f>
        <v>3425</v>
      </c>
      <c r="K244" s="2">
        <v>35</v>
      </c>
    </row>
    <row r="245" spans="1:11" x14ac:dyDescent="0.3">
      <c r="A245" s="2" t="s">
        <v>114</v>
      </c>
      <c r="B245" s="2" t="s">
        <v>115</v>
      </c>
      <c r="C245" s="2" t="s">
        <v>116</v>
      </c>
      <c r="D245" s="2" t="s">
        <v>111</v>
      </c>
      <c r="E245" s="2" t="s">
        <v>15</v>
      </c>
      <c r="F245" s="2" t="s">
        <v>16</v>
      </c>
      <c r="G245" s="2">
        <v>25000</v>
      </c>
      <c r="H245" s="2" t="s">
        <v>25</v>
      </c>
      <c r="I245" s="3">
        <v>29427</v>
      </c>
      <c r="J245" s="2">
        <f>G245*10%</f>
        <v>2500</v>
      </c>
      <c r="K245" s="2">
        <v>36</v>
      </c>
    </row>
    <row r="246" spans="1:11" x14ac:dyDescent="0.3">
      <c r="A246" s="2" t="s">
        <v>129</v>
      </c>
      <c r="B246" s="2" t="s">
        <v>130</v>
      </c>
      <c r="C246" s="2" t="s">
        <v>131</v>
      </c>
      <c r="D246" s="2" t="s">
        <v>111</v>
      </c>
      <c r="E246" s="2" t="s">
        <v>15</v>
      </c>
      <c r="F246" s="2" t="s">
        <v>16</v>
      </c>
      <c r="G246" s="2">
        <v>30750</v>
      </c>
      <c r="H246" s="2" t="s">
        <v>25</v>
      </c>
      <c r="I246" s="3">
        <v>34608</v>
      </c>
      <c r="J246" s="2">
        <f>G246*10%</f>
        <v>3075</v>
      </c>
      <c r="K246" s="2">
        <v>39</v>
      </c>
    </row>
    <row r="247" spans="1:11" x14ac:dyDescent="0.3">
      <c r="A247" s="2" t="s">
        <v>120</v>
      </c>
      <c r="B247" s="2" t="s">
        <v>121</v>
      </c>
      <c r="C247" s="2" t="s">
        <v>122</v>
      </c>
      <c r="D247" s="2" t="s">
        <v>111</v>
      </c>
      <c r="E247" s="2" t="s">
        <v>15</v>
      </c>
      <c r="F247" s="2" t="s">
        <v>16</v>
      </c>
      <c r="G247" s="2">
        <v>32500</v>
      </c>
      <c r="H247" s="2" t="s">
        <v>22</v>
      </c>
      <c r="I247" s="3">
        <v>31429</v>
      </c>
      <c r="J247" s="2">
        <f>G247*10%</f>
        <v>3250</v>
      </c>
      <c r="K247" s="2">
        <v>38</v>
      </c>
    </row>
    <row r="248" spans="1:11" x14ac:dyDescent="0.3">
      <c r="A248" s="2" t="s">
        <v>126</v>
      </c>
      <c r="B248" s="2" t="s">
        <v>127</v>
      </c>
      <c r="C248" s="2" t="s">
        <v>128</v>
      </c>
      <c r="D248" s="2" t="s">
        <v>111</v>
      </c>
      <c r="E248" s="2" t="s">
        <v>15</v>
      </c>
      <c r="F248" s="2" t="s">
        <v>16</v>
      </c>
      <c r="G248" s="2">
        <v>34250</v>
      </c>
      <c r="H248" s="2" t="s">
        <v>22</v>
      </c>
      <c r="I248" s="3">
        <v>31293</v>
      </c>
      <c r="J248" s="2">
        <f>G248*10%</f>
        <v>3425</v>
      </c>
      <c r="K248" s="2">
        <v>43</v>
      </c>
    </row>
    <row r="249" spans="1:11" x14ac:dyDescent="0.3">
      <c r="A249" s="2" t="s">
        <v>123</v>
      </c>
      <c r="B249" s="2" t="s">
        <v>124</v>
      </c>
      <c r="C249" s="2" t="s">
        <v>125</v>
      </c>
      <c r="D249" s="2" t="s">
        <v>111</v>
      </c>
      <c r="E249" s="2" t="s">
        <v>15</v>
      </c>
      <c r="F249" s="2" t="s">
        <v>16</v>
      </c>
      <c r="G249" s="2">
        <v>30750</v>
      </c>
      <c r="H249" s="2" t="s">
        <v>28</v>
      </c>
      <c r="I249" s="3">
        <v>28184</v>
      </c>
      <c r="J249" s="2">
        <f>G249*10%</f>
        <v>3075</v>
      </c>
      <c r="K249" s="2">
        <v>35</v>
      </c>
    </row>
    <row r="250" spans="1:11" x14ac:dyDescent="0.3">
      <c r="A250" s="2" t="s">
        <v>117</v>
      </c>
      <c r="B250" s="2" t="s">
        <v>118</v>
      </c>
      <c r="C250" s="2" t="s">
        <v>119</v>
      </c>
      <c r="D250" s="2" t="s">
        <v>111</v>
      </c>
      <c r="E250" s="2" t="s">
        <v>15</v>
      </c>
      <c r="F250" s="2" t="s">
        <v>16</v>
      </c>
      <c r="G250" s="2">
        <v>34250</v>
      </c>
      <c r="H250" s="2" t="s">
        <v>42</v>
      </c>
      <c r="I250" s="3">
        <v>30885</v>
      </c>
      <c r="J250" s="2">
        <f>G250*10%</f>
        <v>3425</v>
      </c>
      <c r="K250" s="2">
        <v>44</v>
      </c>
    </row>
    <row r="251" spans="1:11" x14ac:dyDescent="0.3">
      <c r="A251" s="2" t="s">
        <v>87</v>
      </c>
      <c r="B251" s="2" t="s">
        <v>88</v>
      </c>
      <c r="C251" s="2" t="s">
        <v>89</v>
      </c>
      <c r="D251" s="2" t="s">
        <v>90</v>
      </c>
      <c r="E251" s="2" t="s">
        <v>15</v>
      </c>
      <c r="F251" s="2" t="s">
        <v>16</v>
      </c>
      <c r="G251" s="2">
        <v>30750</v>
      </c>
      <c r="H251" s="2" t="s">
        <v>17</v>
      </c>
      <c r="I251" s="3">
        <v>26686</v>
      </c>
      <c r="J251" s="2">
        <f>G251*10%</f>
        <v>3075</v>
      </c>
      <c r="K251" s="2">
        <v>47</v>
      </c>
    </row>
    <row r="252" spans="1:11" x14ac:dyDescent="0.3">
      <c r="A252" s="2" t="s">
        <v>91</v>
      </c>
      <c r="B252" s="2" t="s">
        <v>92</v>
      </c>
      <c r="C252" s="2" t="s">
        <v>93</v>
      </c>
      <c r="D252" s="2" t="s">
        <v>90</v>
      </c>
      <c r="E252" s="2" t="s">
        <v>15</v>
      </c>
      <c r="F252" s="2" t="s">
        <v>16</v>
      </c>
      <c r="G252" s="2">
        <v>23000</v>
      </c>
      <c r="H252" s="2" t="s">
        <v>25</v>
      </c>
      <c r="I252" s="3">
        <v>24678</v>
      </c>
      <c r="J252" s="2">
        <f>G252*10%</f>
        <v>2300</v>
      </c>
      <c r="K252" s="2">
        <v>47</v>
      </c>
    </row>
    <row r="253" spans="1:11" x14ac:dyDescent="0.3">
      <c r="A253" s="2" t="s">
        <v>105</v>
      </c>
      <c r="B253" s="2" t="s">
        <v>106</v>
      </c>
      <c r="C253" s="2" t="s">
        <v>107</v>
      </c>
      <c r="D253" s="2" t="s">
        <v>90</v>
      </c>
      <c r="E253" s="2" t="s">
        <v>15</v>
      </c>
      <c r="F253" s="2" t="s">
        <v>16</v>
      </c>
      <c r="G253" s="2">
        <v>30750</v>
      </c>
      <c r="H253" s="2" t="s">
        <v>25</v>
      </c>
      <c r="I253" s="3">
        <v>30853</v>
      </c>
      <c r="J253" s="2">
        <f>G253*10%</f>
        <v>3075</v>
      </c>
      <c r="K253" s="2">
        <v>38</v>
      </c>
    </row>
    <row r="254" spans="1:11" x14ac:dyDescent="0.3">
      <c r="A254" s="2" t="s">
        <v>96</v>
      </c>
      <c r="B254" s="2" t="s">
        <v>97</v>
      </c>
      <c r="C254" s="2" t="s">
        <v>98</v>
      </c>
      <c r="D254" s="2" t="s">
        <v>90</v>
      </c>
      <c r="E254" s="2" t="s">
        <v>15</v>
      </c>
      <c r="F254" s="2" t="s">
        <v>16</v>
      </c>
      <c r="G254" s="2">
        <v>32500</v>
      </c>
      <c r="H254" s="2" t="s">
        <v>22</v>
      </c>
      <c r="I254" s="3">
        <v>37313</v>
      </c>
      <c r="J254" s="2">
        <f>G254*10%</f>
        <v>3250</v>
      </c>
      <c r="K254" s="2">
        <v>36</v>
      </c>
    </row>
    <row r="255" spans="1:11" x14ac:dyDescent="0.3">
      <c r="A255" s="2" t="s">
        <v>102</v>
      </c>
      <c r="B255" s="2" t="s">
        <v>103</v>
      </c>
      <c r="C255" s="2" t="s">
        <v>104</v>
      </c>
      <c r="D255" s="2" t="s">
        <v>90</v>
      </c>
      <c r="E255" s="2" t="s">
        <v>15</v>
      </c>
      <c r="F255" s="2" t="s">
        <v>16</v>
      </c>
      <c r="G255" s="2">
        <v>40000</v>
      </c>
      <c r="H255" s="2" t="s">
        <v>22</v>
      </c>
      <c r="I255" s="3">
        <v>24661</v>
      </c>
      <c r="J255" s="2">
        <f>G255*10%</f>
        <v>4000</v>
      </c>
      <c r="K255" s="2">
        <v>42</v>
      </c>
    </row>
    <row r="256" spans="1:11" x14ac:dyDescent="0.3">
      <c r="A256" s="2" t="s">
        <v>99</v>
      </c>
      <c r="B256" s="2" t="s">
        <v>100</v>
      </c>
      <c r="C256" s="2" t="s">
        <v>101</v>
      </c>
      <c r="D256" s="2" t="s">
        <v>90</v>
      </c>
      <c r="E256" s="2" t="s">
        <v>15</v>
      </c>
      <c r="F256" s="2" t="s">
        <v>16</v>
      </c>
      <c r="G256" s="2">
        <v>30750</v>
      </c>
      <c r="H256" s="2" t="s">
        <v>28</v>
      </c>
      <c r="I256" s="3">
        <v>31638</v>
      </c>
      <c r="J256" s="2">
        <f>G256*10%</f>
        <v>3075</v>
      </c>
      <c r="K256" s="2">
        <v>35</v>
      </c>
    </row>
    <row r="257" spans="1:11" x14ac:dyDescent="0.3">
      <c r="A257" s="2" t="s">
        <v>94</v>
      </c>
      <c r="B257" s="2" t="s">
        <v>92</v>
      </c>
      <c r="C257" s="2" t="s">
        <v>95</v>
      </c>
      <c r="D257" s="2" t="s">
        <v>90</v>
      </c>
      <c r="E257" s="2" t="s">
        <v>15</v>
      </c>
      <c r="F257" s="2" t="s">
        <v>16</v>
      </c>
      <c r="G257" s="2">
        <v>34250</v>
      </c>
      <c r="H257" s="2" t="s">
        <v>42</v>
      </c>
      <c r="I257" s="3">
        <v>27748</v>
      </c>
      <c r="J257" s="2">
        <f>G257*10%</f>
        <v>3425</v>
      </c>
      <c r="K257" s="2">
        <v>35</v>
      </c>
    </row>
    <row r="258" spans="1:11" x14ac:dyDescent="0.3">
      <c r="A258" s="2" t="s">
        <v>81</v>
      </c>
      <c r="B258" s="2" t="s">
        <v>82</v>
      </c>
      <c r="C258" s="2" t="s">
        <v>83</v>
      </c>
      <c r="D258" s="2" t="s">
        <v>77</v>
      </c>
      <c r="E258" s="2" t="s">
        <v>15</v>
      </c>
      <c r="F258" s="2" t="s">
        <v>16</v>
      </c>
      <c r="G258" s="2">
        <v>30750</v>
      </c>
      <c r="H258" s="2" t="s">
        <v>17</v>
      </c>
      <c r="I258" s="3">
        <v>25088</v>
      </c>
      <c r="J258" s="2">
        <f>G258*10%</f>
        <v>3075</v>
      </c>
      <c r="K258" s="2">
        <v>44</v>
      </c>
    </row>
    <row r="259" spans="1:11" x14ac:dyDescent="0.3">
      <c r="A259" s="2" t="s">
        <v>84</v>
      </c>
      <c r="B259" s="2" t="s">
        <v>85</v>
      </c>
      <c r="C259" s="2" t="s">
        <v>86</v>
      </c>
      <c r="D259" s="2" t="s">
        <v>77</v>
      </c>
      <c r="E259" s="2" t="s">
        <v>15</v>
      </c>
      <c r="F259" s="2" t="s">
        <v>16</v>
      </c>
      <c r="G259" s="2">
        <v>34250</v>
      </c>
      <c r="H259" s="2" t="s">
        <v>17</v>
      </c>
      <c r="I259" s="3">
        <v>24438</v>
      </c>
      <c r="J259" s="2">
        <f>G259*10%</f>
        <v>3425</v>
      </c>
      <c r="K259" s="2">
        <v>43</v>
      </c>
    </row>
    <row r="260" spans="1:11" x14ac:dyDescent="0.3">
      <c r="A260" s="2" t="s">
        <v>78</v>
      </c>
      <c r="B260" s="2" t="s">
        <v>79</v>
      </c>
      <c r="C260" s="2" t="s">
        <v>80</v>
      </c>
      <c r="D260" s="2" t="s">
        <v>77</v>
      </c>
      <c r="E260" s="2" t="s">
        <v>15</v>
      </c>
      <c r="F260" s="2" t="s">
        <v>16</v>
      </c>
      <c r="G260" s="2">
        <v>32500</v>
      </c>
      <c r="H260" s="2" t="s">
        <v>25</v>
      </c>
      <c r="I260" s="3">
        <v>31282</v>
      </c>
      <c r="J260" s="2">
        <f>G260*10%</f>
        <v>3250</v>
      </c>
      <c r="K260" s="2">
        <v>47</v>
      </c>
    </row>
    <row r="261" spans="1:11" x14ac:dyDescent="0.3">
      <c r="A261" s="2" t="s">
        <v>74</v>
      </c>
      <c r="B261" s="2" t="s">
        <v>75</v>
      </c>
      <c r="C261" s="2" t="s">
        <v>76</v>
      </c>
      <c r="D261" s="2" t="s">
        <v>77</v>
      </c>
      <c r="E261" s="2" t="s">
        <v>15</v>
      </c>
      <c r="F261" s="2" t="s">
        <v>16</v>
      </c>
      <c r="G261" s="2">
        <v>34250</v>
      </c>
      <c r="H261" s="2" t="s">
        <v>28</v>
      </c>
      <c r="I261" s="3">
        <v>34694</v>
      </c>
      <c r="J261" s="2">
        <f>G261*10%</f>
        <v>3425</v>
      </c>
      <c r="K261" s="2">
        <v>35</v>
      </c>
    </row>
    <row r="262" spans="1:11" x14ac:dyDescent="0.3">
      <c r="A262" s="2" t="s">
        <v>68</v>
      </c>
      <c r="B262" s="2" t="s">
        <v>69</v>
      </c>
      <c r="C262" s="2" t="s">
        <v>70</v>
      </c>
      <c r="D262" s="2" t="s">
        <v>64</v>
      </c>
      <c r="E262" s="2" t="s">
        <v>15</v>
      </c>
      <c r="F262" s="2" t="s">
        <v>16</v>
      </c>
      <c r="G262" s="2">
        <v>32500</v>
      </c>
      <c r="H262" s="2" t="s">
        <v>25</v>
      </c>
      <c r="I262" s="3">
        <v>32365</v>
      </c>
      <c r="J262" s="2">
        <f>G262*10%</f>
        <v>3250</v>
      </c>
      <c r="K262" s="2">
        <v>38</v>
      </c>
    </row>
    <row r="263" spans="1:11" x14ac:dyDescent="0.3">
      <c r="A263" s="2" t="s">
        <v>65</v>
      </c>
      <c r="B263" s="2" t="s">
        <v>66</v>
      </c>
      <c r="C263" s="2" t="s">
        <v>67</v>
      </c>
      <c r="D263" s="2" t="s">
        <v>64</v>
      </c>
      <c r="E263" s="2" t="s">
        <v>15</v>
      </c>
      <c r="F263" s="2" t="s">
        <v>16</v>
      </c>
      <c r="G263" s="2">
        <v>43000</v>
      </c>
      <c r="H263" s="2" t="s">
        <v>22</v>
      </c>
      <c r="I263" s="3">
        <v>31806</v>
      </c>
      <c r="J263" s="2">
        <f>G263*10%</f>
        <v>4300</v>
      </c>
      <c r="K263" s="2">
        <v>36</v>
      </c>
    </row>
    <row r="264" spans="1:11" x14ac:dyDescent="0.3">
      <c r="A264" s="2" t="s">
        <v>61</v>
      </c>
      <c r="B264" s="2" t="s">
        <v>62</v>
      </c>
      <c r="C264" s="2" t="s">
        <v>63</v>
      </c>
      <c r="D264" s="2" t="s">
        <v>64</v>
      </c>
      <c r="E264" s="2" t="s">
        <v>15</v>
      </c>
      <c r="F264" s="2" t="s">
        <v>16</v>
      </c>
      <c r="G264" s="2">
        <v>27000</v>
      </c>
      <c r="H264" s="2" t="s">
        <v>28</v>
      </c>
      <c r="I264" s="3">
        <v>30601</v>
      </c>
      <c r="J264" s="2">
        <f>G264*10%</f>
        <v>2700</v>
      </c>
      <c r="K264" s="2">
        <v>49</v>
      </c>
    </row>
    <row r="265" spans="1:11" x14ac:dyDescent="0.3">
      <c r="A265" s="2" t="s">
        <v>71</v>
      </c>
      <c r="B265" s="2" t="s">
        <v>72</v>
      </c>
      <c r="C265" s="2" t="s">
        <v>73</v>
      </c>
      <c r="D265" s="2" t="s">
        <v>64</v>
      </c>
      <c r="E265" s="2" t="s">
        <v>15</v>
      </c>
      <c r="F265" s="2" t="s">
        <v>16</v>
      </c>
      <c r="G265" s="2">
        <v>30750</v>
      </c>
      <c r="H265" s="2" t="s">
        <v>28</v>
      </c>
      <c r="I265" s="3">
        <v>26920</v>
      </c>
      <c r="J265" s="2">
        <f>G265*10%</f>
        <v>3075</v>
      </c>
      <c r="K265" s="2">
        <v>39</v>
      </c>
    </row>
    <row r="266" spans="1:11" x14ac:dyDescent="0.3">
      <c r="A266" s="2" t="s">
        <v>11</v>
      </c>
      <c r="B266" s="2" t="s">
        <v>12</v>
      </c>
      <c r="C266" s="2" t="s">
        <v>13</v>
      </c>
      <c r="D266" s="2" t="s">
        <v>14</v>
      </c>
      <c r="E266" s="2" t="s">
        <v>15</v>
      </c>
      <c r="F266" s="2" t="s">
        <v>16</v>
      </c>
      <c r="G266" s="2">
        <v>32500</v>
      </c>
      <c r="H266" s="2" t="s">
        <v>17</v>
      </c>
      <c r="I266" s="3">
        <v>30340</v>
      </c>
      <c r="J266" s="2">
        <f>G266*10%</f>
        <v>3250</v>
      </c>
      <c r="K266" s="2">
        <v>48</v>
      </c>
    </row>
    <row r="267" spans="1:11" x14ac:dyDescent="0.3">
      <c r="A267" s="2" t="s">
        <v>37</v>
      </c>
      <c r="B267" s="2" t="s">
        <v>33</v>
      </c>
      <c r="C267" s="2" t="s">
        <v>38</v>
      </c>
      <c r="D267" s="2" t="s">
        <v>14</v>
      </c>
      <c r="E267" s="2" t="s">
        <v>15</v>
      </c>
      <c r="F267" s="2" t="s">
        <v>16</v>
      </c>
      <c r="G267" s="2">
        <v>30750</v>
      </c>
      <c r="H267" s="2" t="s">
        <v>25</v>
      </c>
      <c r="I267" s="3">
        <v>34827</v>
      </c>
      <c r="J267" s="2">
        <f>G267*10%</f>
        <v>3075</v>
      </c>
      <c r="K267" s="2">
        <v>35</v>
      </c>
    </row>
    <row r="268" spans="1:11" x14ac:dyDescent="0.3">
      <c r="A268" s="2" t="s">
        <v>52</v>
      </c>
      <c r="B268" s="2" t="s">
        <v>53</v>
      </c>
      <c r="C268" s="2" t="s">
        <v>54</v>
      </c>
      <c r="D268" s="2" t="s">
        <v>14</v>
      </c>
      <c r="E268" s="2" t="s">
        <v>15</v>
      </c>
      <c r="F268" s="2" t="s">
        <v>16</v>
      </c>
      <c r="G268" s="2">
        <v>32500</v>
      </c>
      <c r="H268" s="2" t="s">
        <v>25</v>
      </c>
      <c r="I268" s="3">
        <v>26837</v>
      </c>
      <c r="J268" s="2">
        <f>G268*10%</f>
        <v>3250</v>
      </c>
      <c r="K268" s="2">
        <v>39</v>
      </c>
    </row>
    <row r="269" spans="1:11" x14ac:dyDescent="0.3">
      <c r="A269" s="2" t="s">
        <v>58</v>
      </c>
      <c r="B269" s="2" t="s">
        <v>59</v>
      </c>
      <c r="C269" s="2" t="s">
        <v>60</v>
      </c>
      <c r="D269" s="2" t="s">
        <v>14</v>
      </c>
      <c r="E269" s="2" t="s">
        <v>15</v>
      </c>
      <c r="F269" s="2" t="s">
        <v>16</v>
      </c>
      <c r="G269" s="2">
        <v>34250</v>
      </c>
      <c r="H269" s="2" t="s">
        <v>25</v>
      </c>
      <c r="I269" s="3">
        <v>27876</v>
      </c>
      <c r="J269" s="2">
        <f>G269*10%</f>
        <v>3425</v>
      </c>
      <c r="K269" s="2">
        <v>45</v>
      </c>
    </row>
    <row r="270" spans="1:11" x14ac:dyDescent="0.3">
      <c r="A270" s="2" t="s">
        <v>43</v>
      </c>
      <c r="B270" s="2" t="s">
        <v>44</v>
      </c>
      <c r="C270" s="2" t="s">
        <v>45</v>
      </c>
      <c r="D270" s="2" t="s">
        <v>14</v>
      </c>
      <c r="E270" s="2" t="s">
        <v>15</v>
      </c>
      <c r="F270" s="2" t="s">
        <v>16</v>
      </c>
      <c r="G270" s="2">
        <v>30750</v>
      </c>
      <c r="H270" s="2" t="s">
        <v>22</v>
      </c>
      <c r="I270" s="3">
        <v>25223</v>
      </c>
      <c r="J270" s="2">
        <f>G270*10%</f>
        <v>3075</v>
      </c>
      <c r="K270" s="2">
        <v>45</v>
      </c>
    </row>
    <row r="271" spans="1:11" x14ac:dyDescent="0.3">
      <c r="A271" s="2" t="s">
        <v>49</v>
      </c>
      <c r="B271" s="2" t="s">
        <v>50</v>
      </c>
      <c r="C271" s="2" t="s">
        <v>51</v>
      </c>
      <c r="D271" s="2" t="s">
        <v>14</v>
      </c>
      <c r="E271" s="2" t="s">
        <v>15</v>
      </c>
      <c r="F271" s="2" t="s">
        <v>16</v>
      </c>
      <c r="G271" s="2">
        <v>34250</v>
      </c>
      <c r="H271" s="2" t="s">
        <v>22</v>
      </c>
      <c r="I271" s="3">
        <v>29075</v>
      </c>
      <c r="J271" s="2">
        <f>G271*10%</f>
        <v>3425</v>
      </c>
      <c r="K271" s="2">
        <v>45</v>
      </c>
    </row>
    <row r="272" spans="1:11" x14ac:dyDescent="0.3">
      <c r="A272" s="2" t="s">
        <v>55</v>
      </c>
      <c r="B272" s="2" t="s">
        <v>56</v>
      </c>
      <c r="C272" s="2" t="s">
        <v>57</v>
      </c>
      <c r="D272" s="2" t="s">
        <v>14</v>
      </c>
      <c r="E272" s="2" t="s">
        <v>15</v>
      </c>
      <c r="F272" s="2" t="s">
        <v>16</v>
      </c>
      <c r="G272" s="2">
        <v>30750</v>
      </c>
      <c r="H272" s="2" t="s">
        <v>28</v>
      </c>
      <c r="I272" s="3">
        <v>31352</v>
      </c>
      <c r="J272" s="2">
        <f>G272*10%</f>
        <v>3075</v>
      </c>
      <c r="K272" s="2">
        <v>47</v>
      </c>
    </row>
    <row r="273" spans="1:11" x14ac:dyDescent="0.3">
      <c r="A273" s="2" t="s">
        <v>39</v>
      </c>
      <c r="B273" s="2" t="s">
        <v>40</v>
      </c>
      <c r="C273" s="2" t="s">
        <v>41</v>
      </c>
      <c r="D273" s="2" t="s">
        <v>14</v>
      </c>
      <c r="E273" s="2" t="s">
        <v>15</v>
      </c>
      <c r="F273" s="2" t="s">
        <v>16</v>
      </c>
      <c r="G273" s="2">
        <v>34250</v>
      </c>
      <c r="H273" s="2" t="s">
        <v>42</v>
      </c>
      <c r="I273" s="3">
        <v>28361</v>
      </c>
      <c r="J273" s="2">
        <f>G273*10%</f>
        <v>3425</v>
      </c>
      <c r="K273" s="2">
        <v>39</v>
      </c>
    </row>
    <row r="274" spans="1:11" x14ac:dyDescent="0.3">
      <c r="A274" s="2" t="s">
        <v>32</v>
      </c>
      <c r="B274" s="2" t="s">
        <v>33</v>
      </c>
      <c r="C274" s="2" t="s">
        <v>34</v>
      </c>
      <c r="D274" s="2" t="s">
        <v>21</v>
      </c>
      <c r="E274" s="2" t="s">
        <v>15</v>
      </c>
      <c r="F274" s="2" t="s">
        <v>16</v>
      </c>
      <c r="G274" s="2">
        <v>30750</v>
      </c>
      <c r="H274" s="2" t="s">
        <v>17</v>
      </c>
      <c r="I274" s="3">
        <v>30094</v>
      </c>
      <c r="J274" s="2">
        <f>G274*10%</f>
        <v>3075</v>
      </c>
      <c r="K274" s="2">
        <v>49</v>
      </c>
    </row>
    <row r="275" spans="1:11" x14ac:dyDescent="0.3">
      <c r="A275" s="2" t="s">
        <v>35</v>
      </c>
      <c r="B275" s="2" t="s">
        <v>33</v>
      </c>
      <c r="C275" s="2" t="s">
        <v>36</v>
      </c>
      <c r="D275" s="2" t="s">
        <v>21</v>
      </c>
      <c r="E275" s="2" t="s">
        <v>15</v>
      </c>
      <c r="F275" s="2" t="s">
        <v>16</v>
      </c>
      <c r="G275" s="2">
        <v>40000</v>
      </c>
      <c r="H275" s="2" t="s">
        <v>17</v>
      </c>
      <c r="I275" s="3">
        <v>36351</v>
      </c>
      <c r="J275" s="2">
        <f>G275*10%</f>
        <v>4000</v>
      </c>
      <c r="K275" s="2">
        <v>44</v>
      </c>
    </row>
    <row r="276" spans="1:11" x14ac:dyDescent="0.3">
      <c r="A276" s="2" t="s">
        <v>23</v>
      </c>
      <c r="B276" s="2" t="s">
        <v>19</v>
      </c>
      <c r="C276" s="2" t="s">
        <v>24</v>
      </c>
      <c r="D276" s="2" t="s">
        <v>21</v>
      </c>
      <c r="E276" s="2" t="s">
        <v>15</v>
      </c>
      <c r="F276" s="2" t="s">
        <v>16</v>
      </c>
      <c r="G276" s="2">
        <v>26000</v>
      </c>
      <c r="H276" s="2" t="s">
        <v>25</v>
      </c>
      <c r="I276" s="3">
        <v>26458</v>
      </c>
      <c r="J276" s="2">
        <f>G276*10%</f>
        <v>2600</v>
      </c>
      <c r="K276" s="2">
        <v>40</v>
      </c>
    </row>
    <row r="277" spans="1:11" x14ac:dyDescent="0.3">
      <c r="A277" s="2" t="s">
        <v>29</v>
      </c>
      <c r="B277" s="2" t="s">
        <v>30</v>
      </c>
      <c r="C277" s="2" t="s">
        <v>31</v>
      </c>
      <c r="D277" s="2" t="s">
        <v>21</v>
      </c>
      <c r="E277" s="2" t="s">
        <v>15</v>
      </c>
      <c r="F277" s="2" t="s">
        <v>16</v>
      </c>
      <c r="G277" s="2">
        <v>32500</v>
      </c>
      <c r="H277" s="2" t="s">
        <v>25</v>
      </c>
      <c r="I277" s="3">
        <v>35856</v>
      </c>
      <c r="J277" s="2">
        <f>G277*10%</f>
        <v>3250</v>
      </c>
      <c r="K277" s="2">
        <v>44</v>
      </c>
    </row>
    <row r="278" spans="1:11" x14ac:dyDescent="0.3">
      <c r="A278" s="2" t="s">
        <v>18</v>
      </c>
      <c r="B278" s="2" t="s">
        <v>19</v>
      </c>
      <c r="C278" s="2" t="s">
        <v>20</v>
      </c>
      <c r="D278" s="2" t="s">
        <v>21</v>
      </c>
      <c r="E278" s="2" t="s">
        <v>15</v>
      </c>
      <c r="F278" s="2" t="s">
        <v>16</v>
      </c>
      <c r="G278" s="2">
        <v>30750</v>
      </c>
      <c r="H278" s="2" t="s">
        <v>22</v>
      </c>
      <c r="I278" s="3">
        <v>26711</v>
      </c>
      <c r="J278" s="2">
        <f>G278*10%</f>
        <v>3075</v>
      </c>
      <c r="K278" s="2">
        <v>35</v>
      </c>
    </row>
    <row r="279" spans="1:11" x14ac:dyDescent="0.3">
      <c r="A279" s="2" t="s">
        <v>26</v>
      </c>
      <c r="B279" s="2" t="s">
        <v>19</v>
      </c>
      <c r="C279" s="2" t="s">
        <v>27</v>
      </c>
      <c r="D279" s="2" t="s">
        <v>21</v>
      </c>
      <c r="E279" s="2" t="s">
        <v>15</v>
      </c>
      <c r="F279" s="2" t="s">
        <v>16</v>
      </c>
      <c r="G279" s="2">
        <v>34250</v>
      </c>
      <c r="H279" s="2" t="s">
        <v>28</v>
      </c>
      <c r="I279" s="3">
        <v>29489</v>
      </c>
      <c r="J279" s="2">
        <f>G279*10%</f>
        <v>3425</v>
      </c>
      <c r="K279" s="2">
        <v>37</v>
      </c>
    </row>
    <row r="280" spans="1:11" x14ac:dyDescent="0.3">
      <c r="A280" s="2" t="s">
        <v>347</v>
      </c>
      <c r="B280" s="2" t="s">
        <v>348</v>
      </c>
      <c r="C280" s="2" t="s">
        <v>349</v>
      </c>
      <c r="D280" s="2" t="s">
        <v>111</v>
      </c>
      <c r="E280" s="2" t="s">
        <v>257</v>
      </c>
      <c r="F280" s="2" t="s">
        <v>258</v>
      </c>
      <c r="G280" s="2">
        <v>34250</v>
      </c>
      <c r="H280" s="2" t="s">
        <v>17</v>
      </c>
      <c r="I280" s="3">
        <v>27876</v>
      </c>
      <c r="J280" s="2">
        <f>G280*10%</f>
        <v>3425</v>
      </c>
      <c r="K280" s="2">
        <v>39</v>
      </c>
    </row>
    <row r="281" spans="1:11" x14ac:dyDescent="0.3">
      <c r="A281" s="2" t="s">
        <v>338</v>
      </c>
      <c r="B281" s="2" t="s">
        <v>339</v>
      </c>
      <c r="C281" s="2" t="s">
        <v>340</v>
      </c>
      <c r="D281" s="2" t="s">
        <v>111</v>
      </c>
      <c r="E281" s="2" t="s">
        <v>257</v>
      </c>
      <c r="F281" s="2" t="s">
        <v>258</v>
      </c>
      <c r="G281" s="2">
        <v>29175</v>
      </c>
      <c r="H281" s="2" t="s">
        <v>25</v>
      </c>
      <c r="I281" s="3">
        <v>35655</v>
      </c>
      <c r="J281" s="2">
        <f>G281*10%</f>
        <v>2917.5</v>
      </c>
      <c r="K281" s="2">
        <v>38</v>
      </c>
    </row>
    <row r="282" spans="1:11" x14ac:dyDescent="0.3">
      <c r="A282" s="2" t="s">
        <v>344</v>
      </c>
      <c r="B282" s="2" t="s">
        <v>345</v>
      </c>
      <c r="C282" s="2" t="s">
        <v>346</v>
      </c>
      <c r="D282" s="2" t="s">
        <v>111</v>
      </c>
      <c r="E282" s="2" t="s">
        <v>257</v>
      </c>
      <c r="F282" s="2" t="s">
        <v>258</v>
      </c>
      <c r="G282" s="2">
        <v>32500</v>
      </c>
      <c r="H282" s="2" t="s">
        <v>25</v>
      </c>
      <c r="I282" s="3">
        <v>27016</v>
      </c>
      <c r="J282" s="2">
        <f>G282*10%</f>
        <v>3250</v>
      </c>
      <c r="K282" s="2">
        <v>50</v>
      </c>
    </row>
    <row r="283" spans="1:11" x14ac:dyDescent="0.3">
      <c r="A283" s="2" t="s">
        <v>333</v>
      </c>
      <c r="B283" s="2" t="s">
        <v>331</v>
      </c>
      <c r="C283" s="2" t="s">
        <v>172</v>
      </c>
      <c r="D283" s="2" t="s">
        <v>111</v>
      </c>
      <c r="E283" s="2" t="s">
        <v>257</v>
      </c>
      <c r="F283" s="2" t="s">
        <v>258</v>
      </c>
      <c r="G283" s="2">
        <v>29175</v>
      </c>
      <c r="H283" s="2" t="s">
        <v>22</v>
      </c>
      <c r="I283" s="3">
        <v>32875</v>
      </c>
      <c r="J283" s="2">
        <f>G283*10%</f>
        <v>2917.5</v>
      </c>
      <c r="K283" s="2">
        <v>37</v>
      </c>
    </row>
    <row r="284" spans="1:11" x14ac:dyDescent="0.3">
      <c r="A284" s="2" t="s">
        <v>335</v>
      </c>
      <c r="B284" s="2" t="s">
        <v>336</v>
      </c>
      <c r="C284" s="2" t="s">
        <v>337</v>
      </c>
      <c r="D284" s="2" t="s">
        <v>111</v>
      </c>
      <c r="E284" s="2" t="s">
        <v>257</v>
      </c>
      <c r="F284" s="2" t="s">
        <v>258</v>
      </c>
      <c r="G284" s="2">
        <v>29175</v>
      </c>
      <c r="H284" s="2" t="s">
        <v>22</v>
      </c>
      <c r="I284" s="3">
        <v>36468</v>
      </c>
      <c r="J284" s="2">
        <f>G284*10%</f>
        <v>2917.5</v>
      </c>
      <c r="K284" s="2">
        <v>49</v>
      </c>
    </row>
    <row r="285" spans="1:11" x14ac:dyDescent="0.3">
      <c r="A285" s="2" t="s">
        <v>334</v>
      </c>
      <c r="B285" s="2" t="s">
        <v>331</v>
      </c>
      <c r="C285" s="2" t="s">
        <v>125</v>
      </c>
      <c r="D285" s="2" t="s">
        <v>111</v>
      </c>
      <c r="E285" s="2" t="s">
        <v>257</v>
      </c>
      <c r="F285" s="2" t="s">
        <v>258</v>
      </c>
      <c r="G285" s="2">
        <v>29175</v>
      </c>
      <c r="H285" s="2" t="s">
        <v>28</v>
      </c>
      <c r="I285" s="3">
        <v>34063</v>
      </c>
      <c r="J285" s="2">
        <f>G285*10%</f>
        <v>2917.5</v>
      </c>
      <c r="K285" s="2">
        <v>42</v>
      </c>
    </row>
    <row r="286" spans="1:11" x14ac:dyDescent="0.3">
      <c r="A286" s="2" t="s">
        <v>341</v>
      </c>
      <c r="B286" s="2" t="s">
        <v>342</v>
      </c>
      <c r="C286" s="2" t="s">
        <v>343</v>
      </c>
      <c r="D286" s="2" t="s">
        <v>111</v>
      </c>
      <c r="E286" s="2" t="s">
        <v>257</v>
      </c>
      <c r="F286" s="2" t="s">
        <v>258</v>
      </c>
      <c r="G286" s="2">
        <v>29175</v>
      </c>
      <c r="H286" s="2" t="s">
        <v>28</v>
      </c>
      <c r="I286" s="3">
        <v>30597</v>
      </c>
      <c r="J286" s="2">
        <f>G286*10%</f>
        <v>2917.5</v>
      </c>
      <c r="K286" s="2">
        <v>35</v>
      </c>
    </row>
    <row r="287" spans="1:11" x14ac:dyDescent="0.3">
      <c r="A287" s="2" t="s">
        <v>350</v>
      </c>
      <c r="B287" s="2" t="s">
        <v>351</v>
      </c>
      <c r="C287" s="2" t="s">
        <v>352</v>
      </c>
      <c r="D287" s="2" t="s">
        <v>111</v>
      </c>
      <c r="E287" s="2" t="s">
        <v>257</v>
      </c>
      <c r="F287" s="2" t="s">
        <v>258</v>
      </c>
      <c r="G287" s="2">
        <v>32500</v>
      </c>
      <c r="H287" s="2" t="s">
        <v>28</v>
      </c>
      <c r="I287" s="3">
        <v>29262</v>
      </c>
      <c r="J287" s="2">
        <f>G287*10%</f>
        <v>3250</v>
      </c>
      <c r="K287" s="2">
        <v>38</v>
      </c>
    </row>
    <row r="288" spans="1:11" x14ac:dyDescent="0.3">
      <c r="A288" s="2" t="s">
        <v>318</v>
      </c>
      <c r="B288" s="2" t="s">
        <v>319</v>
      </c>
      <c r="C288" s="2" t="s">
        <v>320</v>
      </c>
      <c r="D288" s="2" t="s">
        <v>90</v>
      </c>
      <c r="E288" s="2" t="s">
        <v>257</v>
      </c>
      <c r="F288" s="2" t="s">
        <v>258</v>
      </c>
      <c r="G288" s="2">
        <v>30750</v>
      </c>
      <c r="H288" s="2" t="s">
        <v>17</v>
      </c>
      <c r="I288" s="3">
        <v>27330</v>
      </c>
      <c r="J288" s="2">
        <f>G288*10%</f>
        <v>3075</v>
      </c>
      <c r="K288" s="2">
        <v>49</v>
      </c>
    </row>
    <row r="289" spans="1:11" x14ac:dyDescent="0.3">
      <c r="A289" s="2" t="s">
        <v>321</v>
      </c>
      <c r="B289" s="2" t="s">
        <v>319</v>
      </c>
      <c r="C289" s="2" t="s">
        <v>322</v>
      </c>
      <c r="D289" s="2" t="s">
        <v>90</v>
      </c>
      <c r="E289" s="2" t="s">
        <v>257</v>
      </c>
      <c r="F289" s="2" t="s">
        <v>258</v>
      </c>
      <c r="G289" s="2">
        <v>30750</v>
      </c>
      <c r="H289" s="2" t="s">
        <v>17</v>
      </c>
      <c r="I289" s="3">
        <v>24870</v>
      </c>
      <c r="J289" s="2">
        <f>G289*10%</f>
        <v>3075</v>
      </c>
      <c r="K289" s="2">
        <v>47</v>
      </c>
    </row>
    <row r="290" spans="1:11" x14ac:dyDescent="0.3">
      <c r="A290" s="2" t="s">
        <v>323</v>
      </c>
      <c r="B290" s="2" t="s">
        <v>324</v>
      </c>
      <c r="C290" s="2" t="s">
        <v>41</v>
      </c>
      <c r="D290" s="2" t="s">
        <v>90</v>
      </c>
      <c r="E290" s="2" t="s">
        <v>257</v>
      </c>
      <c r="F290" s="2" t="s">
        <v>258</v>
      </c>
      <c r="G290" s="2">
        <v>30750</v>
      </c>
      <c r="H290" s="2" t="s">
        <v>25</v>
      </c>
      <c r="I290" s="3">
        <v>27432</v>
      </c>
      <c r="J290" s="2">
        <f>G290*10%</f>
        <v>3075</v>
      </c>
      <c r="K290" s="2">
        <v>36</v>
      </c>
    </row>
    <row r="291" spans="1:11" x14ac:dyDescent="0.3">
      <c r="A291" s="2" t="s">
        <v>327</v>
      </c>
      <c r="B291" s="2" t="s">
        <v>328</v>
      </c>
      <c r="C291" s="2" t="s">
        <v>329</v>
      </c>
      <c r="D291" s="2" t="s">
        <v>90</v>
      </c>
      <c r="E291" s="2" t="s">
        <v>257</v>
      </c>
      <c r="F291" s="2" t="s">
        <v>258</v>
      </c>
      <c r="G291" s="2">
        <v>29175</v>
      </c>
      <c r="H291" s="2" t="s">
        <v>22</v>
      </c>
      <c r="I291" s="3">
        <v>28747</v>
      </c>
      <c r="J291" s="2">
        <f>G291*10%</f>
        <v>2917.5</v>
      </c>
      <c r="K291" s="2">
        <v>37</v>
      </c>
    </row>
    <row r="292" spans="1:11" x14ac:dyDescent="0.3">
      <c r="A292" s="2" t="s">
        <v>330</v>
      </c>
      <c r="B292" s="2" t="s">
        <v>331</v>
      </c>
      <c r="C292" s="2" t="s">
        <v>332</v>
      </c>
      <c r="D292" s="2" t="s">
        <v>90</v>
      </c>
      <c r="E292" s="2" t="s">
        <v>257</v>
      </c>
      <c r="F292" s="2" t="s">
        <v>258</v>
      </c>
      <c r="G292" s="2">
        <v>29175</v>
      </c>
      <c r="H292" s="2" t="s">
        <v>28</v>
      </c>
      <c r="I292" s="3">
        <v>27706</v>
      </c>
      <c r="J292" s="2">
        <f>G292*10%</f>
        <v>2917.5</v>
      </c>
      <c r="K292" s="2">
        <v>49</v>
      </c>
    </row>
    <row r="293" spans="1:11" x14ac:dyDescent="0.3">
      <c r="A293" s="2" t="s">
        <v>325</v>
      </c>
      <c r="B293" s="2" t="s">
        <v>326</v>
      </c>
      <c r="C293" s="2" t="s">
        <v>80</v>
      </c>
      <c r="D293" s="2" t="s">
        <v>90</v>
      </c>
      <c r="E293" s="2" t="s">
        <v>257</v>
      </c>
      <c r="F293" s="2" t="s">
        <v>258</v>
      </c>
      <c r="G293" s="2">
        <v>29175</v>
      </c>
      <c r="H293" s="2" t="s">
        <v>42</v>
      </c>
      <c r="I293" s="3">
        <v>26090</v>
      </c>
      <c r="J293" s="2">
        <f>G293*10%</f>
        <v>2917.5</v>
      </c>
      <c r="K293" s="2">
        <v>36</v>
      </c>
    </row>
    <row r="294" spans="1:11" x14ac:dyDescent="0.3">
      <c r="A294" s="2" t="s">
        <v>269</v>
      </c>
      <c r="B294" s="2" t="s">
        <v>270</v>
      </c>
      <c r="C294" s="2" t="s">
        <v>271</v>
      </c>
      <c r="D294" s="2" t="s">
        <v>268</v>
      </c>
      <c r="E294" s="2" t="s">
        <v>257</v>
      </c>
      <c r="F294" s="2" t="s">
        <v>258</v>
      </c>
      <c r="G294" s="2">
        <v>39500</v>
      </c>
      <c r="H294" s="2" t="s">
        <v>25</v>
      </c>
      <c r="I294" s="3">
        <v>29674</v>
      </c>
      <c r="J294" s="2">
        <f>G294*10%</f>
        <v>3950</v>
      </c>
      <c r="K294" s="2">
        <v>50</v>
      </c>
    </row>
    <row r="295" spans="1:11" x14ac:dyDescent="0.3">
      <c r="A295" s="2" t="s">
        <v>265</v>
      </c>
      <c r="B295" s="2" t="s">
        <v>266</v>
      </c>
      <c r="C295" s="2" t="s">
        <v>267</v>
      </c>
      <c r="D295" s="2" t="s">
        <v>268</v>
      </c>
      <c r="E295" s="2" t="s">
        <v>257</v>
      </c>
      <c r="F295" s="2" t="s">
        <v>258</v>
      </c>
      <c r="G295" s="2">
        <v>39500</v>
      </c>
      <c r="H295" s="2" t="s">
        <v>22</v>
      </c>
      <c r="I295" s="3">
        <v>29194</v>
      </c>
      <c r="J295" s="2">
        <f>G295*10%</f>
        <v>3950</v>
      </c>
      <c r="K295" s="2">
        <v>49</v>
      </c>
    </row>
    <row r="296" spans="1:11" x14ac:dyDescent="0.3">
      <c r="A296" s="2" t="s">
        <v>272</v>
      </c>
      <c r="B296" s="2" t="s">
        <v>273</v>
      </c>
      <c r="C296" s="2" t="s">
        <v>274</v>
      </c>
      <c r="D296" s="2" t="s">
        <v>268</v>
      </c>
      <c r="E296" s="2" t="s">
        <v>257</v>
      </c>
      <c r="F296" s="2" t="s">
        <v>258</v>
      </c>
      <c r="G296" s="2">
        <v>39500</v>
      </c>
      <c r="H296" s="2" t="s">
        <v>28</v>
      </c>
      <c r="I296" s="3">
        <v>33446</v>
      </c>
      <c r="J296" s="2">
        <f>G296*10%</f>
        <v>3950</v>
      </c>
      <c r="K296" s="2">
        <v>38</v>
      </c>
    </row>
    <row r="297" spans="1:11" x14ac:dyDescent="0.3">
      <c r="A297" s="2" t="s">
        <v>315</v>
      </c>
      <c r="B297" s="2" t="s">
        <v>316</v>
      </c>
      <c r="C297" s="2" t="s">
        <v>317</v>
      </c>
      <c r="D297" s="2" t="s">
        <v>77</v>
      </c>
      <c r="E297" s="2" t="s">
        <v>257</v>
      </c>
      <c r="F297" s="2" t="s">
        <v>258</v>
      </c>
      <c r="G297" s="2">
        <v>32500</v>
      </c>
      <c r="H297" s="2" t="s">
        <v>17</v>
      </c>
      <c r="I297" s="3">
        <v>37361</v>
      </c>
      <c r="J297" s="2">
        <f>G297*10%</f>
        <v>3250</v>
      </c>
      <c r="K297" s="2">
        <v>45</v>
      </c>
    </row>
    <row r="298" spans="1:11" x14ac:dyDescent="0.3">
      <c r="A298" s="2" t="s">
        <v>307</v>
      </c>
      <c r="B298" s="2" t="s">
        <v>308</v>
      </c>
      <c r="C298" s="2" t="s">
        <v>309</v>
      </c>
      <c r="D298" s="2" t="s">
        <v>77</v>
      </c>
      <c r="E298" s="2" t="s">
        <v>257</v>
      </c>
      <c r="F298" s="2" t="s">
        <v>258</v>
      </c>
      <c r="G298" s="2">
        <v>34250</v>
      </c>
      <c r="H298" s="2" t="s">
        <v>25</v>
      </c>
      <c r="I298" s="3">
        <v>26059</v>
      </c>
      <c r="J298" s="2">
        <f>G298*10%</f>
        <v>3425</v>
      </c>
      <c r="K298" s="2">
        <v>36</v>
      </c>
    </row>
    <row r="299" spans="1:11" x14ac:dyDescent="0.3">
      <c r="A299" s="2" t="s">
        <v>313</v>
      </c>
      <c r="B299" s="2" t="s">
        <v>314</v>
      </c>
      <c r="C299" s="2" t="s">
        <v>41</v>
      </c>
      <c r="D299" s="2" t="s">
        <v>77</v>
      </c>
      <c r="E299" s="2" t="s">
        <v>257</v>
      </c>
      <c r="F299" s="2" t="s">
        <v>258</v>
      </c>
      <c r="G299" s="2">
        <v>34250</v>
      </c>
      <c r="H299" s="2" t="s">
        <v>25</v>
      </c>
      <c r="I299" s="3">
        <v>36965</v>
      </c>
      <c r="J299" s="2">
        <f>G299*10%</f>
        <v>3425</v>
      </c>
      <c r="K299" s="2">
        <v>50</v>
      </c>
    </row>
    <row r="300" spans="1:11" x14ac:dyDescent="0.3">
      <c r="A300" s="2" t="s">
        <v>310</v>
      </c>
      <c r="B300" s="2" t="s">
        <v>311</v>
      </c>
      <c r="C300" s="2" t="s">
        <v>312</v>
      </c>
      <c r="D300" s="2" t="s">
        <v>77</v>
      </c>
      <c r="E300" s="2" t="s">
        <v>257</v>
      </c>
      <c r="F300" s="2" t="s">
        <v>258</v>
      </c>
      <c r="G300" s="2">
        <v>32500</v>
      </c>
      <c r="H300" s="2" t="s">
        <v>28</v>
      </c>
      <c r="I300" s="3">
        <v>27316</v>
      </c>
      <c r="J300" s="2">
        <f>G300*10%</f>
        <v>3250</v>
      </c>
      <c r="K300" s="2">
        <v>38</v>
      </c>
    </row>
    <row r="301" spans="1:11" x14ac:dyDescent="0.3">
      <c r="A301" s="2" t="s">
        <v>300</v>
      </c>
      <c r="B301" s="2" t="s">
        <v>301</v>
      </c>
      <c r="C301" s="2" t="s">
        <v>172</v>
      </c>
      <c r="D301" s="2" t="s">
        <v>64</v>
      </c>
      <c r="E301" s="2" t="s">
        <v>257</v>
      </c>
      <c r="F301" s="2" t="s">
        <v>258</v>
      </c>
      <c r="G301" s="2">
        <v>32500</v>
      </c>
      <c r="H301" s="2" t="s">
        <v>25</v>
      </c>
      <c r="I301" s="3">
        <v>27431</v>
      </c>
      <c r="J301" s="2">
        <f>G301*10%</f>
        <v>3250</v>
      </c>
      <c r="K301" s="2">
        <v>43</v>
      </c>
    </row>
    <row r="302" spans="1:11" x14ac:dyDescent="0.3">
      <c r="A302" s="2" t="s">
        <v>304</v>
      </c>
      <c r="B302" s="2" t="s">
        <v>305</v>
      </c>
      <c r="C302" s="2" t="s">
        <v>306</v>
      </c>
      <c r="D302" s="2" t="s">
        <v>64</v>
      </c>
      <c r="E302" s="2" t="s">
        <v>257</v>
      </c>
      <c r="F302" s="2" t="s">
        <v>258</v>
      </c>
      <c r="G302" s="2">
        <v>32500</v>
      </c>
      <c r="H302" s="2" t="s">
        <v>25</v>
      </c>
      <c r="I302" s="3">
        <v>34664</v>
      </c>
      <c r="J302" s="2">
        <f>G302*10%</f>
        <v>3250</v>
      </c>
      <c r="K302" s="2">
        <v>42</v>
      </c>
    </row>
    <row r="303" spans="1:11" x14ac:dyDescent="0.3">
      <c r="A303" s="2" t="s">
        <v>294</v>
      </c>
      <c r="B303" s="2" t="s">
        <v>292</v>
      </c>
      <c r="C303" s="2" t="s">
        <v>128</v>
      </c>
      <c r="D303" s="2" t="s">
        <v>64</v>
      </c>
      <c r="E303" s="2" t="s">
        <v>257</v>
      </c>
      <c r="F303" s="2" t="s">
        <v>258</v>
      </c>
      <c r="G303" s="2">
        <v>34250</v>
      </c>
      <c r="H303" s="2" t="s">
        <v>22</v>
      </c>
      <c r="I303" s="3">
        <v>35724</v>
      </c>
      <c r="J303" s="2">
        <f>G303*10%</f>
        <v>3425</v>
      </c>
      <c r="K303" s="2">
        <v>38</v>
      </c>
    </row>
    <row r="304" spans="1:11" x14ac:dyDescent="0.3">
      <c r="A304" s="2" t="s">
        <v>298</v>
      </c>
      <c r="B304" s="2" t="s">
        <v>296</v>
      </c>
      <c r="C304" s="2" t="s">
        <v>299</v>
      </c>
      <c r="D304" s="2" t="s">
        <v>64</v>
      </c>
      <c r="E304" s="2" t="s">
        <v>257</v>
      </c>
      <c r="F304" s="2" t="s">
        <v>258</v>
      </c>
      <c r="G304" s="2">
        <v>34250</v>
      </c>
      <c r="H304" s="2" t="s">
        <v>22</v>
      </c>
      <c r="I304" s="3">
        <v>31508</v>
      </c>
      <c r="J304" s="2">
        <f>G304*10%</f>
        <v>3425</v>
      </c>
      <c r="K304" s="2">
        <v>42</v>
      </c>
    </row>
    <row r="305" spans="1:11" x14ac:dyDescent="0.3">
      <c r="A305" s="2" t="s">
        <v>295</v>
      </c>
      <c r="B305" s="2" t="s">
        <v>296</v>
      </c>
      <c r="C305" s="2" t="s">
        <v>297</v>
      </c>
      <c r="D305" s="2" t="s">
        <v>64</v>
      </c>
      <c r="E305" s="2" t="s">
        <v>257</v>
      </c>
      <c r="F305" s="2" t="s">
        <v>258</v>
      </c>
      <c r="G305" s="2">
        <v>32500</v>
      </c>
      <c r="H305" s="2" t="s">
        <v>28</v>
      </c>
      <c r="I305" s="3">
        <v>30349</v>
      </c>
      <c r="J305" s="2">
        <f>G305*10%</f>
        <v>3250</v>
      </c>
      <c r="K305" s="2">
        <v>38</v>
      </c>
    </row>
    <row r="306" spans="1:11" x14ac:dyDescent="0.3">
      <c r="A306" s="2" t="s">
        <v>302</v>
      </c>
      <c r="B306" s="2" t="s">
        <v>303</v>
      </c>
      <c r="C306" s="2" t="s">
        <v>34</v>
      </c>
      <c r="D306" s="2" t="s">
        <v>64</v>
      </c>
      <c r="E306" s="2" t="s">
        <v>257</v>
      </c>
      <c r="F306" s="2" t="s">
        <v>258</v>
      </c>
      <c r="G306" s="2">
        <v>34250</v>
      </c>
      <c r="H306" s="2" t="s">
        <v>28</v>
      </c>
      <c r="I306" s="3">
        <v>36581</v>
      </c>
      <c r="J306" s="2">
        <f>G306*10%</f>
        <v>3425</v>
      </c>
      <c r="K306" s="2">
        <v>37</v>
      </c>
    </row>
    <row r="307" spans="1:11" x14ac:dyDescent="0.3">
      <c r="A307" s="2" t="s">
        <v>291</v>
      </c>
      <c r="B307" s="2" t="s">
        <v>292</v>
      </c>
      <c r="C307" s="2" t="s">
        <v>293</v>
      </c>
      <c r="D307" s="2" t="s">
        <v>14</v>
      </c>
      <c r="E307" s="2" t="s">
        <v>257</v>
      </c>
      <c r="F307" s="2" t="s">
        <v>258</v>
      </c>
      <c r="G307" s="2">
        <v>30750</v>
      </c>
      <c r="H307" s="2" t="s">
        <v>17</v>
      </c>
      <c r="I307" s="3">
        <v>24998</v>
      </c>
      <c r="J307" s="2">
        <f>G307*10%</f>
        <v>3075</v>
      </c>
      <c r="K307" s="2">
        <v>42</v>
      </c>
    </row>
    <row r="308" spans="1:11" x14ac:dyDescent="0.3">
      <c r="A308" s="2" t="s">
        <v>283</v>
      </c>
      <c r="B308" s="2" t="s">
        <v>284</v>
      </c>
      <c r="C308" s="2" t="s">
        <v>285</v>
      </c>
      <c r="D308" s="2" t="s">
        <v>14</v>
      </c>
      <c r="E308" s="2" t="s">
        <v>257</v>
      </c>
      <c r="F308" s="2" t="s">
        <v>258</v>
      </c>
      <c r="G308" s="2">
        <v>30750</v>
      </c>
      <c r="H308" s="2" t="s">
        <v>25</v>
      </c>
      <c r="I308" s="3">
        <v>33016</v>
      </c>
      <c r="J308" s="2">
        <f>G308*10%</f>
        <v>3075</v>
      </c>
      <c r="K308" s="2">
        <v>44</v>
      </c>
    </row>
    <row r="309" spans="1:11" x14ac:dyDescent="0.3">
      <c r="A309" s="2" t="s">
        <v>289</v>
      </c>
      <c r="B309" s="2" t="s">
        <v>290</v>
      </c>
      <c r="C309" s="2" t="s">
        <v>93</v>
      </c>
      <c r="D309" s="2" t="s">
        <v>14</v>
      </c>
      <c r="E309" s="2" t="s">
        <v>257</v>
      </c>
      <c r="F309" s="2" t="s">
        <v>258</v>
      </c>
      <c r="G309" s="2">
        <v>30750</v>
      </c>
      <c r="H309" s="2" t="s">
        <v>25</v>
      </c>
      <c r="I309" s="3">
        <v>31352</v>
      </c>
      <c r="J309" s="2">
        <f>G309*10%</f>
        <v>3075</v>
      </c>
      <c r="K309" s="2">
        <v>47</v>
      </c>
    </row>
    <row r="310" spans="1:11" x14ac:dyDescent="0.3">
      <c r="A310" s="2" t="s">
        <v>281</v>
      </c>
      <c r="B310" s="2" t="s">
        <v>282</v>
      </c>
      <c r="C310" s="2" t="s">
        <v>20</v>
      </c>
      <c r="D310" s="2" t="s">
        <v>14</v>
      </c>
      <c r="E310" s="2" t="s">
        <v>257</v>
      </c>
      <c r="F310" s="2" t="s">
        <v>258</v>
      </c>
      <c r="G310" s="2">
        <v>40000</v>
      </c>
      <c r="H310" s="2" t="s">
        <v>22</v>
      </c>
      <c r="I310" s="3">
        <v>28968</v>
      </c>
      <c r="J310" s="2">
        <f>G310*10%</f>
        <v>4000</v>
      </c>
      <c r="K310" s="2">
        <v>47</v>
      </c>
    </row>
    <row r="311" spans="1:11" x14ac:dyDescent="0.3">
      <c r="A311" s="2" t="s">
        <v>279</v>
      </c>
      <c r="B311" s="2" t="s">
        <v>278</v>
      </c>
      <c r="C311" s="2" t="s">
        <v>280</v>
      </c>
      <c r="D311" s="2" t="s">
        <v>14</v>
      </c>
      <c r="E311" s="2" t="s">
        <v>257</v>
      </c>
      <c r="F311" s="2" t="s">
        <v>258</v>
      </c>
      <c r="G311" s="2">
        <v>30750</v>
      </c>
      <c r="H311" s="2" t="s">
        <v>28</v>
      </c>
      <c r="I311" s="3">
        <v>33229</v>
      </c>
      <c r="J311" s="2">
        <f>G311*10%</f>
        <v>3075</v>
      </c>
      <c r="K311" s="2">
        <v>45</v>
      </c>
    </row>
    <row r="312" spans="1:11" x14ac:dyDescent="0.3">
      <c r="A312" s="2" t="s">
        <v>286</v>
      </c>
      <c r="B312" s="2" t="s">
        <v>287</v>
      </c>
      <c r="C312" s="2" t="s">
        <v>288</v>
      </c>
      <c r="D312" s="2" t="s">
        <v>14</v>
      </c>
      <c r="E312" s="2" t="s">
        <v>257</v>
      </c>
      <c r="F312" s="2" t="s">
        <v>258</v>
      </c>
      <c r="G312" s="2">
        <v>30750</v>
      </c>
      <c r="H312" s="2" t="s">
        <v>28</v>
      </c>
      <c r="I312" s="3">
        <v>24587</v>
      </c>
      <c r="J312" s="2">
        <f>G312*10%</f>
        <v>3075</v>
      </c>
      <c r="K312" s="2">
        <v>42</v>
      </c>
    </row>
    <row r="313" spans="1:11" x14ac:dyDescent="0.3">
      <c r="A313" s="2" t="s">
        <v>275</v>
      </c>
      <c r="B313" s="2" t="s">
        <v>276</v>
      </c>
      <c r="C313" s="2" t="s">
        <v>48</v>
      </c>
      <c r="D313" s="2" t="s">
        <v>14</v>
      </c>
      <c r="E313" s="2" t="s">
        <v>257</v>
      </c>
      <c r="F313" s="2" t="s">
        <v>258</v>
      </c>
      <c r="G313" s="2">
        <v>30750</v>
      </c>
      <c r="H313" s="2" t="s">
        <v>42</v>
      </c>
      <c r="I313" s="3">
        <v>33218</v>
      </c>
      <c r="J313" s="2">
        <f>G313*10%</f>
        <v>3075</v>
      </c>
      <c r="K313" s="2">
        <v>42</v>
      </c>
    </row>
    <row r="314" spans="1:11" x14ac:dyDescent="0.3">
      <c r="A314" s="2" t="s">
        <v>261</v>
      </c>
      <c r="B314" s="2" t="s">
        <v>262</v>
      </c>
      <c r="C314" s="2" t="s">
        <v>140</v>
      </c>
      <c r="D314" s="2" t="s">
        <v>21</v>
      </c>
      <c r="E314" s="2" t="s">
        <v>257</v>
      </c>
      <c r="F314" s="2" t="s">
        <v>258</v>
      </c>
      <c r="G314" s="2">
        <v>34250</v>
      </c>
      <c r="H314" s="2" t="s">
        <v>17</v>
      </c>
      <c r="I314" s="3">
        <v>33992</v>
      </c>
      <c r="J314" s="2">
        <f>G314*10%</f>
        <v>3425</v>
      </c>
      <c r="K314" s="2">
        <v>46</v>
      </c>
    </row>
    <row r="315" spans="1:11" x14ac:dyDescent="0.3">
      <c r="A315" s="2" t="s">
        <v>259</v>
      </c>
      <c r="B315" s="2" t="s">
        <v>260</v>
      </c>
      <c r="C315" s="2" t="s">
        <v>166</v>
      </c>
      <c r="D315" s="2" t="s">
        <v>21</v>
      </c>
      <c r="E315" s="2" t="s">
        <v>257</v>
      </c>
      <c r="F315" s="2" t="s">
        <v>258</v>
      </c>
      <c r="G315" s="2">
        <v>32500</v>
      </c>
      <c r="H315" s="2" t="s">
        <v>25</v>
      </c>
      <c r="I315" s="3">
        <v>33423</v>
      </c>
      <c r="J315" s="2">
        <f>G315*10%</f>
        <v>3250</v>
      </c>
      <c r="K315" s="2">
        <v>50</v>
      </c>
    </row>
    <row r="316" spans="1:11" x14ac:dyDescent="0.3">
      <c r="A316" s="2" t="s">
        <v>254</v>
      </c>
      <c r="B316" s="2" t="s">
        <v>255</v>
      </c>
      <c r="C316" s="2" t="s">
        <v>256</v>
      </c>
      <c r="D316" s="2" t="s">
        <v>21</v>
      </c>
      <c r="E316" s="2" t="s">
        <v>257</v>
      </c>
      <c r="F316" s="2" t="s">
        <v>258</v>
      </c>
      <c r="G316" s="2">
        <v>34250</v>
      </c>
      <c r="H316" s="2" t="s">
        <v>28</v>
      </c>
      <c r="I316" s="3">
        <v>27805</v>
      </c>
      <c r="J316" s="2">
        <f>G316*10%</f>
        <v>3425</v>
      </c>
      <c r="K316" s="2">
        <v>35</v>
      </c>
    </row>
    <row r="317" spans="1:11" x14ac:dyDescent="0.3">
      <c r="A317" s="2" t="s">
        <v>263</v>
      </c>
      <c r="B317" s="2" t="s">
        <v>83</v>
      </c>
      <c r="C317" s="2" t="s">
        <v>264</v>
      </c>
      <c r="D317" s="2" t="s">
        <v>21</v>
      </c>
      <c r="E317" s="2" t="s">
        <v>257</v>
      </c>
      <c r="F317" s="2" t="s">
        <v>258</v>
      </c>
      <c r="G317" s="2">
        <v>39500</v>
      </c>
      <c r="H317" s="2" t="s">
        <v>28</v>
      </c>
      <c r="I317" s="3">
        <v>31229</v>
      </c>
      <c r="J317" s="2">
        <f>G317*10%</f>
        <v>3950</v>
      </c>
      <c r="K317" s="2">
        <v>43</v>
      </c>
    </row>
    <row r="318" spans="1:11" x14ac:dyDescent="0.3">
      <c r="A318" s="2" t="s">
        <v>277</v>
      </c>
      <c r="B318" s="2" t="s">
        <v>278</v>
      </c>
      <c r="C318" s="2" t="s">
        <v>172</v>
      </c>
      <c r="D318" s="2" t="s">
        <v>14</v>
      </c>
      <c r="E318" s="2" t="s">
        <v>257</v>
      </c>
      <c r="F318" s="2" t="s">
        <v>258</v>
      </c>
      <c r="G318" s="2">
        <v>48000</v>
      </c>
      <c r="H318" s="2" t="s">
        <v>22</v>
      </c>
      <c r="I318" s="3">
        <v>26655</v>
      </c>
      <c r="J318" s="2">
        <f>G318*10%</f>
        <v>4800</v>
      </c>
      <c r="K318" s="2">
        <v>37</v>
      </c>
    </row>
    <row r="319" spans="1:11" x14ac:dyDescent="0.3">
      <c r="A319" s="2" t="s">
        <v>1010</v>
      </c>
      <c r="B319" s="2" t="s">
        <v>1011</v>
      </c>
      <c r="C319" s="2" t="s">
        <v>1012</v>
      </c>
      <c r="D319" s="2" t="s">
        <v>111</v>
      </c>
      <c r="E319" s="2" t="s">
        <v>257</v>
      </c>
      <c r="F319" s="2" t="s">
        <v>982</v>
      </c>
      <c r="G319" s="2">
        <v>29175</v>
      </c>
      <c r="H319" s="2" t="s">
        <v>22</v>
      </c>
      <c r="I319" s="3">
        <v>32312</v>
      </c>
      <c r="J319" s="2">
        <f>G319*10%</f>
        <v>2917.5</v>
      </c>
      <c r="K319" s="2">
        <v>38</v>
      </c>
    </row>
    <row r="320" spans="1:11" x14ac:dyDescent="0.3">
      <c r="A320" s="2" t="s">
        <v>1025</v>
      </c>
      <c r="B320" s="2" t="s">
        <v>1026</v>
      </c>
      <c r="C320" s="2" t="s">
        <v>1027</v>
      </c>
      <c r="D320" s="2" t="s">
        <v>111</v>
      </c>
      <c r="E320" s="2" t="s">
        <v>257</v>
      </c>
      <c r="F320" s="2" t="s">
        <v>982</v>
      </c>
      <c r="G320" s="2">
        <v>34250</v>
      </c>
      <c r="H320" s="2" t="s">
        <v>28</v>
      </c>
      <c r="I320" s="3">
        <v>29170</v>
      </c>
      <c r="J320" s="2">
        <f>G320*10%</f>
        <v>3425</v>
      </c>
      <c r="K320" s="2">
        <v>35</v>
      </c>
    </row>
    <row r="321" spans="1:11" x14ac:dyDescent="0.3">
      <c r="A321" s="2" t="s">
        <v>994</v>
      </c>
      <c r="B321" s="2" t="s">
        <v>995</v>
      </c>
      <c r="C321" s="2" t="s">
        <v>996</v>
      </c>
      <c r="D321" s="2" t="s">
        <v>111</v>
      </c>
      <c r="E321" s="2" t="s">
        <v>257</v>
      </c>
      <c r="F321" s="2" t="s">
        <v>982</v>
      </c>
      <c r="G321" s="2">
        <v>30750</v>
      </c>
      <c r="H321" s="2" t="s">
        <v>42</v>
      </c>
      <c r="I321" s="3">
        <v>29238</v>
      </c>
      <c r="J321" s="2">
        <f>G321*10%</f>
        <v>3075</v>
      </c>
      <c r="K321" s="2">
        <v>49</v>
      </c>
    </row>
    <row r="322" spans="1:11" x14ac:dyDescent="0.3">
      <c r="A322" s="2" t="s">
        <v>991</v>
      </c>
      <c r="B322" s="2" t="s">
        <v>992</v>
      </c>
      <c r="C322" s="2" t="s">
        <v>993</v>
      </c>
      <c r="D322" s="2" t="s">
        <v>90</v>
      </c>
      <c r="E322" s="2" t="s">
        <v>257</v>
      </c>
      <c r="F322" s="2" t="s">
        <v>982</v>
      </c>
      <c r="G322" s="2">
        <v>30750</v>
      </c>
      <c r="H322" s="2" t="s">
        <v>25</v>
      </c>
      <c r="I322" s="3">
        <v>24605</v>
      </c>
      <c r="J322" s="2">
        <f>G322*10%</f>
        <v>3075</v>
      </c>
      <c r="K322" s="2">
        <v>48</v>
      </c>
    </row>
    <row r="323" spans="1:11" x14ac:dyDescent="0.3">
      <c r="A323" s="2" t="s">
        <v>1023</v>
      </c>
      <c r="B323" s="2" t="s">
        <v>1024</v>
      </c>
      <c r="C323" s="2" t="s">
        <v>656</v>
      </c>
      <c r="D323" s="2" t="s">
        <v>90</v>
      </c>
      <c r="E323" s="2" t="s">
        <v>257</v>
      </c>
      <c r="F323" s="2" t="s">
        <v>982</v>
      </c>
      <c r="G323" s="2">
        <v>30750</v>
      </c>
      <c r="H323" s="2" t="s">
        <v>25</v>
      </c>
      <c r="I323" s="3">
        <v>30554</v>
      </c>
      <c r="J323" s="2">
        <f>G323*10%</f>
        <v>3075</v>
      </c>
      <c r="K323" s="2">
        <v>41</v>
      </c>
    </row>
    <row r="324" spans="1:11" x14ac:dyDescent="0.3">
      <c r="A324" s="2" t="s">
        <v>1008</v>
      </c>
      <c r="B324" s="2" t="s">
        <v>1007</v>
      </c>
      <c r="C324" s="2" t="s">
        <v>1009</v>
      </c>
      <c r="D324" s="2" t="s">
        <v>90</v>
      </c>
      <c r="E324" s="2" t="s">
        <v>257</v>
      </c>
      <c r="F324" s="2" t="s">
        <v>982</v>
      </c>
      <c r="G324" s="2">
        <v>29175</v>
      </c>
      <c r="H324" s="2" t="s">
        <v>28</v>
      </c>
      <c r="I324" s="3">
        <v>27406</v>
      </c>
      <c r="J324" s="2">
        <f>G324*10%</f>
        <v>2917.5</v>
      </c>
      <c r="K324" s="2">
        <v>41</v>
      </c>
    </row>
    <row r="325" spans="1:11" x14ac:dyDescent="0.3">
      <c r="A325" s="2" t="s">
        <v>1028</v>
      </c>
      <c r="B325" s="2" t="s">
        <v>1029</v>
      </c>
      <c r="C325" s="2" t="s">
        <v>1030</v>
      </c>
      <c r="D325" s="2" t="s">
        <v>268</v>
      </c>
      <c r="E325" s="2" t="s">
        <v>257</v>
      </c>
      <c r="F325" s="2" t="s">
        <v>982</v>
      </c>
      <c r="G325" s="2">
        <v>39500</v>
      </c>
      <c r="H325" s="2" t="s">
        <v>25</v>
      </c>
      <c r="I325" s="3">
        <v>28377</v>
      </c>
      <c r="J325" s="2">
        <f>G325*10%</f>
        <v>3950</v>
      </c>
      <c r="K325" s="2"/>
    </row>
    <row r="326" spans="1:11" x14ac:dyDescent="0.3">
      <c r="A326" s="2" t="s">
        <v>1013</v>
      </c>
      <c r="B326" s="2" t="s">
        <v>1014</v>
      </c>
      <c r="C326" s="2" t="s">
        <v>73</v>
      </c>
      <c r="D326" s="2" t="s">
        <v>268</v>
      </c>
      <c r="E326" s="2" t="s">
        <v>257</v>
      </c>
      <c r="F326" s="2" t="s">
        <v>982</v>
      </c>
      <c r="G326" s="2">
        <v>29175</v>
      </c>
      <c r="H326" s="2" t="s">
        <v>22</v>
      </c>
      <c r="I326" s="3">
        <v>35242</v>
      </c>
      <c r="J326" s="2">
        <f>G326*10%</f>
        <v>2917.5</v>
      </c>
      <c r="K326" s="2">
        <v>37</v>
      </c>
    </row>
    <row r="327" spans="1:11" x14ac:dyDescent="0.3">
      <c r="A327" s="2" t="s">
        <v>997</v>
      </c>
      <c r="B327" s="2" t="s">
        <v>998</v>
      </c>
      <c r="C327" s="2" t="s">
        <v>80</v>
      </c>
      <c r="D327" s="2" t="s">
        <v>268</v>
      </c>
      <c r="E327" s="2" t="s">
        <v>257</v>
      </c>
      <c r="F327" s="2" t="s">
        <v>982</v>
      </c>
      <c r="G327" s="2">
        <v>29175</v>
      </c>
      <c r="H327" s="2" t="s">
        <v>28</v>
      </c>
      <c r="I327" s="3">
        <v>31941</v>
      </c>
      <c r="J327" s="2">
        <f>G327*10%</f>
        <v>2917.5</v>
      </c>
      <c r="K327" s="2">
        <v>36</v>
      </c>
    </row>
    <row r="328" spans="1:11" x14ac:dyDescent="0.3">
      <c r="A328" s="2" t="s">
        <v>1020</v>
      </c>
      <c r="B328" s="2" t="s">
        <v>1021</v>
      </c>
      <c r="C328" s="2" t="s">
        <v>1022</v>
      </c>
      <c r="D328" s="2" t="s">
        <v>77</v>
      </c>
      <c r="E328" s="2" t="s">
        <v>257</v>
      </c>
      <c r="F328" s="2" t="s">
        <v>982</v>
      </c>
      <c r="G328" s="2">
        <v>34250</v>
      </c>
      <c r="H328" s="2" t="s">
        <v>17</v>
      </c>
      <c r="I328" s="3">
        <v>27502</v>
      </c>
      <c r="J328" s="2">
        <f>G328*10%</f>
        <v>3425</v>
      </c>
      <c r="K328" s="2">
        <v>35</v>
      </c>
    </row>
    <row r="329" spans="1:11" x14ac:dyDescent="0.3">
      <c r="A329" s="2" t="s">
        <v>1006</v>
      </c>
      <c r="B329" s="2" t="s">
        <v>1007</v>
      </c>
      <c r="C329" s="2" t="s">
        <v>493</v>
      </c>
      <c r="D329" s="2" t="s">
        <v>77</v>
      </c>
      <c r="E329" s="2" t="s">
        <v>257</v>
      </c>
      <c r="F329" s="2" t="s">
        <v>982</v>
      </c>
      <c r="G329" s="2">
        <v>29175</v>
      </c>
      <c r="H329" s="2" t="s">
        <v>25</v>
      </c>
      <c r="I329" s="3">
        <v>30189</v>
      </c>
      <c r="J329" s="2">
        <f>G329*10%</f>
        <v>2917.5</v>
      </c>
      <c r="K329" s="2">
        <v>46</v>
      </c>
    </row>
    <row r="330" spans="1:11" x14ac:dyDescent="0.3">
      <c r="A330" s="2" t="s">
        <v>988</v>
      </c>
      <c r="B330" s="2" t="s">
        <v>989</v>
      </c>
      <c r="C330" s="2" t="s">
        <v>990</v>
      </c>
      <c r="D330" s="2" t="s">
        <v>77</v>
      </c>
      <c r="E330" s="2" t="s">
        <v>257</v>
      </c>
      <c r="F330" s="2" t="s">
        <v>982</v>
      </c>
      <c r="G330" s="2">
        <v>30750</v>
      </c>
      <c r="H330" s="2" t="s">
        <v>28</v>
      </c>
      <c r="I330" s="3">
        <v>26525</v>
      </c>
      <c r="J330" s="2">
        <f>G330*10%</f>
        <v>3075</v>
      </c>
      <c r="K330" s="2">
        <v>44</v>
      </c>
    </row>
    <row r="331" spans="1:11" x14ac:dyDescent="0.3">
      <c r="A331" s="2" t="s">
        <v>1018</v>
      </c>
      <c r="B331" s="2" t="s">
        <v>1016</v>
      </c>
      <c r="C331" s="2" t="s">
        <v>1019</v>
      </c>
      <c r="D331" s="2" t="s">
        <v>64</v>
      </c>
      <c r="E331" s="2" t="s">
        <v>257</v>
      </c>
      <c r="F331" s="2" t="s">
        <v>982</v>
      </c>
      <c r="G331" s="2">
        <v>32500</v>
      </c>
      <c r="H331" s="2" t="s">
        <v>17</v>
      </c>
      <c r="I331" s="3">
        <v>27349</v>
      </c>
      <c r="J331" s="2">
        <f>G331*10%</f>
        <v>3250</v>
      </c>
      <c r="K331" s="2">
        <v>50</v>
      </c>
    </row>
    <row r="332" spans="1:11" x14ac:dyDescent="0.3">
      <c r="A332" s="2" t="s">
        <v>1003</v>
      </c>
      <c r="B332" s="2" t="s">
        <v>1004</v>
      </c>
      <c r="C332" s="2" t="s">
        <v>1005</v>
      </c>
      <c r="D332" s="2" t="s">
        <v>64</v>
      </c>
      <c r="E332" s="2" t="s">
        <v>257</v>
      </c>
      <c r="F332" s="2" t="s">
        <v>982</v>
      </c>
      <c r="G332" s="2">
        <v>29175</v>
      </c>
      <c r="H332" s="2" t="s">
        <v>25</v>
      </c>
      <c r="I332" s="3">
        <v>31602</v>
      </c>
      <c r="J332" s="2">
        <f>G332*10%</f>
        <v>2917.5</v>
      </c>
      <c r="K332" s="2">
        <v>46</v>
      </c>
    </row>
    <row r="333" spans="1:11" x14ac:dyDescent="0.3">
      <c r="A333" s="2" t="s">
        <v>986</v>
      </c>
      <c r="B333" s="2" t="s">
        <v>987</v>
      </c>
      <c r="C333" s="2" t="s">
        <v>306</v>
      </c>
      <c r="D333" s="2" t="s">
        <v>64</v>
      </c>
      <c r="E333" s="2" t="s">
        <v>257</v>
      </c>
      <c r="F333" s="2" t="s">
        <v>982</v>
      </c>
      <c r="G333" s="2">
        <v>32500</v>
      </c>
      <c r="H333" s="2" t="s">
        <v>28</v>
      </c>
      <c r="I333" s="3">
        <v>24432</v>
      </c>
      <c r="J333" s="2">
        <f>G333*10%</f>
        <v>3250</v>
      </c>
      <c r="K333" s="2">
        <v>36</v>
      </c>
    </row>
    <row r="334" spans="1:11" x14ac:dyDescent="0.3">
      <c r="A334" s="2" t="s">
        <v>999</v>
      </c>
      <c r="B334" s="2" t="s">
        <v>998</v>
      </c>
      <c r="C334" s="2" t="s">
        <v>1000</v>
      </c>
      <c r="D334" s="2" t="s">
        <v>14</v>
      </c>
      <c r="E334" s="2" t="s">
        <v>257</v>
      </c>
      <c r="F334" s="2" t="s">
        <v>982</v>
      </c>
      <c r="G334" s="2">
        <v>29175</v>
      </c>
      <c r="H334" s="2" t="s">
        <v>17</v>
      </c>
      <c r="I334" s="3">
        <v>37096</v>
      </c>
      <c r="J334" s="2">
        <f>G334*10%</f>
        <v>2917.5</v>
      </c>
      <c r="K334" s="2">
        <v>49</v>
      </c>
    </row>
    <row r="335" spans="1:11" x14ac:dyDescent="0.3">
      <c r="A335" s="2" t="s">
        <v>980</v>
      </c>
      <c r="B335" s="2" t="s">
        <v>981</v>
      </c>
      <c r="C335" s="2" t="s">
        <v>98</v>
      </c>
      <c r="D335" s="2" t="s">
        <v>14</v>
      </c>
      <c r="E335" s="2" t="s">
        <v>257</v>
      </c>
      <c r="F335" s="2" t="s">
        <v>982</v>
      </c>
      <c r="G335" s="2">
        <v>32500</v>
      </c>
      <c r="H335" s="2" t="s">
        <v>25</v>
      </c>
      <c r="I335" s="3">
        <v>37283</v>
      </c>
      <c r="J335" s="2">
        <f>G335*10%</f>
        <v>3250</v>
      </c>
      <c r="K335" s="2">
        <v>36</v>
      </c>
    </row>
    <row r="336" spans="1:11" x14ac:dyDescent="0.3">
      <c r="A336" s="2" t="s">
        <v>1015</v>
      </c>
      <c r="B336" s="2" t="s">
        <v>1016</v>
      </c>
      <c r="C336" s="2" t="s">
        <v>1017</v>
      </c>
      <c r="D336" s="2" t="s">
        <v>14</v>
      </c>
      <c r="E336" s="2" t="s">
        <v>257</v>
      </c>
      <c r="F336" s="2" t="s">
        <v>982</v>
      </c>
      <c r="G336" s="2">
        <v>32500</v>
      </c>
      <c r="H336" s="2" t="s">
        <v>28</v>
      </c>
      <c r="I336" s="3">
        <v>36919</v>
      </c>
      <c r="J336" s="2">
        <f>G336*10%</f>
        <v>3250</v>
      </c>
      <c r="K336" s="2">
        <v>43</v>
      </c>
    </row>
    <row r="337" spans="1:11" x14ac:dyDescent="0.3">
      <c r="A337" s="2" t="s">
        <v>1001</v>
      </c>
      <c r="B337" s="2" t="s">
        <v>1002</v>
      </c>
      <c r="C337" s="2" t="s">
        <v>778</v>
      </c>
      <c r="D337" s="2" t="s">
        <v>21</v>
      </c>
      <c r="E337" s="2" t="s">
        <v>257</v>
      </c>
      <c r="F337" s="2" t="s">
        <v>982</v>
      </c>
      <c r="G337" s="2">
        <v>29175</v>
      </c>
      <c r="H337" s="2" t="s">
        <v>17</v>
      </c>
      <c r="I337" s="3">
        <v>35204</v>
      </c>
      <c r="J337" s="2">
        <f>G337*10%</f>
        <v>2917.5</v>
      </c>
      <c r="K337" s="2">
        <v>47</v>
      </c>
    </row>
    <row r="338" spans="1:11" x14ac:dyDescent="0.3">
      <c r="A338" s="2" t="s">
        <v>983</v>
      </c>
      <c r="B338" s="2" t="s">
        <v>984</v>
      </c>
      <c r="C338" s="2" t="s">
        <v>985</v>
      </c>
      <c r="D338" s="2" t="s">
        <v>21</v>
      </c>
      <c r="E338" s="2" t="s">
        <v>257</v>
      </c>
      <c r="F338" s="2" t="s">
        <v>982</v>
      </c>
      <c r="G338" s="2">
        <v>34250</v>
      </c>
      <c r="H338" s="2" t="s">
        <v>25</v>
      </c>
      <c r="I338" s="3">
        <v>28589</v>
      </c>
      <c r="J338" s="2">
        <f>G338*10%</f>
        <v>3425</v>
      </c>
      <c r="K338" s="2">
        <v>46</v>
      </c>
    </row>
    <row r="339" spans="1:11" x14ac:dyDescent="0.3">
      <c r="A339" s="2" t="s">
        <v>248</v>
      </c>
      <c r="B339" s="2" t="s">
        <v>249</v>
      </c>
      <c r="C339" s="2" t="s">
        <v>250</v>
      </c>
      <c r="D339" s="2" t="s">
        <v>111</v>
      </c>
      <c r="E339" s="2" t="s">
        <v>15</v>
      </c>
      <c r="F339" s="2" t="s">
        <v>200</v>
      </c>
      <c r="G339" s="2">
        <v>22875</v>
      </c>
      <c r="H339" s="2" t="s">
        <v>25</v>
      </c>
      <c r="I339" s="3">
        <v>26998</v>
      </c>
      <c r="J339" s="2">
        <f>G339*10%</f>
        <v>2287.5</v>
      </c>
      <c r="K339" s="2">
        <v>44</v>
      </c>
    </row>
    <row r="340" spans="1:11" x14ac:dyDescent="0.3">
      <c r="A340" s="2" t="s">
        <v>251</v>
      </c>
      <c r="B340" s="2" t="s">
        <v>252</v>
      </c>
      <c r="C340" s="2" t="s">
        <v>253</v>
      </c>
      <c r="D340" s="2" t="s">
        <v>111</v>
      </c>
      <c r="E340" s="2" t="s">
        <v>15</v>
      </c>
      <c r="F340" s="2" t="s">
        <v>200</v>
      </c>
      <c r="G340" s="2">
        <v>22875</v>
      </c>
      <c r="H340" s="2" t="s">
        <v>42</v>
      </c>
      <c r="I340" s="3">
        <v>34038</v>
      </c>
      <c r="J340" s="2">
        <f>G340*10%</f>
        <v>2287.5</v>
      </c>
      <c r="K340" s="2">
        <v>48</v>
      </c>
    </row>
    <row r="341" spans="1:11" x14ac:dyDescent="0.3">
      <c r="A341" s="2" t="s">
        <v>224</v>
      </c>
      <c r="B341" s="2" t="s">
        <v>222</v>
      </c>
      <c r="C341" s="2" t="s">
        <v>98</v>
      </c>
      <c r="D341" s="2" t="s">
        <v>77</v>
      </c>
      <c r="E341" s="2" t="s">
        <v>15</v>
      </c>
      <c r="F341" s="2" t="s">
        <v>200</v>
      </c>
      <c r="G341" s="2">
        <v>22875</v>
      </c>
      <c r="H341" s="2" t="s">
        <v>22</v>
      </c>
      <c r="I341" s="3">
        <v>24659</v>
      </c>
      <c r="J341" s="2">
        <f>G341*10%</f>
        <v>2287.5</v>
      </c>
      <c r="K341" s="2">
        <v>41</v>
      </c>
    </row>
    <row r="342" spans="1:11" x14ac:dyDescent="0.3">
      <c r="A342" s="2" t="s">
        <v>213</v>
      </c>
      <c r="B342" s="2" t="s">
        <v>214</v>
      </c>
      <c r="C342" s="2" t="s">
        <v>215</v>
      </c>
      <c r="D342" s="2" t="s">
        <v>14</v>
      </c>
      <c r="E342" s="2" t="s">
        <v>15</v>
      </c>
      <c r="F342" s="2" t="s">
        <v>200</v>
      </c>
      <c r="G342" s="2">
        <v>22875</v>
      </c>
      <c r="H342" s="2" t="s">
        <v>25</v>
      </c>
      <c r="I342" s="3">
        <v>34891</v>
      </c>
      <c r="J342" s="2">
        <f>G342*10%</f>
        <v>2287.5</v>
      </c>
      <c r="K342" s="2">
        <v>41</v>
      </c>
    </row>
    <row r="343" spans="1:11" x14ac:dyDescent="0.3">
      <c r="A343" s="2" t="s">
        <v>242</v>
      </c>
      <c r="B343" s="2" t="s">
        <v>243</v>
      </c>
      <c r="C343" s="2" t="s">
        <v>244</v>
      </c>
      <c r="D343" s="2" t="s">
        <v>111</v>
      </c>
      <c r="E343" s="2" t="s">
        <v>15</v>
      </c>
      <c r="F343" s="2" t="s">
        <v>200</v>
      </c>
      <c r="G343" s="2">
        <v>28825</v>
      </c>
      <c r="H343" s="2" t="s">
        <v>17</v>
      </c>
      <c r="I343" s="3">
        <v>31946</v>
      </c>
      <c r="J343" s="2">
        <f>G343*10%</f>
        <v>2882.5</v>
      </c>
      <c r="K343" s="2">
        <v>46</v>
      </c>
    </row>
    <row r="344" spans="1:11" x14ac:dyDescent="0.3">
      <c r="A344" s="2" t="s">
        <v>245</v>
      </c>
      <c r="B344" s="2" t="s">
        <v>246</v>
      </c>
      <c r="C344" s="2" t="s">
        <v>247</v>
      </c>
      <c r="D344" s="2" t="s">
        <v>111</v>
      </c>
      <c r="E344" s="2" t="s">
        <v>15</v>
      </c>
      <c r="F344" s="2" t="s">
        <v>200</v>
      </c>
      <c r="G344" s="2">
        <v>28825</v>
      </c>
      <c r="H344" s="2" t="s">
        <v>17</v>
      </c>
      <c r="I344" s="3">
        <v>33168</v>
      </c>
      <c r="J344" s="2">
        <f>G344*10%</f>
        <v>2882.5</v>
      </c>
      <c r="K344" s="2">
        <v>42</v>
      </c>
    </row>
    <row r="345" spans="1:11" x14ac:dyDescent="0.3">
      <c r="A345" s="2" t="s">
        <v>239</v>
      </c>
      <c r="B345" s="2" t="s">
        <v>240</v>
      </c>
      <c r="C345" s="2" t="s">
        <v>241</v>
      </c>
      <c r="D345" s="2" t="s">
        <v>111</v>
      </c>
      <c r="E345" s="2" t="s">
        <v>15</v>
      </c>
      <c r="F345" s="2" t="s">
        <v>200</v>
      </c>
      <c r="G345" s="2">
        <v>40000</v>
      </c>
      <c r="H345" s="2" t="s">
        <v>25</v>
      </c>
      <c r="I345" s="3">
        <v>24742</v>
      </c>
      <c r="J345" s="2">
        <f>G345*10%</f>
        <v>4000</v>
      </c>
      <c r="K345" s="2">
        <v>43</v>
      </c>
    </row>
    <row r="346" spans="1:11" x14ac:dyDescent="0.3">
      <c r="A346" s="2" t="s">
        <v>236</v>
      </c>
      <c r="B346" s="2" t="s">
        <v>237</v>
      </c>
      <c r="C346" s="2" t="s">
        <v>238</v>
      </c>
      <c r="D346" s="2" t="s">
        <v>90</v>
      </c>
      <c r="E346" s="2" t="s">
        <v>15</v>
      </c>
      <c r="F346" s="2" t="s">
        <v>200</v>
      </c>
      <c r="G346" s="2">
        <v>28300</v>
      </c>
      <c r="H346" s="2" t="s">
        <v>25</v>
      </c>
      <c r="I346" s="3">
        <v>28296</v>
      </c>
      <c r="J346" s="2">
        <f>G346*10%</f>
        <v>2830</v>
      </c>
      <c r="K346" s="2">
        <v>35</v>
      </c>
    </row>
    <row r="347" spans="1:11" x14ac:dyDescent="0.3">
      <c r="A347" s="2" t="s">
        <v>232</v>
      </c>
      <c r="B347" s="2" t="s">
        <v>231</v>
      </c>
      <c r="C347" s="2" t="s">
        <v>233</v>
      </c>
      <c r="D347" s="2" t="s">
        <v>90</v>
      </c>
      <c r="E347" s="2" t="s">
        <v>15</v>
      </c>
      <c r="F347" s="2" t="s">
        <v>200</v>
      </c>
      <c r="G347" s="2">
        <v>34250</v>
      </c>
      <c r="H347" s="2" t="s">
        <v>25</v>
      </c>
      <c r="I347" s="3">
        <v>28250</v>
      </c>
      <c r="J347" s="2">
        <f>G347*10%</f>
        <v>3425</v>
      </c>
      <c r="K347" s="2">
        <v>49</v>
      </c>
    </row>
    <row r="348" spans="1:11" x14ac:dyDescent="0.3">
      <c r="A348" s="2" t="s">
        <v>230</v>
      </c>
      <c r="B348" s="2" t="s">
        <v>231</v>
      </c>
      <c r="C348" s="2" t="s">
        <v>208</v>
      </c>
      <c r="D348" s="2" t="s">
        <v>90</v>
      </c>
      <c r="E348" s="2" t="s">
        <v>15</v>
      </c>
      <c r="F348" s="2" t="s">
        <v>200</v>
      </c>
      <c r="G348" s="2">
        <v>30750</v>
      </c>
      <c r="H348" s="2" t="s">
        <v>22</v>
      </c>
      <c r="I348" s="3">
        <v>30777</v>
      </c>
      <c r="J348" s="2">
        <f>G348*10%</f>
        <v>3075</v>
      </c>
      <c r="K348" s="2">
        <v>49</v>
      </c>
    </row>
    <row r="349" spans="1:11" x14ac:dyDescent="0.3">
      <c r="A349" s="2" t="s">
        <v>234</v>
      </c>
      <c r="B349" s="2" t="s">
        <v>235</v>
      </c>
      <c r="C349" s="2" t="s">
        <v>93</v>
      </c>
      <c r="D349" s="2" t="s">
        <v>90</v>
      </c>
      <c r="E349" s="2" t="s">
        <v>15</v>
      </c>
      <c r="F349" s="2" t="s">
        <v>200</v>
      </c>
      <c r="G349" s="2">
        <v>30750</v>
      </c>
      <c r="H349" s="2" t="s">
        <v>28</v>
      </c>
      <c r="I349" s="3">
        <v>34462</v>
      </c>
      <c r="J349" s="2">
        <f>G349*10%</f>
        <v>3075</v>
      </c>
      <c r="K349" s="2">
        <v>38</v>
      </c>
    </row>
    <row r="350" spans="1:11" x14ac:dyDescent="0.3">
      <c r="A350" s="2" t="s">
        <v>228</v>
      </c>
      <c r="B350" s="2" t="s">
        <v>229</v>
      </c>
      <c r="C350" s="2" t="s">
        <v>185</v>
      </c>
      <c r="D350" s="2" t="s">
        <v>77</v>
      </c>
      <c r="E350" s="2" t="s">
        <v>15</v>
      </c>
      <c r="F350" s="2" t="s">
        <v>200</v>
      </c>
      <c r="G350" s="2">
        <v>30750</v>
      </c>
      <c r="H350" s="2" t="s">
        <v>22</v>
      </c>
      <c r="I350" s="3">
        <v>27206</v>
      </c>
      <c r="J350" s="2">
        <f>G350*10%</f>
        <v>3075</v>
      </c>
      <c r="K350" s="2">
        <v>41</v>
      </c>
    </row>
    <row r="351" spans="1:11" x14ac:dyDescent="0.3">
      <c r="A351" s="2" t="s">
        <v>225</v>
      </c>
      <c r="B351" s="2" t="s">
        <v>226</v>
      </c>
      <c r="C351" s="2" t="s">
        <v>227</v>
      </c>
      <c r="D351" s="2" t="s">
        <v>77</v>
      </c>
      <c r="E351" s="2" t="s">
        <v>15</v>
      </c>
      <c r="F351" s="2" t="s">
        <v>200</v>
      </c>
      <c r="G351" s="2">
        <v>30750</v>
      </c>
      <c r="H351" s="2" t="s">
        <v>28</v>
      </c>
      <c r="I351" s="3">
        <v>27001</v>
      </c>
      <c r="J351" s="2">
        <f>G351*10%</f>
        <v>3075</v>
      </c>
      <c r="K351" s="2">
        <v>40</v>
      </c>
    </row>
    <row r="352" spans="1:11" x14ac:dyDescent="0.3">
      <c r="A352" s="2" t="s">
        <v>216</v>
      </c>
      <c r="B352" s="2" t="s">
        <v>214</v>
      </c>
      <c r="C352" s="2" t="s">
        <v>217</v>
      </c>
      <c r="D352" s="2" t="s">
        <v>64</v>
      </c>
      <c r="E352" s="2" t="s">
        <v>15</v>
      </c>
      <c r="F352" s="2" t="s">
        <v>200</v>
      </c>
      <c r="G352" s="2">
        <v>28300</v>
      </c>
      <c r="H352" s="2" t="s">
        <v>17</v>
      </c>
      <c r="I352" s="3">
        <v>32223</v>
      </c>
      <c r="J352" s="2">
        <f>G352*10%</f>
        <v>2830</v>
      </c>
      <c r="K352" s="2">
        <v>36</v>
      </c>
    </row>
    <row r="353" spans="1:11" x14ac:dyDescent="0.3">
      <c r="A353" s="2" t="s">
        <v>218</v>
      </c>
      <c r="B353" s="2" t="s">
        <v>219</v>
      </c>
      <c r="C353" s="2" t="s">
        <v>220</v>
      </c>
      <c r="D353" s="2" t="s">
        <v>64</v>
      </c>
      <c r="E353" s="2" t="s">
        <v>15</v>
      </c>
      <c r="F353" s="2" t="s">
        <v>200</v>
      </c>
      <c r="G353" s="2">
        <v>28300</v>
      </c>
      <c r="H353" s="2" t="s">
        <v>25</v>
      </c>
      <c r="I353" s="3">
        <v>36184</v>
      </c>
      <c r="J353" s="2">
        <f>G353*10%</f>
        <v>2830</v>
      </c>
      <c r="K353" s="2">
        <v>38</v>
      </c>
    </row>
    <row r="354" spans="1:11" x14ac:dyDescent="0.3">
      <c r="A354" s="2" t="s">
        <v>221</v>
      </c>
      <c r="B354" s="2" t="s">
        <v>222</v>
      </c>
      <c r="C354" s="2" t="s">
        <v>223</v>
      </c>
      <c r="D354" s="2" t="s">
        <v>64</v>
      </c>
      <c r="E354" s="2" t="s">
        <v>15</v>
      </c>
      <c r="F354" s="2" t="s">
        <v>200</v>
      </c>
      <c r="G354" s="2">
        <v>28300</v>
      </c>
      <c r="H354" s="2" t="s">
        <v>42</v>
      </c>
      <c r="I354" s="3">
        <v>30224</v>
      </c>
      <c r="J354" s="2">
        <f>G354*10%</f>
        <v>2830</v>
      </c>
      <c r="K354" s="2">
        <v>41</v>
      </c>
    </row>
    <row r="355" spans="1:11" x14ac:dyDescent="0.3">
      <c r="A355" s="2" t="s">
        <v>212</v>
      </c>
      <c r="B355" s="2" t="s">
        <v>211</v>
      </c>
      <c r="C355" s="2" t="s">
        <v>128</v>
      </c>
      <c r="D355" s="2" t="s">
        <v>14</v>
      </c>
      <c r="E355" s="2" t="s">
        <v>15</v>
      </c>
      <c r="F355" s="2" t="s">
        <v>200</v>
      </c>
      <c r="G355" s="2">
        <v>30750</v>
      </c>
      <c r="H355" s="2" t="s">
        <v>17</v>
      </c>
      <c r="I355" s="3">
        <v>32846</v>
      </c>
      <c r="J355" s="2">
        <f>G355*10%</f>
        <v>3075</v>
      </c>
      <c r="K355" s="2">
        <v>45</v>
      </c>
    </row>
    <row r="356" spans="1:11" x14ac:dyDescent="0.3">
      <c r="A356" s="2" t="s">
        <v>210</v>
      </c>
      <c r="B356" s="2" t="s">
        <v>211</v>
      </c>
      <c r="C356" s="2" t="s">
        <v>51</v>
      </c>
      <c r="D356" s="2" t="s">
        <v>14</v>
      </c>
      <c r="E356" s="2" t="s">
        <v>15</v>
      </c>
      <c r="F356" s="2" t="s">
        <v>200</v>
      </c>
      <c r="G356" s="2">
        <v>34250</v>
      </c>
      <c r="H356" s="2" t="s">
        <v>17</v>
      </c>
      <c r="I356" s="3">
        <v>37234</v>
      </c>
      <c r="J356" s="2">
        <f>G356*10%</f>
        <v>3425</v>
      </c>
      <c r="K356" s="2">
        <v>38</v>
      </c>
    </row>
    <row r="357" spans="1:11" x14ac:dyDescent="0.3">
      <c r="A357" s="2" t="s">
        <v>207</v>
      </c>
      <c r="B357" s="2" t="s">
        <v>208</v>
      </c>
      <c r="C357" s="2" t="s">
        <v>209</v>
      </c>
      <c r="D357" s="2" t="s">
        <v>14</v>
      </c>
      <c r="E357" s="2" t="s">
        <v>15</v>
      </c>
      <c r="F357" s="2" t="s">
        <v>200</v>
      </c>
      <c r="G357" s="2">
        <v>30750</v>
      </c>
      <c r="H357" s="2" t="s">
        <v>25</v>
      </c>
      <c r="I357" s="3">
        <v>37150</v>
      </c>
      <c r="J357" s="2">
        <f>G357*10%</f>
        <v>3075</v>
      </c>
      <c r="K357" s="2">
        <v>42</v>
      </c>
    </row>
    <row r="358" spans="1:11" x14ac:dyDescent="0.3">
      <c r="A358" s="2" t="s">
        <v>204</v>
      </c>
      <c r="B358" s="2" t="s">
        <v>205</v>
      </c>
      <c r="C358" s="2" t="s">
        <v>206</v>
      </c>
      <c r="D358" s="2" t="s">
        <v>21</v>
      </c>
      <c r="E358" s="2" t="s">
        <v>15</v>
      </c>
      <c r="F358" s="2" t="s">
        <v>200</v>
      </c>
      <c r="G358" s="2">
        <v>30750</v>
      </c>
      <c r="H358" s="2" t="s">
        <v>25</v>
      </c>
      <c r="I358" s="3">
        <v>32857</v>
      </c>
      <c r="J358" s="2">
        <f>G358*10%</f>
        <v>3075</v>
      </c>
      <c r="K358" s="2">
        <v>45</v>
      </c>
    </row>
    <row r="359" spans="1:11" x14ac:dyDescent="0.3">
      <c r="A359" s="2" t="s">
        <v>201</v>
      </c>
      <c r="B359" s="2" t="s">
        <v>202</v>
      </c>
      <c r="C359" s="2" t="s">
        <v>203</v>
      </c>
      <c r="D359" s="2" t="s">
        <v>21</v>
      </c>
      <c r="E359" s="2" t="s">
        <v>15</v>
      </c>
      <c r="F359" s="2" t="s">
        <v>200</v>
      </c>
      <c r="G359" s="2">
        <v>30750</v>
      </c>
      <c r="H359" s="2" t="s">
        <v>22</v>
      </c>
      <c r="I359" s="3">
        <v>28652</v>
      </c>
      <c r="J359" s="2">
        <f>G359*10%</f>
        <v>3075</v>
      </c>
      <c r="K359" s="2">
        <v>46</v>
      </c>
    </row>
    <row r="360" spans="1:11" x14ac:dyDescent="0.3">
      <c r="A360" s="2" t="s">
        <v>197</v>
      </c>
      <c r="B360" s="2" t="s">
        <v>198</v>
      </c>
      <c r="C360" s="2" t="s">
        <v>199</v>
      </c>
      <c r="D360" s="2" t="s">
        <v>21</v>
      </c>
      <c r="E360" s="2" t="s">
        <v>15</v>
      </c>
      <c r="F360" s="2" t="s">
        <v>200</v>
      </c>
      <c r="G360" s="2">
        <v>30750</v>
      </c>
      <c r="H360" s="2" t="s">
        <v>28</v>
      </c>
      <c r="I360" s="3">
        <v>29593</v>
      </c>
      <c r="J360" s="2">
        <f>G360*10%</f>
        <v>3075</v>
      </c>
      <c r="K360" s="2">
        <v>41</v>
      </c>
    </row>
    <row r="361" spans="1:11" x14ac:dyDescent="0.3">
      <c r="A361" s="2" t="s">
        <v>416</v>
      </c>
      <c r="B361" s="2" t="s">
        <v>417</v>
      </c>
      <c r="C361" s="2" t="s">
        <v>418</v>
      </c>
      <c r="D361" s="2" t="s">
        <v>111</v>
      </c>
      <c r="E361" s="2" t="s">
        <v>257</v>
      </c>
      <c r="F361" s="2" t="s">
        <v>356</v>
      </c>
      <c r="G361" s="2">
        <v>26375</v>
      </c>
      <c r="H361" s="2" t="s">
        <v>17</v>
      </c>
      <c r="I361" s="3">
        <v>31289</v>
      </c>
      <c r="J361" s="2">
        <f>G361*10%</f>
        <v>2637.5</v>
      </c>
      <c r="K361" s="2">
        <v>48</v>
      </c>
    </row>
    <row r="362" spans="1:11" x14ac:dyDescent="0.3">
      <c r="A362" s="2" t="s">
        <v>408</v>
      </c>
      <c r="B362" s="2" t="s">
        <v>409</v>
      </c>
      <c r="C362" s="2" t="s">
        <v>80</v>
      </c>
      <c r="D362" s="2" t="s">
        <v>111</v>
      </c>
      <c r="E362" s="2" t="s">
        <v>257</v>
      </c>
      <c r="F362" s="2" t="s">
        <v>356</v>
      </c>
      <c r="G362" s="2">
        <v>26375</v>
      </c>
      <c r="H362" s="2" t="s">
        <v>25</v>
      </c>
      <c r="I362" s="3">
        <v>27717</v>
      </c>
      <c r="J362" s="2">
        <f>G362*10%</f>
        <v>2637.5</v>
      </c>
      <c r="K362" s="2">
        <v>41</v>
      </c>
    </row>
    <row r="363" spans="1:11" x14ac:dyDescent="0.3">
      <c r="A363" s="2" t="s">
        <v>413</v>
      </c>
      <c r="B363" s="2" t="s">
        <v>414</v>
      </c>
      <c r="C363" s="2" t="s">
        <v>415</v>
      </c>
      <c r="D363" s="2" t="s">
        <v>111</v>
      </c>
      <c r="E363" s="2" t="s">
        <v>257</v>
      </c>
      <c r="F363" s="2" t="s">
        <v>356</v>
      </c>
      <c r="G363" s="2">
        <v>26375</v>
      </c>
      <c r="H363" s="2" t="s">
        <v>25</v>
      </c>
      <c r="I363" s="3">
        <v>25278</v>
      </c>
      <c r="J363" s="2">
        <f>G363*10%</f>
        <v>2637.5</v>
      </c>
      <c r="K363" s="2">
        <v>36</v>
      </c>
    </row>
    <row r="364" spans="1:11" x14ac:dyDescent="0.3">
      <c r="A364" s="2" t="s">
        <v>405</v>
      </c>
      <c r="B364" s="2" t="s">
        <v>406</v>
      </c>
      <c r="C364" s="2" t="s">
        <v>407</v>
      </c>
      <c r="D364" s="2" t="s">
        <v>111</v>
      </c>
      <c r="E364" s="2" t="s">
        <v>257</v>
      </c>
      <c r="F364" s="2" t="s">
        <v>356</v>
      </c>
      <c r="G364" s="2">
        <v>26375</v>
      </c>
      <c r="H364" s="2" t="s">
        <v>22</v>
      </c>
      <c r="I364" s="3">
        <v>32898</v>
      </c>
      <c r="J364" s="2">
        <f>G364*10%</f>
        <v>2637.5</v>
      </c>
      <c r="K364" s="2">
        <v>39</v>
      </c>
    </row>
    <row r="365" spans="1:11" x14ac:dyDescent="0.3">
      <c r="A365" s="2" t="s">
        <v>410</v>
      </c>
      <c r="B365" s="2" t="s">
        <v>411</v>
      </c>
      <c r="C365" s="2" t="s">
        <v>412</v>
      </c>
      <c r="D365" s="2" t="s">
        <v>111</v>
      </c>
      <c r="E365" s="2" t="s">
        <v>257</v>
      </c>
      <c r="F365" s="2" t="s">
        <v>356</v>
      </c>
      <c r="G365" s="2">
        <v>26375</v>
      </c>
      <c r="H365" s="2" t="s">
        <v>28</v>
      </c>
      <c r="I365" s="3">
        <v>25088</v>
      </c>
      <c r="J365" s="2">
        <f>G365*10%</f>
        <v>2637.5</v>
      </c>
      <c r="K365" s="2">
        <v>46</v>
      </c>
    </row>
    <row r="366" spans="1:11" x14ac:dyDescent="0.3">
      <c r="A366" s="2" t="s">
        <v>397</v>
      </c>
      <c r="B366" s="2" t="s">
        <v>398</v>
      </c>
      <c r="C366" s="2" t="s">
        <v>399</v>
      </c>
      <c r="D366" s="2" t="s">
        <v>90</v>
      </c>
      <c r="E366" s="2" t="s">
        <v>257</v>
      </c>
      <c r="F366" s="2" t="s">
        <v>356</v>
      </c>
      <c r="G366" s="2">
        <v>39500</v>
      </c>
      <c r="H366" s="2" t="s">
        <v>25</v>
      </c>
      <c r="I366" s="3">
        <v>24425</v>
      </c>
      <c r="J366" s="2">
        <f>G366*10%</f>
        <v>3950</v>
      </c>
      <c r="K366" s="2">
        <v>47</v>
      </c>
    </row>
    <row r="367" spans="1:11" x14ac:dyDescent="0.3">
      <c r="A367" s="2" t="s">
        <v>402</v>
      </c>
      <c r="B367" s="2" t="s">
        <v>403</v>
      </c>
      <c r="C367" s="2" t="s">
        <v>404</v>
      </c>
      <c r="D367" s="2" t="s">
        <v>90</v>
      </c>
      <c r="E367" s="2" t="s">
        <v>257</v>
      </c>
      <c r="F367" s="2" t="s">
        <v>356</v>
      </c>
      <c r="G367" s="2">
        <v>39500</v>
      </c>
      <c r="H367" s="2" t="s">
        <v>25</v>
      </c>
      <c r="I367" s="3">
        <v>34565</v>
      </c>
      <c r="J367" s="2">
        <f>G367*10%</f>
        <v>3950</v>
      </c>
      <c r="K367" s="2">
        <v>40</v>
      </c>
    </row>
    <row r="368" spans="1:11" x14ac:dyDescent="0.3">
      <c r="A368" s="2" t="s">
        <v>394</v>
      </c>
      <c r="B368" s="2" t="s">
        <v>395</v>
      </c>
      <c r="C368" s="2" t="s">
        <v>396</v>
      </c>
      <c r="D368" s="2" t="s">
        <v>90</v>
      </c>
      <c r="E368" s="2" t="s">
        <v>257</v>
      </c>
      <c r="F368" s="2" t="s">
        <v>356</v>
      </c>
      <c r="G368" s="2">
        <v>39500</v>
      </c>
      <c r="H368" s="2" t="s">
        <v>22</v>
      </c>
      <c r="I368" s="3">
        <v>29989</v>
      </c>
      <c r="J368" s="2">
        <f>G368*10%</f>
        <v>3950</v>
      </c>
      <c r="K368" s="2">
        <v>42</v>
      </c>
    </row>
    <row r="369" spans="1:11" x14ac:dyDescent="0.3">
      <c r="A369" s="2" t="s">
        <v>400</v>
      </c>
      <c r="B369" s="2" t="s">
        <v>401</v>
      </c>
      <c r="C369" s="2" t="s">
        <v>264</v>
      </c>
      <c r="D369" s="2" t="s">
        <v>90</v>
      </c>
      <c r="E369" s="2" t="s">
        <v>257</v>
      </c>
      <c r="F369" s="2" t="s">
        <v>356</v>
      </c>
      <c r="G369" s="2">
        <v>40000</v>
      </c>
      <c r="H369" s="2" t="s">
        <v>28</v>
      </c>
      <c r="I369" s="3">
        <v>26517</v>
      </c>
      <c r="J369" s="2">
        <f>G369*10%</f>
        <v>4000</v>
      </c>
      <c r="K369" s="2">
        <v>41</v>
      </c>
    </row>
    <row r="370" spans="1:11" x14ac:dyDescent="0.3">
      <c r="A370" s="2" t="s">
        <v>392</v>
      </c>
      <c r="B370" s="2" t="s">
        <v>393</v>
      </c>
      <c r="C370" s="2" t="s">
        <v>60</v>
      </c>
      <c r="D370" s="2" t="s">
        <v>77</v>
      </c>
      <c r="E370" s="2" t="s">
        <v>257</v>
      </c>
      <c r="F370" s="2" t="s">
        <v>356</v>
      </c>
      <c r="G370" s="2">
        <v>30750</v>
      </c>
      <c r="H370" s="2" t="s">
        <v>25</v>
      </c>
      <c r="I370" s="3">
        <v>35506</v>
      </c>
      <c r="J370" s="2">
        <f>G370*10%</f>
        <v>3075</v>
      </c>
      <c r="K370" s="2">
        <v>35</v>
      </c>
    </row>
    <row r="371" spans="1:11" x14ac:dyDescent="0.3">
      <c r="A371" s="2" t="s">
        <v>389</v>
      </c>
      <c r="B371" s="2" t="s">
        <v>390</v>
      </c>
      <c r="C371" s="2" t="s">
        <v>391</v>
      </c>
      <c r="D371" s="2" t="s">
        <v>77</v>
      </c>
      <c r="E371" s="2" t="s">
        <v>257</v>
      </c>
      <c r="F371" s="2" t="s">
        <v>356</v>
      </c>
      <c r="G371" s="2">
        <v>30750</v>
      </c>
      <c r="H371" s="2" t="s">
        <v>22</v>
      </c>
      <c r="I371" s="3">
        <v>30317</v>
      </c>
      <c r="J371" s="2">
        <f>G371*10%</f>
        <v>3075</v>
      </c>
      <c r="K371" s="2">
        <v>48</v>
      </c>
    </row>
    <row r="372" spans="1:11" x14ac:dyDescent="0.3">
      <c r="A372" s="2" t="s">
        <v>386</v>
      </c>
      <c r="B372" s="2" t="s">
        <v>387</v>
      </c>
      <c r="C372" s="2" t="s">
        <v>388</v>
      </c>
      <c r="D372" s="2" t="s">
        <v>77</v>
      </c>
      <c r="E372" s="2" t="s">
        <v>257</v>
      </c>
      <c r="F372" s="2" t="s">
        <v>356</v>
      </c>
      <c r="G372" s="2">
        <v>26375</v>
      </c>
      <c r="H372" s="2" t="s">
        <v>28</v>
      </c>
      <c r="I372" s="3">
        <v>25452</v>
      </c>
      <c r="J372" s="2">
        <f>G372*10%</f>
        <v>2637.5</v>
      </c>
      <c r="K372" s="2">
        <v>37</v>
      </c>
    </row>
    <row r="373" spans="1:11" x14ac:dyDescent="0.3">
      <c r="A373" s="2" t="s">
        <v>377</v>
      </c>
      <c r="B373" s="2" t="s">
        <v>378</v>
      </c>
      <c r="C373" s="2" t="s">
        <v>267</v>
      </c>
      <c r="D373" s="2" t="s">
        <v>64</v>
      </c>
      <c r="E373" s="2" t="s">
        <v>257</v>
      </c>
      <c r="F373" s="2" t="s">
        <v>356</v>
      </c>
      <c r="G373" s="2">
        <v>30750</v>
      </c>
      <c r="H373" s="2" t="s">
        <v>17</v>
      </c>
      <c r="I373" s="3">
        <v>25320</v>
      </c>
      <c r="J373" s="2">
        <f>G373*10%</f>
        <v>3075</v>
      </c>
      <c r="K373" s="2">
        <v>42</v>
      </c>
    </row>
    <row r="374" spans="1:11" x14ac:dyDescent="0.3">
      <c r="A374" s="2" t="s">
        <v>385</v>
      </c>
      <c r="B374" s="2" t="s">
        <v>383</v>
      </c>
      <c r="C374" s="2" t="s">
        <v>80</v>
      </c>
      <c r="D374" s="2" t="s">
        <v>64</v>
      </c>
      <c r="E374" s="2" t="s">
        <v>257</v>
      </c>
      <c r="F374" s="2" t="s">
        <v>356</v>
      </c>
      <c r="G374" s="2">
        <v>30750</v>
      </c>
      <c r="H374" s="2" t="s">
        <v>25</v>
      </c>
      <c r="I374" s="3">
        <v>31144</v>
      </c>
      <c r="J374" s="2">
        <f>G374*10%</f>
        <v>3075</v>
      </c>
      <c r="K374" s="2">
        <v>44</v>
      </c>
    </row>
    <row r="375" spans="1:11" x14ac:dyDescent="0.3">
      <c r="A375" s="2" t="s">
        <v>382</v>
      </c>
      <c r="B375" s="2" t="s">
        <v>383</v>
      </c>
      <c r="C375" s="2" t="s">
        <v>384</v>
      </c>
      <c r="D375" s="2" t="s">
        <v>64</v>
      </c>
      <c r="E375" s="2" t="s">
        <v>257</v>
      </c>
      <c r="F375" s="2" t="s">
        <v>356</v>
      </c>
      <c r="G375" s="2">
        <v>30750</v>
      </c>
      <c r="H375" s="2" t="s">
        <v>22</v>
      </c>
      <c r="I375" s="3">
        <v>29841</v>
      </c>
      <c r="J375" s="2">
        <f>G375*10%</f>
        <v>3075</v>
      </c>
      <c r="K375" s="2">
        <v>48</v>
      </c>
    </row>
    <row r="376" spans="1:11" x14ac:dyDescent="0.3">
      <c r="A376" s="2" t="s">
        <v>379</v>
      </c>
      <c r="B376" s="2" t="s">
        <v>380</v>
      </c>
      <c r="C376" s="2" t="s">
        <v>381</v>
      </c>
      <c r="D376" s="2" t="s">
        <v>64</v>
      </c>
      <c r="E376" s="2" t="s">
        <v>257</v>
      </c>
      <c r="F376" s="2" t="s">
        <v>356</v>
      </c>
      <c r="G376" s="2">
        <v>30750</v>
      </c>
      <c r="H376" s="2" t="s">
        <v>28</v>
      </c>
      <c r="I376" s="3">
        <v>29311</v>
      </c>
      <c r="J376" s="2">
        <f>G376*10%</f>
        <v>3075</v>
      </c>
      <c r="K376" s="2">
        <v>48</v>
      </c>
    </row>
    <row r="377" spans="1:11" x14ac:dyDescent="0.3">
      <c r="A377" s="2" t="s">
        <v>376</v>
      </c>
      <c r="B377" s="2" t="s">
        <v>374</v>
      </c>
      <c r="C377" s="2" t="s">
        <v>36</v>
      </c>
      <c r="D377" s="2" t="s">
        <v>14</v>
      </c>
      <c r="E377" s="2" t="s">
        <v>257</v>
      </c>
      <c r="F377" s="2" t="s">
        <v>356</v>
      </c>
      <c r="G377" s="2">
        <v>39500</v>
      </c>
      <c r="H377" s="2" t="s">
        <v>17</v>
      </c>
      <c r="I377" s="3">
        <v>33263</v>
      </c>
      <c r="J377" s="2">
        <f>G377*10%</f>
        <v>3950</v>
      </c>
      <c r="K377" s="2">
        <v>40</v>
      </c>
    </row>
    <row r="378" spans="1:11" x14ac:dyDescent="0.3">
      <c r="A378" s="2" t="s">
        <v>368</v>
      </c>
      <c r="B378" s="2" t="s">
        <v>369</v>
      </c>
      <c r="C378" s="2" t="s">
        <v>370</v>
      </c>
      <c r="D378" s="2" t="s">
        <v>14</v>
      </c>
      <c r="E378" s="2" t="s">
        <v>257</v>
      </c>
      <c r="F378" s="2" t="s">
        <v>356</v>
      </c>
      <c r="G378" s="2">
        <v>39500</v>
      </c>
      <c r="H378" s="2" t="s">
        <v>25</v>
      </c>
      <c r="I378" s="3">
        <v>26794</v>
      </c>
      <c r="J378" s="2">
        <f>G378*10%</f>
        <v>3950</v>
      </c>
      <c r="K378" s="2">
        <v>49</v>
      </c>
    </row>
    <row r="379" spans="1:11" x14ac:dyDescent="0.3">
      <c r="A379" s="2" t="s">
        <v>373</v>
      </c>
      <c r="B379" s="2" t="s">
        <v>374</v>
      </c>
      <c r="C379" s="2" t="s">
        <v>375</v>
      </c>
      <c r="D379" s="2" t="s">
        <v>14</v>
      </c>
      <c r="E379" s="2" t="s">
        <v>257</v>
      </c>
      <c r="F379" s="2" t="s">
        <v>356</v>
      </c>
      <c r="G379" s="2">
        <v>39500</v>
      </c>
      <c r="H379" s="2" t="s">
        <v>25</v>
      </c>
      <c r="I379" s="3">
        <v>36900</v>
      </c>
      <c r="J379" s="2">
        <f>G379*10%</f>
        <v>3950</v>
      </c>
      <c r="K379" s="2">
        <v>44</v>
      </c>
    </row>
    <row r="380" spans="1:11" x14ac:dyDescent="0.3">
      <c r="A380" s="2" t="s">
        <v>365</v>
      </c>
      <c r="B380" s="2" t="s">
        <v>366</v>
      </c>
      <c r="C380" s="2" t="s">
        <v>367</v>
      </c>
      <c r="D380" s="2" t="s">
        <v>14</v>
      </c>
      <c r="E380" s="2" t="s">
        <v>257</v>
      </c>
      <c r="F380" s="2" t="s">
        <v>356</v>
      </c>
      <c r="G380" s="2">
        <v>39500</v>
      </c>
      <c r="H380" s="2" t="s">
        <v>22</v>
      </c>
      <c r="I380" s="3">
        <v>24454</v>
      </c>
      <c r="J380" s="2">
        <f>G380*10%</f>
        <v>3950</v>
      </c>
      <c r="K380" s="2">
        <v>38</v>
      </c>
    </row>
    <row r="381" spans="1:11" x14ac:dyDescent="0.3">
      <c r="A381" s="2" t="s">
        <v>362</v>
      </c>
      <c r="B381" s="2" t="s">
        <v>363</v>
      </c>
      <c r="C381" s="2" t="s">
        <v>364</v>
      </c>
      <c r="D381" s="2" t="s">
        <v>14</v>
      </c>
      <c r="E381" s="2" t="s">
        <v>257</v>
      </c>
      <c r="F381" s="2" t="s">
        <v>356</v>
      </c>
      <c r="G381" s="2">
        <v>39500</v>
      </c>
      <c r="H381" s="2" t="s">
        <v>28</v>
      </c>
      <c r="I381" s="3">
        <v>25287</v>
      </c>
      <c r="J381" s="2">
        <f>G381*10%</f>
        <v>3950</v>
      </c>
      <c r="K381" s="2">
        <v>45</v>
      </c>
    </row>
    <row r="382" spans="1:11" x14ac:dyDescent="0.3">
      <c r="A382" s="2" t="s">
        <v>371</v>
      </c>
      <c r="B382" s="2" t="s">
        <v>372</v>
      </c>
      <c r="C382" s="2" t="s">
        <v>98</v>
      </c>
      <c r="D382" s="2" t="s">
        <v>14</v>
      </c>
      <c r="E382" s="2" t="s">
        <v>257</v>
      </c>
      <c r="F382" s="2" t="s">
        <v>356</v>
      </c>
      <c r="G382" s="2">
        <v>39500</v>
      </c>
      <c r="H382" s="2" t="s">
        <v>28</v>
      </c>
      <c r="I382" s="3">
        <v>29125</v>
      </c>
      <c r="J382" s="2">
        <f>G382*10%</f>
        <v>3950</v>
      </c>
      <c r="K382" s="2">
        <v>43</v>
      </c>
    </row>
    <row r="383" spans="1:11" x14ac:dyDescent="0.3">
      <c r="A383" s="2" t="s">
        <v>357</v>
      </c>
      <c r="B383" s="2" t="s">
        <v>358</v>
      </c>
      <c r="C383" s="2" t="s">
        <v>359</v>
      </c>
      <c r="D383" s="2" t="s">
        <v>21</v>
      </c>
      <c r="E383" s="2" t="s">
        <v>257</v>
      </c>
      <c r="F383" s="2" t="s">
        <v>356</v>
      </c>
      <c r="G383" s="2">
        <v>30750</v>
      </c>
      <c r="H383" s="2" t="s">
        <v>25</v>
      </c>
      <c r="I383" s="3">
        <v>30049</v>
      </c>
      <c r="J383" s="2">
        <f>G383*10%</f>
        <v>3075</v>
      </c>
      <c r="K383" s="2">
        <v>40</v>
      </c>
    </row>
    <row r="384" spans="1:11" x14ac:dyDescent="0.3">
      <c r="A384" s="2" t="s">
        <v>353</v>
      </c>
      <c r="B384" s="2" t="s">
        <v>354</v>
      </c>
      <c r="C384" s="2" t="s">
        <v>355</v>
      </c>
      <c r="D384" s="2" t="s">
        <v>21</v>
      </c>
      <c r="E384" s="2" t="s">
        <v>257</v>
      </c>
      <c r="F384" s="2" t="s">
        <v>356</v>
      </c>
      <c r="G384" s="2">
        <v>34250</v>
      </c>
      <c r="H384" s="2" t="s">
        <v>22</v>
      </c>
      <c r="I384" s="3">
        <v>32638</v>
      </c>
      <c r="J384" s="2">
        <f>G384*10%</f>
        <v>3425</v>
      </c>
      <c r="K384" s="2">
        <v>42</v>
      </c>
    </row>
    <row r="385" spans="1:11" x14ac:dyDescent="0.3">
      <c r="A385" s="2" t="s">
        <v>360</v>
      </c>
      <c r="B385" s="2" t="s">
        <v>361</v>
      </c>
      <c r="C385" s="2" t="s">
        <v>20</v>
      </c>
      <c r="D385" s="2" t="s">
        <v>21</v>
      </c>
      <c r="E385" s="2" t="s">
        <v>257</v>
      </c>
      <c r="F385" s="2" t="s">
        <v>356</v>
      </c>
      <c r="G385" s="2">
        <v>34250</v>
      </c>
      <c r="H385" s="2" t="s">
        <v>28</v>
      </c>
      <c r="I385" s="3">
        <v>34707</v>
      </c>
      <c r="J385" s="2">
        <f>G385*10%</f>
        <v>3425</v>
      </c>
      <c r="K385" s="2">
        <v>50</v>
      </c>
    </row>
  </sheetData>
  <sortState xmlns:xlrd2="http://schemas.microsoft.com/office/spreadsheetml/2017/richdata2" ref="A2:K385">
    <sortCondition ref="F2:F385" customList="Aligarh"/>
  </sortState>
  <conditionalFormatting sqref="G2:G385">
    <cfRule type="top10" dxfId="140" priority="2" rank="3"/>
    <cfRule type="top10" dxfId="139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3F62-70FC-4788-857A-0183173AF576}">
  <dimension ref="A1:N27"/>
  <sheetViews>
    <sheetView showGridLines="0" workbookViewId="0">
      <selection activeCell="N17" sqref="N17:N23"/>
    </sheetView>
  </sheetViews>
  <sheetFormatPr defaultColWidth="9.21875" defaultRowHeight="14.4" x14ac:dyDescent="0.3"/>
  <cols>
    <col min="1" max="1" width="15.21875" customWidth="1"/>
    <col min="2" max="2" width="12.77734375" customWidth="1"/>
    <col min="3" max="3" width="9.77734375" customWidth="1"/>
    <col min="4" max="4" width="14" bestFit="1" customWidth="1"/>
    <col min="5" max="5" width="12.77734375" bestFit="1" customWidth="1"/>
    <col min="6" max="6" width="9.21875" customWidth="1"/>
    <col min="7" max="8" width="10.77734375" customWidth="1"/>
    <col min="9" max="9" width="11" customWidth="1"/>
    <col min="11" max="11" width="11.77734375" customWidth="1"/>
    <col min="12" max="12" width="10.77734375" customWidth="1"/>
    <col min="13" max="13" width="11.77734375" customWidth="1"/>
  </cols>
  <sheetData>
    <row r="1" spans="1:14" x14ac:dyDescent="0.3">
      <c r="A1" s="4" t="s">
        <v>1031</v>
      </c>
      <c r="D1" s="4" t="s">
        <v>1032</v>
      </c>
      <c r="G1" s="4" t="s">
        <v>1033</v>
      </c>
      <c r="K1" s="4" t="s">
        <v>1034</v>
      </c>
    </row>
    <row r="2" spans="1:14" x14ac:dyDescent="0.3">
      <c r="A2" s="4" t="s">
        <v>1035</v>
      </c>
      <c r="D2" s="4" t="s">
        <v>1036</v>
      </c>
      <c r="G2" s="4" t="s">
        <v>1037</v>
      </c>
      <c r="K2" s="4" t="s">
        <v>1035</v>
      </c>
    </row>
    <row r="3" spans="1:14" ht="5.25" customHeight="1" thickBot="1" x14ac:dyDescent="0.35"/>
    <row r="4" spans="1:14" ht="15" thickBot="1" x14ac:dyDescent="0.35">
      <c r="A4" s="1" t="s">
        <v>1038</v>
      </c>
      <c r="B4" s="1" t="s">
        <v>14</v>
      </c>
      <c r="D4" s="1" t="s">
        <v>1039</v>
      </c>
      <c r="E4" s="5">
        <v>25</v>
      </c>
      <c r="G4" s="1" t="s">
        <v>1040</v>
      </c>
      <c r="H4" s="1" t="s">
        <v>1041</v>
      </c>
      <c r="I4" s="1" t="s">
        <v>1042</v>
      </c>
      <c r="K4" s="1" t="s">
        <v>1043</v>
      </c>
      <c r="L4" s="1" t="s">
        <v>1044</v>
      </c>
      <c r="M4" s="1" t="s">
        <v>1045</v>
      </c>
      <c r="N4" s="1" t="s">
        <v>1046</v>
      </c>
    </row>
    <row r="5" spans="1:14" x14ac:dyDescent="0.3">
      <c r="A5" s="2" t="s">
        <v>1047</v>
      </c>
      <c r="B5" s="2">
        <v>24000</v>
      </c>
      <c r="G5" s="2" t="s">
        <v>14</v>
      </c>
      <c r="H5" s="6">
        <v>185</v>
      </c>
      <c r="I5" s="6">
        <v>200</v>
      </c>
      <c r="K5" s="3">
        <f ca="1">TODAY()</f>
        <v>44373</v>
      </c>
      <c r="L5" s="2" t="s">
        <v>1048</v>
      </c>
      <c r="M5" s="2" t="s">
        <v>1049</v>
      </c>
      <c r="N5" s="2">
        <v>949</v>
      </c>
    </row>
    <row r="6" spans="1:14" x14ac:dyDescent="0.3">
      <c r="A6" s="2" t="s">
        <v>1050</v>
      </c>
      <c r="B6" s="2">
        <v>16000</v>
      </c>
      <c r="D6" s="1" t="s">
        <v>1051</v>
      </c>
      <c r="E6" s="1" t="s">
        <v>1052</v>
      </c>
      <c r="G6" s="2" t="s">
        <v>1053</v>
      </c>
      <c r="H6" s="6">
        <v>210</v>
      </c>
      <c r="I6" s="6">
        <v>200</v>
      </c>
      <c r="K6" s="3">
        <f ca="1">K5-1</f>
        <v>44372</v>
      </c>
      <c r="L6" s="2" t="s">
        <v>1054</v>
      </c>
      <c r="M6" s="2" t="s">
        <v>1055</v>
      </c>
      <c r="N6" s="2">
        <v>302</v>
      </c>
    </row>
    <row r="7" spans="1:14" x14ac:dyDescent="0.3">
      <c r="A7" s="2" t="s">
        <v>1056</v>
      </c>
      <c r="B7" s="2">
        <v>17000</v>
      </c>
      <c r="D7" s="2" t="s">
        <v>1057</v>
      </c>
      <c r="E7" s="2">
        <v>23</v>
      </c>
      <c r="G7" s="2" t="s">
        <v>77</v>
      </c>
      <c r="H7" s="6">
        <v>250</v>
      </c>
      <c r="I7" s="6">
        <v>250</v>
      </c>
      <c r="K7" s="3">
        <f t="shared" ref="K7:K11" ca="1" si="0">K6-1</f>
        <v>44371</v>
      </c>
      <c r="L7" s="2" t="s">
        <v>1054</v>
      </c>
      <c r="M7" s="2" t="s">
        <v>1058</v>
      </c>
      <c r="N7" s="2">
        <v>823</v>
      </c>
    </row>
    <row r="8" spans="1:14" x14ac:dyDescent="0.3">
      <c r="A8" s="2" t="s">
        <v>1059</v>
      </c>
      <c r="B8" s="2">
        <v>18000</v>
      </c>
      <c r="D8" s="2" t="s">
        <v>1060</v>
      </c>
      <c r="E8" s="2">
        <v>26</v>
      </c>
      <c r="G8" s="2" t="s">
        <v>1061</v>
      </c>
      <c r="H8" s="6">
        <v>309</v>
      </c>
      <c r="I8" s="6">
        <v>350</v>
      </c>
      <c r="K8" s="3">
        <f t="shared" ca="1" si="0"/>
        <v>44370</v>
      </c>
      <c r="L8" s="2" t="s">
        <v>1054</v>
      </c>
      <c r="M8" s="2" t="s">
        <v>1062</v>
      </c>
      <c r="N8" s="2">
        <v>568</v>
      </c>
    </row>
    <row r="9" spans="1:14" x14ac:dyDescent="0.3">
      <c r="A9" s="2" t="s">
        <v>1063</v>
      </c>
      <c r="B9" s="2">
        <v>20000</v>
      </c>
      <c r="D9" s="2" t="s">
        <v>1064</v>
      </c>
      <c r="E9" s="2">
        <v>21</v>
      </c>
      <c r="G9" s="2" t="s">
        <v>90</v>
      </c>
      <c r="H9" s="6">
        <v>500</v>
      </c>
      <c r="I9" s="6">
        <v>480</v>
      </c>
      <c r="K9" s="3">
        <f t="shared" ca="1" si="0"/>
        <v>44369</v>
      </c>
      <c r="L9" s="2" t="s">
        <v>1048</v>
      </c>
      <c r="M9" s="2" t="s">
        <v>6</v>
      </c>
      <c r="N9" s="2">
        <v>999</v>
      </c>
    </row>
    <row r="10" spans="1:14" x14ac:dyDescent="0.3">
      <c r="A10" s="2" t="s">
        <v>1065</v>
      </c>
      <c r="B10" s="2">
        <v>22000</v>
      </c>
      <c r="D10" s="2" t="s">
        <v>1066</v>
      </c>
      <c r="E10" s="2">
        <v>27</v>
      </c>
      <c r="G10" s="2" t="s">
        <v>111</v>
      </c>
      <c r="H10" s="6">
        <v>190</v>
      </c>
      <c r="I10" s="6">
        <v>200</v>
      </c>
      <c r="K10" s="3">
        <f t="shared" ca="1" si="0"/>
        <v>44368</v>
      </c>
      <c r="L10" s="2" t="s">
        <v>1054</v>
      </c>
      <c r="M10" s="2" t="s">
        <v>1067</v>
      </c>
      <c r="N10" s="2">
        <v>463</v>
      </c>
    </row>
    <row r="11" spans="1:14" x14ac:dyDescent="0.3">
      <c r="A11" s="2" t="s">
        <v>1068</v>
      </c>
      <c r="B11" s="2">
        <v>23000</v>
      </c>
      <c r="D11" s="2" t="s">
        <v>1069</v>
      </c>
      <c r="E11" s="2">
        <v>25</v>
      </c>
      <c r="G11" s="2" t="s">
        <v>1070</v>
      </c>
      <c r="H11" s="6">
        <v>180</v>
      </c>
      <c r="I11" s="6">
        <v>200</v>
      </c>
      <c r="K11" s="3">
        <f t="shared" ca="1" si="0"/>
        <v>44367</v>
      </c>
      <c r="L11" s="2" t="s">
        <v>1054</v>
      </c>
      <c r="M11" s="2" t="s">
        <v>1071</v>
      </c>
      <c r="N11" s="2">
        <v>123</v>
      </c>
    </row>
    <row r="12" spans="1:14" x14ac:dyDescent="0.3">
      <c r="D12" s="7"/>
    </row>
    <row r="13" spans="1:14" x14ac:dyDescent="0.3">
      <c r="A13" s="4" t="s">
        <v>1072</v>
      </c>
      <c r="D13" s="4" t="s">
        <v>1113</v>
      </c>
      <c r="G13" s="4" t="s">
        <v>1073</v>
      </c>
      <c r="K13" s="4" t="s">
        <v>1074</v>
      </c>
    </row>
    <row r="14" spans="1:14" x14ac:dyDescent="0.3">
      <c r="A14" s="4" t="s">
        <v>1036</v>
      </c>
      <c r="D14" s="4" t="s">
        <v>1035</v>
      </c>
      <c r="G14" s="4" t="s">
        <v>1037</v>
      </c>
      <c r="K14" s="4" t="s">
        <v>1036</v>
      </c>
    </row>
    <row r="15" spans="1:14" ht="5.25" customHeight="1" thickBot="1" x14ac:dyDescent="0.35"/>
    <row r="16" spans="1:14" ht="15" thickBot="1" x14ac:dyDescent="0.35">
      <c r="A16" s="1" t="s">
        <v>1038</v>
      </c>
      <c r="B16" s="1" t="s">
        <v>14</v>
      </c>
      <c r="D16" s="1" t="s">
        <v>1039</v>
      </c>
      <c r="E16" s="5">
        <v>25</v>
      </c>
      <c r="G16" s="1" t="s">
        <v>1051</v>
      </c>
      <c r="H16" s="1" t="s">
        <v>1041</v>
      </c>
      <c r="I16" s="1" t="s">
        <v>1042</v>
      </c>
      <c r="K16" s="1" t="s">
        <v>1043</v>
      </c>
      <c r="L16" s="1" t="s">
        <v>1044</v>
      </c>
      <c r="M16" s="1" t="s">
        <v>1045</v>
      </c>
      <c r="N16" s="1" t="s">
        <v>1046</v>
      </c>
    </row>
    <row r="17" spans="1:14" x14ac:dyDescent="0.3">
      <c r="A17" s="2" t="s">
        <v>1047</v>
      </c>
      <c r="B17" s="2">
        <v>24000</v>
      </c>
      <c r="G17" s="2" t="s">
        <v>14</v>
      </c>
      <c r="H17" s="6">
        <v>185</v>
      </c>
      <c r="I17" s="6">
        <v>200</v>
      </c>
      <c r="K17" s="3">
        <f ca="1">TODAY()</f>
        <v>44373</v>
      </c>
      <c r="L17" s="2" t="s">
        <v>1048</v>
      </c>
      <c r="M17" s="2" t="s">
        <v>1049</v>
      </c>
      <c r="N17" s="2">
        <v>949</v>
      </c>
    </row>
    <row r="18" spans="1:14" x14ac:dyDescent="0.3">
      <c r="A18" s="2" t="s">
        <v>1050</v>
      </c>
      <c r="B18" s="2">
        <v>16000</v>
      </c>
      <c r="D18" s="1" t="s">
        <v>1051</v>
      </c>
      <c r="E18" s="1" t="s">
        <v>1052</v>
      </c>
      <c r="G18" s="2" t="s">
        <v>1053</v>
      </c>
      <c r="H18" s="6">
        <v>210</v>
      </c>
      <c r="I18" s="6">
        <v>200</v>
      </c>
      <c r="K18" s="3">
        <f ca="1">K17-1</f>
        <v>44372</v>
      </c>
      <c r="L18" s="2" t="s">
        <v>1054</v>
      </c>
      <c r="M18" s="2" t="s">
        <v>1055</v>
      </c>
      <c r="N18" s="2">
        <v>302</v>
      </c>
    </row>
    <row r="19" spans="1:14" x14ac:dyDescent="0.3">
      <c r="A19" s="2" t="s">
        <v>1056</v>
      </c>
      <c r="B19" s="2">
        <v>17000</v>
      </c>
      <c r="D19" s="2" t="s">
        <v>1057</v>
      </c>
      <c r="E19" s="2">
        <v>23</v>
      </c>
      <c r="G19" s="2" t="s">
        <v>77</v>
      </c>
      <c r="H19" s="6">
        <v>250</v>
      </c>
      <c r="I19" s="6">
        <v>250</v>
      </c>
      <c r="K19" s="3">
        <f t="shared" ref="K19:K23" ca="1" si="1">K18-1</f>
        <v>44371</v>
      </c>
      <c r="L19" s="2" t="s">
        <v>1054</v>
      </c>
      <c r="M19" s="2" t="s">
        <v>1058</v>
      </c>
      <c r="N19" s="2">
        <v>823</v>
      </c>
    </row>
    <row r="20" spans="1:14" x14ac:dyDescent="0.3">
      <c r="A20" s="2" t="s">
        <v>1059</v>
      </c>
      <c r="B20" s="2">
        <v>18000</v>
      </c>
      <c r="D20" s="2" t="s">
        <v>1060</v>
      </c>
      <c r="E20" s="2">
        <v>26</v>
      </c>
      <c r="G20" s="2" t="s">
        <v>1061</v>
      </c>
      <c r="H20" s="6">
        <v>309</v>
      </c>
      <c r="I20" s="6">
        <v>350</v>
      </c>
      <c r="K20" s="3">
        <f t="shared" ca="1" si="1"/>
        <v>44370</v>
      </c>
      <c r="L20" s="2" t="s">
        <v>1054</v>
      </c>
      <c r="M20" s="2" t="s">
        <v>1062</v>
      </c>
      <c r="N20" s="2">
        <v>568</v>
      </c>
    </row>
    <row r="21" spans="1:14" x14ac:dyDescent="0.3">
      <c r="A21" s="2" t="s">
        <v>1063</v>
      </c>
      <c r="B21" s="2">
        <v>20000</v>
      </c>
      <c r="D21" s="2" t="s">
        <v>1064</v>
      </c>
      <c r="E21" s="2">
        <v>21</v>
      </c>
      <c r="G21" s="2" t="s">
        <v>90</v>
      </c>
      <c r="H21" s="6">
        <v>500</v>
      </c>
      <c r="I21" s="6">
        <v>480</v>
      </c>
      <c r="K21" s="3">
        <f t="shared" ca="1" si="1"/>
        <v>44369</v>
      </c>
      <c r="L21" s="2" t="s">
        <v>1048</v>
      </c>
      <c r="M21" s="2" t="s">
        <v>6</v>
      </c>
      <c r="N21" s="2">
        <v>999</v>
      </c>
    </row>
    <row r="22" spans="1:14" x14ac:dyDescent="0.3">
      <c r="A22" s="2" t="s">
        <v>1065</v>
      </c>
      <c r="B22" s="2">
        <v>22000</v>
      </c>
      <c r="D22" s="2" t="s">
        <v>1066</v>
      </c>
      <c r="E22" s="2">
        <v>27</v>
      </c>
      <c r="G22" s="2" t="s">
        <v>111</v>
      </c>
      <c r="H22" s="6">
        <v>190</v>
      </c>
      <c r="I22" s="6">
        <v>200</v>
      </c>
      <c r="K22" s="3">
        <f t="shared" ca="1" si="1"/>
        <v>44368</v>
      </c>
      <c r="L22" s="2" t="s">
        <v>1054</v>
      </c>
      <c r="M22" s="2" t="s">
        <v>1067</v>
      </c>
      <c r="N22" s="2">
        <v>463</v>
      </c>
    </row>
    <row r="23" spans="1:14" x14ac:dyDescent="0.3">
      <c r="A23" s="2" t="s">
        <v>1068</v>
      </c>
      <c r="B23" s="2">
        <v>23000</v>
      </c>
      <c r="D23" s="2" t="s">
        <v>1069</v>
      </c>
      <c r="E23" s="2">
        <v>25</v>
      </c>
      <c r="G23" s="2" t="s">
        <v>1070</v>
      </c>
      <c r="H23" s="6">
        <v>180</v>
      </c>
      <c r="I23" s="6">
        <v>200</v>
      </c>
      <c r="K23" s="3">
        <f t="shared" ca="1" si="1"/>
        <v>44367</v>
      </c>
      <c r="L23" s="2" t="s">
        <v>1054</v>
      </c>
      <c r="M23" s="2" t="s">
        <v>1071</v>
      </c>
      <c r="N23" s="2">
        <v>123</v>
      </c>
    </row>
    <row r="24" spans="1:14" x14ac:dyDescent="0.3">
      <c r="D24" s="7"/>
    </row>
    <row r="26" spans="1:14" x14ac:dyDescent="0.3">
      <c r="A26" s="4"/>
    </row>
    <row r="27" spans="1:14" x14ac:dyDescent="0.3">
      <c r="A27" s="4"/>
    </row>
  </sheetData>
  <conditionalFormatting sqref="B5:B11">
    <cfRule type="cellIs" dxfId="42" priority="20" operator="greaterThan">
      <formula>18000</formula>
    </cfRule>
    <cfRule type="cellIs" dxfId="41" priority="12" operator="greaterThan">
      <formula>18000</formula>
    </cfRule>
  </conditionalFormatting>
  <conditionalFormatting sqref="E7:E11">
    <cfRule type="cellIs" dxfId="40" priority="19" operator="equal">
      <formula>$E$4</formula>
    </cfRule>
  </conditionalFormatting>
  <conditionalFormatting sqref="E19:E23">
    <cfRule type="cellIs" dxfId="39" priority="18" operator="greaterThanOrEqual">
      <formula>$E$16</formula>
    </cfRule>
    <cfRule type="cellIs" dxfId="38" priority="9" operator="greaterThanOrEqual">
      <formula>$E$16</formula>
    </cfRule>
  </conditionalFormatting>
  <conditionalFormatting sqref="H5:H11">
    <cfRule type="cellIs" dxfId="37" priority="17" operator="greaterThan">
      <formula>$I5</formula>
    </cfRule>
    <cfRule type="cellIs" dxfId="36" priority="8" operator="greaterThan">
      <formula>"&gt;$I5"</formula>
    </cfRule>
    <cfRule type="cellIs" dxfId="35" priority="7" operator="greaterThan">
      <formula>"&gt;$I5"</formula>
    </cfRule>
    <cfRule type="cellIs" dxfId="34" priority="6" operator="greaterThan">
      <formula>"&gt;$I5"</formula>
    </cfRule>
  </conditionalFormatting>
  <conditionalFormatting sqref="H17:H23">
    <cfRule type="cellIs" dxfId="33" priority="16" operator="equal">
      <formula>"$I17"</formula>
    </cfRule>
    <cfRule type="cellIs" dxfId="32" priority="5" operator="equal">
      <formula>$I17</formula>
    </cfRule>
  </conditionalFormatting>
  <conditionalFormatting sqref="N5:N11">
    <cfRule type="expression" dxfId="31" priority="15">
      <formula>$L$5="Expense"</formula>
    </cfRule>
    <cfRule type="expression" dxfId="30" priority="14">
      <formula>$L5="Expense"</formula>
    </cfRule>
    <cfRule type="expression" dxfId="29" priority="4">
      <formula>$L5="Expense"</formula>
    </cfRule>
  </conditionalFormatting>
  <conditionalFormatting sqref="N17:N23">
    <cfRule type="expression" priority="13">
      <formula>$L17="income"</formula>
    </cfRule>
    <cfRule type="expression" dxfId="9" priority="3">
      <formula>$L17="Income"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{2CC7B6F1-5053-46EC-AE06-DE3A59250A1B}</x14:id>
        </ext>
      </extLst>
    </cfRule>
  </conditionalFormatting>
  <conditionalFormatting sqref="B17:B23">
    <cfRule type="cellIs" dxfId="28" priority="11" operator="equal">
      <formula>$A$17</formula>
    </cfRule>
  </conditionalFormatting>
  <conditionalFormatting sqref="A17:A23">
    <cfRule type="cellIs" dxfId="27" priority="10" operator="equal">
      <formula>$A$17</formula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7B6F1-5053-46EC-AE06-DE3A5925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N17:N23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0613-BAF5-4542-9B7F-828F2FE15EC2}">
  <dimension ref="A1:L28"/>
  <sheetViews>
    <sheetView showGridLines="0" tabSelected="1" workbookViewId="0">
      <selection activeCell="A4" sqref="A4:L28"/>
    </sheetView>
  </sheetViews>
  <sheetFormatPr defaultColWidth="9.21875" defaultRowHeight="13.8" x14ac:dyDescent="0.3"/>
  <cols>
    <col min="1" max="1" width="13.21875" style="8" bestFit="1" customWidth="1"/>
    <col min="2" max="12" width="8.77734375" style="8" customWidth="1"/>
    <col min="13" max="16384" width="9.21875" style="8"/>
  </cols>
  <sheetData>
    <row r="1" spans="1:12" ht="14.4" x14ac:dyDescent="0.3">
      <c r="A1" s="4" t="s">
        <v>1075</v>
      </c>
      <c r="C1" s="4" t="s">
        <v>1076</v>
      </c>
    </row>
    <row r="2" spans="1:12" ht="14.4" x14ac:dyDescent="0.3">
      <c r="A2" s="4" t="s">
        <v>1035</v>
      </c>
      <c r="C2" s="4" t="s">
        <v>1036</v>
      </c>
    </row>
    <row r="3" spans="1:12" ht="14.4" x14ac:dyDescent="0.3">
      <c r="A3" s="4"/>
    </row>
    <row r="4" spans="1:12" ht="15" customHeight="1" x14ac:dyDescent="0.3">
      <c r="A4" s="9" t="s">
        <v>1077</v>
      </c>
      <c r="B4" s="10" t="s">
        <v>1078</v>
      </c>
      <c r="C4" s="10" t="s">
        <v>1079</v>
      </c>
      <c r="D4" s="10" t="s">
        <v>1080</v>
      </c>
      <c r="E4" s="10" t="s">
        <v>1081</v>
      </c>
      <c r="F4" s="10" t="s">
        <v>1082</v>
      </c>
      <c r="G4" s="10" t="s">
        <v>1083</v>
      </c>
      <c r="H4" s="10" t="s">
        <v>1084</v>
      </c>
      <c r="I4" s="10" t="s">
        <v>1085</v>
      </c>
      <c r="J4" s="10" t="s">
        <v>1086</v>
      </c>
      <c r="K4" s="10" t="s">
        <v>1087</v>
      </c>
      <c r="L4" s="11" t="s">
        <v>1088</v>
      </c>
    </row>
    <row r="5" spans="1:12" s="15" customFormat="1" ht="15" customHeight="1" x14ac:dyDescent="0.3">
      <c r="A5" s="12" t="s">
        <v>1089</v>
      </c>
      <c r="B5" s="13">
        <v>633.37978868829725</v>
      </c>
      <c r="C5" s="13">
        <v>212.03173812117359</v>
      </c>
      <c r="D5" s="13">
        <v>248.73863800224072</v>
      </c>
      <c r="E5" s="13">
        <v>892.91882293355854</v>
      </c>
      <c r="F5" s="13">
        <v>113.95291327701207</v>
      </c>
      <c r="G5" s="13">
        <v>980.24191728708047</v>
      </c>
      <c r="H5" s="13">
        <v>719.31793987998401</v>
      </c>
      <c r="I5" s="13">
        <v>527.28883533652083</v>
      </c>
      <c r="J5" s="13">
        <v>721.54765117265106</v>
      </c>
      <c r="K5" s="13">
        <v>680.44656258787927</v>
      </c>
      <c r="L5" s="14">
        <v>80.111179509675168</v>
      </c>
    </row>
    <row r="6" spans="1:12" s="15" customFormat="1" ht="15" customHeight="1" x14ac:dyDescent="0.3">
      <c r="A6" s="12" t="s">
        <v>1090</v>
      </c>
      <c r="B6" s="13">
        <v>120.1528052351093</v>
      </c>
      <c r="C6" s="13">
        <v>698.2338414406388</v>
      </c>
      <c r="D6" s="13">
        <v>906.36429912498693</v>
      </c>
      <c r="E6" s="13">
        <v>465.93395524862149</v>
      </c>
      <c r="F6" s="13">
        <v>595.11855923423764</v>
      </c>
      <c r="G6" s="13">
        <v>426.62687277077629</v>
      </c>
      <c r="H6" s="13">
        <v>837.11026798329863</v>
      </c>
      <c r="I6" s="13">
        <v>233.08746526054881</v>
      </c>
      <c r="J6" s="13">
        <v>344.67885245603844</v>
      </c>
      <c r="K6" s="13">
        <v>371.26706255579302</v>
      </c>
      <c r="L6" s="14">
        <v>792.56282422018478</v>
      </c>
    </row>
    <row r="7" spans="1:12" s="15" customFormat="1" ht="15" customHeight="1" x14ac:dyDescent="0.3">
      <c r="A7" s="12" t="s">
        <v>1091</v>
      </c>
      <c r="B7" s="13">
        <v>14.922776082961775</v>
      </c>
      <c r="C7" s="13">
        <v>12.134097979493497</v>
      </c>
      <c r="D7" s="13">
        <v>833.94791644147585</v>
      </c>
      <c r="E7" s="13">
        <v>197.54653871340832</v>
      </c>
      <c r="F7" s="13">
        <v>4.648439774734392</v>
      </c>
      <c r="G7" s="13">
        <v>648.77723666982251</v>
      </c>
      <c r="H7" s="13">
        <v>843.53113443158861</v>
      </c>
      <c r="I7" s="13">
        <v>313.04823429460839</v>
      </c>
      <c r="J7" s="13">
        <v>645.49920453301729</v>
      </c>
      <c r="K7" s="13">
        <v>526.14578294254511</v>
      </c>
      <c r="L7" s="14">
        <v>47.426292651509883</v>
      </c>
    </row>
    <row r="8" spans="1:12" s="15" customFormat="1" ht="15" customHeight="1" x14ac:dyDescent="0.3">
      <c r="A8" s="12" t="s">
        <v>1092</v>
      </c>
      <c r="B8" s="13">
        <v>309.84467399889849</v>
      </c>
      <c r="C8" s="13">
        <v>742.81800357224802</v>
      </c>
      <c r="D8" s="13">
        <v>833.94791644147585</v>
      </c>
      <c r="E8" s="13">
        <v>564.59567774107722</v>
      </c>
      <c r="F8" s="13">
        <v>226.95712866465013</v>
      </c>
      <c r="G8" s="13">
        <v>834.25939613072433</v>
      </c>
      <c r="H8" s="13">
        <v>352.72118612932246</v>
      </c>
      <c r="I8" s="13">
        <v>246.40306615344377</v>
      </c>
      <c r="J8" s="13">
        <v>442.50269720199719</v>
      </c>
      <c r="K8" s="13">
        <v>71.979705928004293</v>
      </c>
      <c r="L8" s="14">
        <v>409.35726531086704</v>
      </c>
    </row>
    <row r="9" spans="1:12" s="15" customFormat="1" ht="15" customHeight="1" x14ac:dyDescent="0.3">
      <c r="A9" s="12" t="s">
        <v>1093</v>
      </c>
      <c r="B9" s="13">
        <v>275.20925062289513</v>
      </c>
      <c r="C9" s="13">
        <v>481.81080492352368</v>
      </c>
      <c r="D9" s="13">
        <v>414.49767732833823</v>
      </c>
      <c r="E9" s="13">
        <v>61.75471682007516</v>
      </c>
      <c r="F9" s="13">
        <v>982.15996577054307</v>
      </c>
      <c r="G9" s="13">
        <v>158.45076863460307</v>
      </c>
      <c r="H9" s="13">
        <v>832.87015226613721</v>
      </c>
      <c r="I9" s="13">
        <v>939.97496226554597</v>
      </c>
      <c r="J9" s="13">
        <v>832.60791920566942</v>
      </c>
      <c r="K9" s="13">
        <v>974.7860786816891</v>
      </c>
      <c r="L9" s="14">
        <v>945.28842707200147</v>
      </c>
    </row>
    <row r="10" spans="1:12" s="15" customFormat="1" ht="15" customHeight="1" x14ac:dyDescent="0.3">
      <c r="A10" s="12" t="s">
        <v>1094</v>
      </c>
      <c r="B10" s="13">
        <v>603.44687189059437</v>
      </c>
      <c r="C10" s="13">
        <v>643.81049843491314</v>
      </c>
      <c r="D10" s="13">
        <v>7.8757427580020689</v>
      </c>
      <c r="E10" s="13">
        <v>705.14235615204336</v>
      </c>
      <c r="F10" s="13">
        <v>477.80765423031534</v>
      </c>
      <c r="G10" s="13">
        <v>134.56939898471364</v>
      </c>
      <c r="H10" s="13">
        <v>335.26776496812636</v>
      </c>
      <c r="I10" s="13">
        <v>944.78924932765369</v>
      </c>
      <c r="J10" s="13">
        <v>669.18311474846064</v>
      </c>
      <c r="K10" s="13">
        <v>57.083252530408579</v>
      </c>
      <c r="L10" s="14">
        <v>153.77983882455126</v>
      </c>
    </row>
    <row r="11" spans="1:12" s="15" customFormat="1" ht="15" customHeight="1" x14ac:dyDescent="0.3">
      <c r="A11" s="12" t="s">
        <v>1095</v>
      </c>
      <c r="B11" s="13">
        <v>180.59223215820541</v>
      </c>
      <c r="C11" s="13">
        <v>778.96946959818104</v>
      </c>
      <c r="D11" s="13">
        <v>220.13696832783046</v>
      </c>
      <c r="E11" s="13">
        <v>60.615042228197467</v>
      </c>
      <c r="F11" s="13">
        <v>972.24306912879308</v>
      </c>
      <c r="G11" s="13">
        <v>13.255243426760543</v>
      </c>
      <c r="H11" s="13">
        <v>409.53651117470827</v>
      </c>
      <c r="I11" s="13">
        <v>359.76179327898404</v>
      </c>
      <c r="J11" s="13">
        <v>9.7992117721337202</v>
      </c>
      <c r="K11" s="13">
        <v>21.494658886071161</v>
      </c>
      <c r="L11" s="14">
        <v>250.85793073455287</v>
      </c>
    </row>
    <row r="12" spans="1:12" s="15" customFormat="1" ht="15" customHeight="1" x14ac:dyDescent="0.3">
      <c r="A12" s="12" t="s">
        <v>1096</v>
      </c>
      <c r="B12" s="13">
        <v>627.00454858375167</v>
      </c>
      <c r="C12" s="13">
        <v>876.06022997171397</v>
      </c>
      <c r="D12" s="13">
        <v>751.54667498215269</v>
      </c>
      <c r="E12" s="13">
        <v>456.53190492622167</v>
      </c>
      <c r="F12" s="13">
        <v>710.31241129226783</v>
      </c>
      <c r="G12" s="13">
        <v>206.98736709211741</v>
      </c>
      <c r="H12" s="13">
        <v>96.4316287482756</v>
      </c>
      <c r="I12" s="13">
        <f>766*98%</f>
        <v>750.68</v>
      </c>
      <c r="J12" s="13">
        <v>434.00033882905564</v>
      </c>
      <c r="K12" s="13">
        <v>548.92080285269526</v>
      </c>
      <c r="L12" s="14">
        <v>452.41862294630317</v>
      </c>
    </row>
    <row r="13" spans="1:12" s="15" customFormat="1" ht="15" customHeight="1" x14ac:dyDescent="0.3">
      <c r="A13" s="12" t="s">
        <v>1097</v>
      </c>
      <c r="B13" s="13">
        <v>644.52963347285072</v>
      </c>
      <c r="C13" s="13" t="e">
        <f>2/0</f>
        <v>#DIV/0!</v>
      </c>
      <c r="D13" s="13">
        <v>446.5847471158342</v>
      </c>
      <c r="E13" s="13">
        <v>735.12742691885774</v>
      </c>
      <c r="F13" s="13">
        <v>986.10494096147988</v>
      </c>
      <c r="G13" s="13">
        <v>519.99662761681509</v>
      </c>
      <c r="H13" s="13">
        <v>480.87333480513462</v>
      </c>
      <c r="I13" s="13">
        <v>112.80090180530267</v>
      </c>
      <c r="J13" s="13">
        <v>706.07380650690925</v>
      </c>
      <c r="K13" s="13">
        <v>394.26511657619056</v>
      </c>
      <c r="L13" s="14">
        <v>522.14948003274037</v>
      </c>
    </row>
    <row r="14" spans="1:12" s="15" customFormat="1" ht="15" customHeight="1" x14ac:dyDescent="0.3">
      <c r="A14" s="12" t="s">
        <v>1098</v>
      </c>
      <c r="B14" s="13">
        <v>506.76349978063075</v>
      </c>
      <c r="C14" s="13">
        <v>647.16778129144359</v>
      </c>
      <c r="D14" s="13">
        <v>171.64768158655198</v>
      </c>
      <c r="E14" s="13"/>
      <c r="F14" s="13">
        <v>944.14816308303</v>
      </c>
      <c r="G14" s="13">
        <v>131.98120334371043</v>
      </c>
      <c r="H14" s="13">
        <v>756.77820546516375</v>
      </c>
      <c r="I14" s="13">
        <v>389.34797591212987</v>
      </c>
      <c r="J14" s="13">
        <v>178.8365812879793</v>
      </c>
      <c r="K14" s="13">
        <v>887.9445125422651</v>
      </c>
      <c r="L14" s="14">
        <v>445.05255599393314</v>
      </c>
    </row>
    <row r="15" spans="1:12" s="15" customFormat="1" ht="15" customHeight="1" x14ac:dyDescent="0.3">
      <c r="A15" s="12" t="s">
        <v>1099</v>
      </c>
      <c r="B15" s="13">
        <v>489.25426696030172</v>
      </c>
      <c r="C15" s="13">
        <v>905.52447576682744</v>
      </c>
      <c r="D15" s="13">
        <v>940.88160882267323</v>
      </c>
      <c r="E15" s="13">
        <v>740.95650420176628</v>
      </c>
      <c r="F15" s="13">
        <v>834.0691427824662</v>
      </c>
      <c r="G15" s="13">
        <v>580.49913576440645</v>
      </c>
      <c r="H15" s="13">
        <v>337.90990420012434</v>
      </c>
      <c r="I15" s="13">
        <v>499.8495186311045</v>
      </c>
      <c r="J15" s="13">
        <v>872.38196991707116</v>
      </c>
      <c r="K15" s="13">
        <v>229.43984215168422</v>
      </c>
      <c r="L15" s="14">
        <v>263.93946812101655</v>
      </c>
    </row>
    <row r="16" spans="1:12" s="15" customFormat="1" ht="15" customHeight="1" x14ac:dyDescent="0.3">
      <c r="A16" s="12" t="s">
        <v>1100</v>
      </c>
      <c r="B16" s="13">
        <v>134.26409589164123</v>
      </c>
      <c r="C16" s="13">
        <v>244.33397548847947</v>
      </c>
      <c r="D16" s="13">
        <v>699.41732850676703</v>
      </c>
      <c r="E16" s="13">
        <v>779.93810453443155</v>
      </c>
      <c r="F16" s="13">
        <v>734.11629540272293</v>
      </c>
      <c r="G16" s="13" t="e">
        <f>-asd</f>
        <v>#NAME?</v>
      </c>
      <c r="H16" s="13">
        <v>200.41156596819931</v>
      </c>
      <c r="I16" s="13">
        <v>140.45114482760025</v>
      </c>
      <c r="J16" s="13">
        <v>305.53910149360439</v>
      </c>
      <c r="K16" s="13" t="e">
        <f>2/0</f>
        <v>#DIV/0!</v>
      </c>
      <c r="L16" s="14">
        <v>58.868399733725376</v>
      </c>
    </row>
    <row r="17" spans="1:12" s="15" customFormat="1" ht="15" customHeight="1" x14ac:dyDescent="0.3">
      <c r="A17" s="12" t="s">
        <v>1101</v>
      </c>
      <c r="B17" s="13">
        <v>469.48765065528073</v>
      </c>
      <c r="C17" s="13">
        <v>531.68974746610866</v>
      </c>
      <c r="D17" s="13">
        <v>411.7791666005968</v>
      </c>
      <c r="E17" s="13">
        <v>816.91318196381872</v>
      </c>
      <c r="F17" s="13">
        <v>924.65986049942114</v>
      </c>
      <c r="G17" s="13">
        <v>888.68868525228288</v>
      </c>
      <c r="H17" s="13">
        <v>665.0965823992201</v>
      </c>
      <c r="I17" s="13">
        <v>954.34944670634798</v>
      </c>
      <c r="J17" s="13">
        <v>251.76421037304664</v>
      </c>
      <c r="K17" s="13">
        <v>614.14609724192371</v>
      </c>
      <c r="L17" s="14">
        <v>645.57229162784506</v>
      </c>
    </row>
    <row r="18" spans="1:12" s="15" customFormat="1" ht="15" customHeight="1" x14ac:dyDescent="0.3">
      <c r="A18" s="12" t="s">
        <v>1102</v>
      </c>
      <c r="B18" s="13">
        <v>795.55073610712941</v>
      </c>
      <c r="C18" s="13">
        <v>859.78331466476129</v>
      </c>
      <c r="D18" s="13">
        <v>2.1808711978077433</v>
      </c>
      <c r="E18" s="13">
        <v>584.27466152052853</v>
      </c>
      <c r="F18" s="13">
        <v>48.455812173462398</v>
      </c>
      <c r="G18" s="13">
        <v>738.49876975630832</v>
      </c>
      <c r="H18" s="13">
        <v>414.269781825076</v>
      </c>
      <c r="I18" s="13">
        <v>2.6206037104019586</v>
      </c>
      <c r="J18" s="13">
        <v>655.26212673828229</v>
      </c>
      <c r="K18" s="13">
        <v>184.17810998114703</v>
      </c>
      <c r="L18" s="14">
        <v>849.13123736285741</v>
      </c>
    </row>
    <row r="19" spans="1:12" s="15" customFormat="1" ht="15" customHeight="1" x14ac:dyDescent="0.3">
      <c r="A19" s="12" t="s">
        <v>1103</v>
      </c>
      <c r="B19" s="13">
        <v>460.51141994209121</v>
      </c>
      <c r="C19" s="13">
        <v>240.24826251965359</v>
      </c>
      <c r="D19" s="13">
        <v>161.50968844524138</v>
      </c>
      <c r="E19" s="13">
        <v>728.93286625077258</v>
      </c>
      <c r="F19" s="13">
        <v>997.80321346991423</v>
      </c>
      <c r="G19" s="13">
        <v>591.27413618424373</v>
      </c>
      <c r="H19" s="13">
        <v>43.886852138374621</v>
      </c>
      <c r="I19" s="13">
        <v>987.2443086746963</v>
      </c>
      <c r="J19" s="13">
        <v>699.57636745702985</v>
      </c>
      <c r="K19" s="13">
        <v>407.52350548955098</v>
      </c>
      <c r="L19" s="14">
        <v>729.27233576021445</v>
      </c>
    </row>
    <row r="20" spans="1:12" s="15" customFormat="1" ht="15" customHeight="1" x14ac:dyDescent="0.3">
      <c r="A20" s="12" t="s">
        <v>1104</v>
      </c>
      <c r="B20" s="13">
        <v>653.18064405635926</v>
      </c>
      <c r="C20" s="13">
        <v>258.52114678136127</v>
      </c>
      <c r="D20" s="13">
        <v>823.36090390358254</v>
      </c>
      <c r="E20" s="13">
        <v>669.71418888537255</v>
      </c>
      <c r="F20" s="13">
        <v>81.581086887739133</v>
      </c>
      <c r="G20" s="13">
        <v>601.07963759482038</v>
      </c>
      <c r="H20" s="13">
        <v>694.32196890689806</v>
      </c>
      <c r="I20" s="13">
        <v>805.62401115138368</v>
      </c>
      <c r="J20" s="13">
        <v>744.35386335457565</v>
      </c>
      <c r="K20" s="13">
        <v>839.32305183860763</v>
      </c>
      <c r="L20" s="14">
        <v>947.98481345218113</v>
      </c>
    </row>
    <row r="21" spans="1:12" s="15" customFormat="1" ht="15" customHeight="1" x14ac:dyDescent="0.3">
      <c r="A21" s="12" t="s">
        <v>1105</v>
      </c>
      <c r="B21" s="13">
        <v>10.691529545007405</v>
      </c>
      <c r="C21" s="13">
        <v>472.43509361126002</v>
      </c>
      <c r="D21" s="13">
        <v>288.40547361341896</v>
      </c>
      <c r="E21" s="13">
        <v>929.3462603603557</v>
      </c>
      <c r="F21" s="13">
        <v>305.85761618839592</v>
      </c>
      <c r="G21" s="13">
        <v>577.55441922391617</v>
      </c>
      <c r="H21" s="13">
        <v>601.66482046841452</v>
      </c>
      <c r="I21" s="13">
        <v>69.627404805646663</v>
      </c>
      <c r="J21" s="13">
        <v>427.18113373561198</v>
      </c>
      <c r="K21" s="13">
        <v>925.78438154953255</v>
      </c>
      <c r="L21" s="14">
        <v>900.76007401517268</v>
      </c>
    </row>
    <row r="22" spans="1:12" s="15" customFormat="1" ht="15" customHeight="1" x14ac:dyDescent="0.3">
      <c r="A22" s="12" t="s">
        <v>1106</v>
      </c>
      <c r="B22" s="13">
        <v>616.61676121502842</v>
      </c>
      <c r="C22" s="13">
        <v>266.31482087769621</v>
      </c>
      <c r="D22" s="13">
        <v>742.27776754158901</v>
      </c>
      <c r="E22" s="13">
        <v>297.77930514655293</v>
      </c>
      <c r="F22" s="13">
        <v>704.02682829932542</v>
      </c>
      <c r="G22" s="13">
        <v>266.56567387161067</v>
      </c>
      <c r="H22" s="13">
        <v>205.38117045387239</v>
      </c>
      <c r="I22" s="13">
        <v>241.24049895072997</v>
      </c>
      <c r="J22" s="13" t="e">
        <f>-asd</f>
        <v>#NAME?</v>
      </c>
      <c r="K22" s="13">
        <v>684.37672264893126</v>
      </c>
      <c r="L22" s="14">
        <v>59.924301727689809</v>
      </c>
    </row>
    <row r="23" spans="1:12" s="15" customFormat="1" ht="15" customHeight="1" x14ac:dyDescent="0.3">
      <c r="A23" s="12" t="s">
        <v>1107</v>
      </c>
      <c r="B23" s="13">
        <v>403.33912332453804</v>
      </c>
      <c r="C23" s="13">
        <v>633.08235163288123</v>
      </c>
      <c r="D23" s="13">
        <v>55.533719907746359</v>
      </c>
      <c r="E23" s="13">
        <v>154.28596719150445</v>
      </c>
      <c r="F23" s="13">
        <v>640.21571773981998</v>
      </c>
      <c r="G23" s="13">
        <v>627.690909615245</v>
      </c>
      <c r="H23" s="13">
        <v>147.85547399261435</v>
      </c>
      <c r="I23" s="13">
        <v>637.18340121016001</v>
      </c>
      <c r="J23" s="13">
        <v>28.46237779606442</v>
      </c>
      <c r="K23" s="13">
        <v>230.00527043033037</v>
      </c>
      <c r="L23" s="14">
        <v>223.08493781661087</v>
      </c>
    </row>
    <row r="24" spans="1:12" s="15" customFormat="1" ht="15" customHeight="1" x14ac:dyDescent="0.3">
      <c r="A24" s="12" t="s">
        <v>1108</v>
      </c>
      <c r="B24" s="13">
        <v>144.34441878074546</v>
      </c>
      <c r="C24" s="13">
        <v>216.90317612759546</v>
      </c>
      <c r="D24" s="13">
        <v>15.416569345099163</v>
      </c>
      <c r="E24" s="13">
        <v>392.21339729075578</v>
      </c>
      <c r="F24" s="13">
        <v>824.89427493031303</v>
      </c>
      <c r="G24" s="13">
        <v>627.690909615245</v>
      </c>
      <c r="H24" s="13">
        <v>475.24116850216046</v>
      </c>
      <c r="I24" s="13">
        <v>296.51069522553189</v>
      </c>
      <c r="J24" s="13">
        <v>165.41440587894286</v>
      </c>
      <c r="K24" s="13">
        <v>424.52178054408131</v>
      </c>
      <c r="L24" s="14">
        <v>210.66932264890536</v>
      </c>
    </row>
    <row r="25" spans="1:12" s="15" customFormat="1" ht="15" customHeight="1" x14ac:dyDescent="0.3">
      <c r="A25" s="12" t="s">
        <v>1109</v>
      </c>
      <c r="B25" s="13">
        <v>695.93638639335791</v>
      </c>
      <c r="C25" s="13">
        <v>437.08781624944248</v>
      </c>
      <c r="D25" s="13">
        <v>605.99230074030027</v>
      </c>
      <c r="E25" s="13">
        <v>77.888031397855599</v>
      </c>
      <c r="F25" s="13">
        <v>441.88480077501248</v>
      </c>
      <c r="G25" s="13">
        <v>813.43076428448398</v>
      </c>
      <c r="H25" s="13">
        <v>130.94335751960551</v>
      </c>
      <c r="I25" s="13">
        <v>736.25638005901988</v>
      </c>
      <c r="J25" s="13">
        <v>735.27126507974594</v>
      </c>
      <c r="K25" s="13">
        <v>253.10465237923063</v>
      </c>
      <c r="L25" s="14">
        <v>937.78999533356307</v>
      </c>
    </row>
    <row r="26" spans="1:12" s="15" customFormat="1" ht="15" customHeight="1" x14ac:dyDescent="0.3">
      <c r="A26" s="12" t="s">
        <v>1110</v>
      </c>
      <c r="B26" s="13">
        <v>329.09182711163277</v>
      </c>
      <c r="C26" s="13">
        <v>261.79831836207023</v>
      </c>
      <c r="D26" s="13">
        <v>436.54941297937012</v>
      </c>
      <c r="E26" s="13">
        <v>783.77759208227542</v>
      </c>
      <c r="F26" s="13">
        <v>565.4886732811608</v>
      </c>
      <c r="G26" s="13">
        <v>87.997150543903217</v>
      </c>
      <c r="H26" s="13">
        <v>843.37860185492627</v>
      </c>
      <c r="I26" s="13">
        <v>972.86231807631566</v>
      </c>
      <c r="J26" s="13">
        <v>145.90733751507878</v>
      </c>
      <c r="K26" s="13">
        <v>577.91595401772918</v>
      </c>
      <c r="L26" s="14">
        <v>137.0156752576228</v>
      </c>
    </row>
    <row r="27" spans="1:12" s="15" customFormat="1" ht="15" customHeight="1" x14ac:dyDescent="0.3">
      <c r="A27" s="12" t="s">
        <v>1111</v>
      </c>
      <c r="B27" s="13">
        <v>293.06676600253655</v>
      </c>
      <c r="C27" s="13">
        <v>266.4892595519143</v>
      </c>
      <c r="D27" s="13">
        <v>336.71736196102177</v>
      </c>
      <c r="E27" s="13">
        <v>711.07539114810118</v>
      </c>
      <c r="F27" s="13">
        <v>472.72453805829338</v>
      </c>
      <c r="G27" s="13">
        <v>614.73897603334945</v>
      </c>
      <c r="H27" s="13"/>
      <c r="I27" s="13">
        <v>603.05211149793342</v>
      </c>
      <c r="J27" s="13">
        <v>935.09193653599618</v>
      </c>
      <c r="K27" s="13">
        <v>685.09800277543854</v>
      </c>
      <c r="L27" s="14">
        <v>507.98016156018468</v>
      </c>
    </row>
    <row r="28" spans="1:12" s="15" customFormat="1" ht="15" customHeight="1" x14ac:dyDescent="0.3">
      <c r="A28" s="16" t="s">
        <v>1112</v>
      </c>
      <c r="B28" s="17">
        <v>21.984814173989122</v>
      </c>
      <c r="C28" s="17">
        <v>553.34691456222538</v>
      </c>
      <c r="D28" s="17">
        <v>978.58361343015179</v>
      </c>
      <c r="E28" s="17">
        <v>285.94417609425489</v>
      </c>
      <c r="F28" s="17">
        <v>791.96227113512509</v>
      </c>
      <c r="G28" s="17">
        <v>173.88775013351011</v>
      </c>
      <c r="H28" s="17">
        <v>570.76458365077929</v>
      </c>
      <c r="I28" s="17">
        <v>261.63131526289504</v>
      </c>
      <c r="J28" s="17">
        <v>485.91021355069142</v>
      </c>
      <c r="K28" s="17">
        <v>832.42505207748434</v>
      </c>
      <c r="L28" s="18">
        <v>964.85304223005835</v>
      </c>
    </row>
  </sheetData>
  <conditionalFormatting sqref="A4:L28">
    <cfRule type="containsErrors" dxfId="4" priority="4">
      <formula>ISERROR(A4)</formula>
    </cfRule>
    <cfRule type="containsBlanks" dxfId="5" priority="3">
      <formula>LEN(TRIM(A4))=0</formula>
    </cfRule>
    <cfRule type="containsErrors" dxfId="6" priority="2">
      <formula>ISERROR(A4)</formula>
    </cfRule>
    <cfRule type="containsBlanks" dxfId="3" priority="1">
      <formula>LEN(TRIM(A4))=0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</vt:lpstr>
      <vt:lpstr>Conditional Formatting</vt:lpstr>
      <vt:lpstr>Conditional Formatting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Mohd Irfan</cp:lastModifiedBy>
  <dcterms:created xsi:type="dcterms:W3CDTF">2021-06-25T11:50:37Z</dcterms:created>
  <dcterms:modified xsi:type="dcterms:W3CDTF">2021-06-26T13:28:25Z</dcterms:modified>
</cp:coreProperties>
</file>