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I.M.F\Tugas dan Materi\UPI 2016\Semester 5\Pemrograman Internet\Kelas\Tugas_Program\Tgs_Kel_Part_1\"/>
    </mc:Choice>
  </mc:AlternateContent>
  <xr:revisionPtr revIDLastSave="0" documentId="13_ncr:1_{E6B6FA2F-C366-42DD-8AFD-D3AD65F30532}" xr6:coauthVersionLast="40" xr6:coauthVersionMax="40" xr10:uidLastSave="{00000000-0000-0000-0000-000000000000}"/>
  <bookViews>
    <workbookView xWindow="0" yWindow="0" windowWidth="15345" windowHeight="4470" tabRatio="597" xr2:uid="{9FDE8A37-E258-499D-8ED2-2808301B6173}"/>
  </bookViews>
  <sheets>
    <sheet name="Table" sheetId="1" r:id="rId1"/>
    <sheet name="Record"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2" l="1"/>
  <c r="R39" i="2"/>
  <c r="R40" i="2"/>
  <c r="Y32" i="2" l="1"/>
  <c r="Z32" i="2" s="1"/>
  <c r="Y31" i="2"/>
  <c r="Z31" i="2" s="1"/>
  <c r="S39" i="2" l="1"/>
  <c r="S40" i="2"/>
  <c r="H21" i="2" l="1"/>
</calcChain>
</file>

<file path=xl/sharedStrings.xml><?xml version="1.0" encoding="utf-8"?>
<sst xmlns="http://schemas.openxmlformats.org/spreadsheetml/2006/main" count="448" uniqueCount="179">
  <si>
    <t>Siswa</t>
  </si>
  <si>
    <t>Sesi_Pembelajaran</t>
  </si>
  <si>
    <t>Tes_Pengayaan</t>
  </si>
  <si>
    <t>Nama</t>
  </si>
  <si>
    <t>Username</t>
  </si>
  <si>
    <t>Password</t>
  </si>
  <si>
    <t>ID</t>
  </si>
  <si>
    <t>NIS</t>
  </si>
  <si>
    <t>Tinyint(1) Null</t>
  </si>
  <si>
    <t>ID_Sesi</t>
  </si>
  <si>
    <t>Tinyint(1) Not Null Foreign Key</t>
  </si>
  <si>
    <t>Guru_Admin</t>
  </si>
  <si>
    <t>Judul</t>
  </si>
  <si>
    <t>Soal</t>
  </si>
  <si>
    <t>Waktu_Mulai_Tugas</t>
  </si>
  <si>
    <t>Waktu_Deadline_Tugas</t>
  </si>
  <si>
    <t>File_Soal</t>
  </si>
  <si>
    <t>No_Soal</t>
  </si>
  <si>
    <t>Tinyint(1) Primary Key Auto Increment Unsigned</t>
  </si>
  <si>
    <t>Jawaban</t>
  </si>
  <si>
    <t>Pertanyaan</t>
  </si>
  <si>
    <t>Kunci_Jawaban</t>
  </si>
  <si>
    <t>Tes_Pengayaan_Soal</t>
  </si>
  <si>
    <t>Tes_Pengayaan_Jawaban_Siswa</t>
  </si>
  <si>
    <t>Skor</t>
  </si>
  <si>
    <t>Tes_Pengayaan_Nilai_Siswa</t>
  </si>
  <si>
    <t>Jumlah_Skor</t>
  </si>
  <si>
    <t>Tugas_Sesi_Jawaban</t>
  </si>
  <si>
    <t>Smallint(1) Primary Key Auto Increment Unsigned</t>
  </si>
  <si>
    <t>╓'═~▒·è±|l8_x0017_⌡_ö½</t>
  </si>
  <si>
    <t>Agung</t>
  </si>
  <si>
    <t>Agung Goemelar</t>
  </si>
  <si>
    <t>Tepat Waktu</t>
  </si>
  <si>
    <t>Terlambat</t>
  </si>
  <si>
    <t>Berkas_Jawaban</t>
  </si>
  <si>
    <t>Waktu_Pengumpulan</t>
  </si>
  <si>
    <t>Status_Pengumpulan</t>
  </si>
  <si>
    <t>Nilai_Tugas</t>
  </si>
  <si>
    <t>Tugas_Sesi_Nilai_Akhir</t>
  </si>
  <si>
    <t>Nilai_Akhir</t>
  </si>
  <si>
    <t>Profesi dalam Pengembangan Aplikasi Web</t>
  </si>
  <si>
    <t>Alur dan Perangkat Pengembangan Aplikasi Web</t>
  </si>
  <si>
    <t>Menyajikan Format Teks dalam Dokumen Web</t>
  </si>
  <si>
    <t>Menyajikan Pemformatan Teks dan Paragraf Web</t>
  </si>
  <si>
    <t>Menyajikan Hasil Pembuatan List Minimal</t>
  </si>
  <si>
    <t>Menyajikan Pembuatan List Kombinasi</t>
  </si>
  <si>
    <t>TGS_2_20191111.docx</t>
  </si>
  <si>
    <t>TGS_2_20192222.docx</t>
  </si>
  <si>
    <t>TGS_1_20191111.docx</t>
  </si>
  <si>
    <t>TGS_1_20192222.docx</t>
  </si>
  <si>
    <t>Keterangan:</t>
  </si>
  <si>
    <t>Password Menggunakan</t>
  </si>
  <si>
    <t>Teknik AES</t>
  </si>
  <si>
    <t>(AdvanceEncryptStandard)</t>
  </si>
  <si>
    <t>Crypt_Key: promnet</t>
  </si>
  <si>
    <t>Waktu_Mulai_Tes</t>
  </si>
  <si>
    <t>Waktu_Berakhir_Tes</t>
  </si>
  <si>
    <t>Durasi</t>
  </si>
  <si>
    <t>Deskripsi</t>
  </si>
  <si>
    <t>Tes_Pengayaan_Waktu_Siswa</t>
  </si>
  <si>
    <t>Waktu_Mulai</t>
  </si>
  <si>
    <t>30 (menit)</t>
  </si>
  <si>
    <t>B</t>
  </si>
  <si>
    <t>S</t>
  </si>
  <si>
    <t>Tinyint(1) Primary Key Auto Increment Unisigned</t>
  </si>
  <si>
    <t>Topik</t>
  </si>
  <si>
    <t>Uraian</t>
  </si>
  <si>
    <t>Tes_Ketuntasan_Waktu_Siswa</t>
  </si>
  <si>
    <t>Tes_Ketuntasan_Soal</t>
  </si>
  <si>
    <t>Tes_Ketuntasan_Jawaban_Siswa</t>
  </si>
  <si>
    <t>Tes_Ketuntasan_Nilai_Siswa</t>
  </si>
  <si>
    <t>Pilihlah jawaban Benar atau Salah 
pada Soal dalam Tes Pengayaan Ini</t>
  </si>
  <si>
    <t>Maaf pak, saya masih 
merasa kesulitan untuk nomor 2.</t>
  </si>
  <si>
    <t>Irfan Muhamad Faisal</t>
  </si>
  <si>
    <t>Azizah Nurul Khoirunnisa</t>
  </si>
  <si>
    <t>Mengenalkan Profesi dalam bidang IT dan dalam
Pengembangan Aplikasi Web</t>
  </si>
  <si>
    <t>Mengenalkan Alur Pengembangan Aplikasi Web dan
Menyajikan Perangkat Pengembangan Aplikasi Web</t>
  </si>
  <si>
    <t>Mengenalkan Dasar-dasa HTML, Properti Dokumen Web,
dan Cara Menyajikan Teks dalam Format tertentu pada 
Halaman Dokumen</t>
  </si>
  <si>
    <t>Kerjakan Soal dalam file berikut,  kerjakan dalam bentuk Word</t>
  </si>
  <si>
    <t>Mengenalkan Pemformatan Teks, Pemformatan Paragraf Web,
dan Cara Menyajikan Pemformatan Paragraf pada Halaman Web</t>
  </si>
  <si>
    <t>Mengenalkan Pembuatan List Minimal dan Cara Menyajikan
Pembuatan List Minimal</t>
  </si>
  <si>
    <t>Mengenalkan Pembuatan List Kombinasi, dan Cara Menyajikan
Pembuatan List</t>
  </si>
  <si>
    <t>Web Developer merupakan salah satu profesi dalam
 pengembangan aplikasi berbasis web</t>
  </si>
  <si>
    <t>Web Programmer adalah orang yang bertugas melakukan pencodingan sebuah website agar dinamis</t>
  </si>
  <si>
    <t xml:space="preserve">Web Administrator adalah orang yang bertanggung jawab dalam menentukan tampilan sebuah website </t>
  </si>
  <si>
    <t>Pekerjaan di bidang IT dikelompokkan sesuai bidangnya, yang pertama mereka yang bergelut di dunia perangka lunak, yang kedua mereka yang bergelut di perangkat keras dan yang ketiga mereka yang berkecimpung dalam operasional system informasi</t>
  </si>
  <si>
    <t xml:space="preserve">Yang bisa dikatakan sebagai sebuah profesi yaitu jika 
seseorang sudah ahli di dalam bidang pekerjaan tersebut. </t>
  </si>
  <si>
    <t>Tes_Ketuntasan</t>
  </si>
  <si>
    <t>Profesi dalam 
Pengembangan Aplikasi Web</t>
  </si>
  <si>
    <t>Alur dan 
Perangkat Pengembangan Aplikasi Web</t>
  </si>
  <si>
    <t>Menyajikan Format Teks 
dalam Dokumen Web</t>
  </si>
  <si>
    <t>Menyajikan Pemformatan 
Teks dan Paragraf Web</t>
  </si>
  <si>
    <t>Menyajikan Hasil Pembuatan 
List Minimal</t>
  </si>
  <si>
    <t>Menyajikan Pembuatan 
List Kombinasi</t>
  </si>
  <si>
    <t>27/8/2019  3:00:00 PM</t>
  </si>
  <si>
    <t>27/15/2019  3:00:00 PM</t>
  </si>
  <si>
    <t>27/22/2019  3:00:00 PM</t>
  </si>
  <si>
    <t>28/1/2019  3:00:00 PM</t>
  </si>
  <si>
    <t>28/8/2019  3:00:00 PM</t>
  </si>
  <si>
    <t>28/15/2019  3:00:00 PM</t>
  </si>
  <si>
    <t>27/8/2019  10:00:00 PM</t>
  </si>
  <si>
    <t>27/15/2019  10:00:00 PM</t>
  </si>
  <si>
    <t>27/22/2019  10:00:00 PM</t>
  </si>
  <si>
    <t>28/1/2019  10:00:00 PM</t>
  </si>
  <si>
    <t>28/8/2019  10:00:00 PM</t>
  </si>
  <si>
    <t>28/15/2019  10:00:00 PM</t>
  </si>
  <si>
    <t>Char(10) Not Null Foreign Key</t>
  </si>
  <si>
    <t>TGS_1_Pemrograman_Web.pdf</t>
  </si>
  <si>
    <t>TGS_2_Pemrograman_Web.pdf</t>
  </si>
  <si>
    <t>TGS_3_Pemrograman_Web.pdf</t>
  </si>
  <si>
    <t>TGS_4_Pemrograman_Web.pdf</t>
  </si>
  <si>
    <t>TGS_5_Pemrograman_Web.pdf</t>
  </si>
  <si>
    <t>TGS_6_Pemrograman_Web.pdf</t>
  </si>
  <si>
    <t>Topik_1_Pemrograman_Web.pptx</t>
  </si>
  <si>
    <t>Topik_2_Pemrograman_Web.pptx</t>
  </si>
  <si>
    <t>Topik_3_Pemrograman_Web.pptx</t>
  </si>
  <si>
    <t>Topik_4_Pemrograman_Web.pptx</t>
  </si>
  <si>
    <t>Topik_5_Pemrograman_Web.pptx</t>
  </si>
  <si>
    <t>Topik_6_Pemrograman_Web.pptx</t>
  </si>
  <si>
    <t>Konten_1</t>
  </si>
  <si>
    <t>Konten_2</t>
  </si>
  <si>
    <t>Web 4.0 adalah Teknologi web generasi awal yang merupakan revolusi baru di dunia internet karena telah mengubah cara kerja dunia industri dan media</t>
  </si>
  <si>
    <t>Html merupakan bahasa pemrograman web yang paling populer, terutama karena kemampuannya yang mendukung mampu  diterjemahkan atau di compile oleh semua browser yang ada.</t>
  </si>
  <si>
    <t>Css mampu membuat sebuah halaman web nampak menarik, nyaman di lihat, website terasa lebih hidup dan interaktif</t>
  </si>
  <si>
    <t>Naive User adalah pemakai yang tidak berpengalaman, berinteraksi dengan sistem tanpa menulis program, tinggal menjalankan sattu mennu dan memilih proses yang telah ada atau telah dibuat sebelumnya oleh programmer.</t>
  </si>
  <si>
    <t>Html di kenal mampu dibuat  secara struktur pemrograman OOP, sehingga memiliki hak pengaksesan kode program yang lebih terjaga.</t>
  </si>
  <si>
    <t>Maaf pak, saya masih  
merasa kesulitan untuk nomor 3.</t>
  </si>
  <si>
    <t>id</t>
  </si>
  <si>
    <t>id_Sesi</t>
  </si>
  <si>
    <t>Mata_Pelajaran</t>
  </si>
  <si>
    <t>Jam_Pembelajaran</t>
  </si>
  <si>
    <t>id_Mapel</t>
  </si>
  <si>
    <t>Konten_3</t>
  </si>
  <si>
    <t>kd_Mapel</t>
  </si>
  <si>
    <t>id_Soal</t>
  </si>
  <si>
    <t>Tugas_Sesi_Soal</t>
  </si>
  <si>
    <t>Komentar_Guru</t>
  </si>
  <si>
    <t>Komentar_Siswa</t>
  </si>
  <si>
    <t>Char(10) Foreign Key</t>
  </si>
  <si>
    <t>Tinyint (1) Not Null Unsigned</t>
  </si>
  <si>
    <t>Tes_Pengayaan_Jawaban</t>
  </si>
  <si>
    <t>Nilai_Tes</t>
  </si>
  <si>
    <t>id_Tes</t>
  </si>
  <si>
    <t>Tes_Pengayaan_Nilai</t>
  </si>
  <si>
    <t>Tinyint(1) Not Null Unsigned</t>
  </si>
  <si>
    <t>Tes_Ketuntasan_Nilai</t>
  </si>
  <si>
    <t>Tes_Ketuntasan_Jawaban</t>
  </si>
  <si>
    <t>Nilai_Pengayaan</t>
  </si>
  <si>
    <t>Nilai_Ketuntasan</t>
  </si>
  <si>
    <t>Char(10) Not Null Unique</t>
  </si>
  <si>
    <t>ID_Soal</t>
  </si>
  <si>
    <t>Nanti bapak jelaskan kembali di Kelas. Kita bahas bersama teman-teman lainnya.</t>
  </si>
  <si>
    <t>Benar</t>
  </si>
  <si>
    <t>Salah</t>
  </si>
  <si>
    <t>Varchar(500) Not Null</t>
  </si>
  <si>
    <t>Varchar(1000) Not Null</t>
  </si>
  <si>
    <t>Varchar(255) Not Null</t>
  </si>
  <si>
    <t>Varchar(50) Not Null</t>
  </si>
  <si>
    <t>Varchar(60) Not Null</t>
  </si>
  <si>
    <t>Varchar(60) Null</t>
  </si>
  <si>
    <t>Varchar(100) Not Null</t>
  </si>
  <si>
    <t>Varchar(20) Not Null</t>
  </si>
  <si>
    <t>Varchar(1000) Null</t>
  </si>
  <si>
    <t>Varchar(10000) Null</t>
  </si>
  <si>
    <t>Varchar(40) Not Null</t>
  </si>
  <si>
    <t>Varchar(40) Not Null Unique</t>
  </si>
  <si>
    <t>Smallint (1) Not Null Unsigned</t>
  </si>
  <si>
    <t>Varchar(1000) not Null</t>
  </si>
  <si>
    <t>Varbinary(32) Not Null</t>
  </si>
  <si>
    <t>Varchar(40) Not</t>
  </si>
  <si>
    <t>Datetime Not Null</t>
  </si>
  <si>
    <t>Datetimetime Not Null</t>
  </si>
  <si>
    <t>Tinyint(1) Not Null Foreign Key Unique</t>
  </si>
  <si>
    <t>Pilihan1</t>
  </si>
  <si>
    <t>Pilihan2</t>
  </si>
  <si>
    <t>Pilihan3</t>
  </si>
  <si>
    <t>Pilihan4</t>
  </si>
  <si>
    <t>Tinyint(1) Null Default 0</t>
  </si>
  <si>
    <t>Tinyint(1) Null Unsigned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</si>
</sst>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1"/>
      <color theme="1"/>
      <name val="Arial"/>
      <family val="1"/>
    </font>
  </fonts>
  <fills count="7">
    <fill>
      <patternFill patternType="none"/>
    </fill>
    <fill>
      <patternFill patternType="gray125"/>
    </fill>
    <fill>
      <patternFill patternType="solid">
        <fgColor theme="9" tint="0.59999389629810485"/>
        <bgColor indexed="64"/>
      </patternFill>
    </fill>
    <fill>
      <patternFill patternType="solid">
        <fgColor theme="0" tint="-0.499984740745262"/>
        <bgColor indexed="64"/>
      </patternFill>
    </fill>
    <fill>
      <patternFill patternType="solid">
        <fgColor rgb="FFFF3300"/>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right/>
      <top/>
      <bottom style="thin">
        <color theme="0" tint="-0.249977111117893"/>
      </bottom>
      <diagonal/>
    </border>
    <border>
      <left/>
      <right style="thin">
        <color theme="0" tint="-0.249977111117893"/>
      </right>
      <top/>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top"/>
    </xf>
    <xf numFmtId="22" fontId="0" fillId="0" borderId="0" xfId="0" applyNumberFormat="1" applyAlignment="1">
      <alignment horizontal="center" vertical="center"/>
    </xf>
    <xf numFmtId="0" fontId="0" fillId="3" borderId="0" xfId="0" applyFill="1"/>
    <xf numFmtId="0" fontId="0" fillId="0" borderId="0" xfId="0"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5" borderId="1" xfId="0" applyFill="1" applyBorder="1"/>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0" fillId="0" borderId="0" xfId="0" applyBorder="1"/>
    <xf numFmtId="0" fontId="0" fillId="0" borderId="0" xfId="0" applyBorder="1" applyAlignment="1">
      <alignment horizontal="center" vertical="center"/>
    </xf>
    <xf numFmtId="0" fontId="0" fillId="0" borderId="0" xfId="0" applyBorder="1" applyAlignment="1">
      <alignment horizontal="left" vertical="center"/>
    </xf>
    <xf numFmtId="22" fontId="0" fillId="0" borderId="0" xfId="0" applyNumberFormat="1" applyBorder="1" applyAlignment="1">
      <alignment horizontal="center" vertical="center"/>
    </xf>
    <xf numFmtId="0" fontId="0" fillId="0" borderId="0" xfId="0" applyBorder="1" applyAlignment="1">
      <alignment horizontal="center" vertical="top"/>
    </xf>
    <xf numFmtId="0" fontId="0" fillId="0" borderId="3" xfId="0" applyBorder="1" applyAlignment="1">
      <alignment horizontal="center" vertical="center"/>
    </xf>
    <xf numFmtId="0" fontId="0" fillId="0" borderId="3" xfId="0" applyBorder="1"/>
    <xf numFmtId="0" fontId="0" fillId="0" borderId="0" xfId="0" applyBorder="1" applyAlignment="1">
      <alignment horizontal="left" vertical="top" wrapText="1"/>
    </xf>
    <xf numFmtId="0" fontId="0" fillId="0" borderId="0" xfId="0" applyBorder="1" applyAlignment="1">
      <alignment vertical="center"/>
    </xf>
    <xf numFmtId="0" fontId="0" fillId="0" borderId="0" xfId="0" applyBorder="1" applyAlignment="1">
      <alignment horizontal="center"/>
    </xf>
    <xf numFmtId="0" fontId="1" fillId="0" borderId="0" xfId="0" applyFont="1"/>
    <xf numFmtId="0" fontId="1" fillId="0" borderId="0" xfId="0" applyFont="1" applyAlignment="1">
      <alignment horizontal="left" vertical="center" indent="14"/>
    </xf>
    <xf numFmtId="0" fontId="1"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Border="1" applyAlignment="1">
      <alignment horizontal="center" vertical="center" wrapText="1"/>
    </xf>
    <xf numFmtId="0" fontId="1" fillId="0" borderId="0" xfId="0" applyFont="1" applyAlignment="1">
      <alignment vertical="center" wrapText="1"/>
    </xf>
    <xf numFmtId="0" fontId="0" fillId="2" borderId="0" xfId="0" applyFill="1" applyAlignment="1">
      <alignment horizontal="center"/>
    </xf>
    <xf numFmtId="0" fontId="0" fillId="6" borderId="0" xfId="0" applyFill="1" applyAlignment="1">
      <alignment horizontal="center" vertical="center"/>
    </xf>
    <xf numFmtId="0" fontId="0" fillId="6" borderId="0" xfId="0" applyFill="1" applyAlignment="1">
      <alignment horizontal="left"/>
    </xf>
    <xf numFmtId="0" fontId="0" fillId="6" borderId="0" xfId="0" applyFill="1" applyAlignment="1">
      <alignment horizontal="left" vertical="center"/>
    </xf>
    <xf numFmtId="0" fontId="0" fillId="6" borderId="0" xfId="0" applyFill="1"/>
    <xf numFmtId="0" fontId="0" fillId="2" borderId="0" xfId="0" applyFill="1" applyAlignment="1">
      <alignment horizontal="center"/>
    </xf>
    <xf numFmtId="0" fontId="0" fillId="2" borderId="4" xfId="0" applyFill="1" applyBorder="1" applyAlignment="1">
      <alignment horizontal="center"/>
    </xf>
    <xf numFmtId="0" fontId="0" fillId="2" borderId="0" xfId="0" applyFill="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top"/>
    </xf>
    <xf numFmtId="0" fontId="0" fillId="2" borderId="4" xfId="0" applyFill="1" applyBorder="1" applyAlignment="1">
      <alignment horizontal="center" vertical="top"/>
    </xf>
    <xf numFmtId="0" fontId="0" fillId="2" borderId="2" xfId="0" applyFill="1" applyBorder="1" applyAlignment="1">
      <alignment horizontal="center"/>
    </xf>
    <xf numFmtId="0" fontId="0" fillId="2" borderId="0" xfId="0" applyFill="1" applyBorder="1" applyAlignment="1">
      <alignment horizontal="center"/>
    </xf>
    <xf numFmtId="0" fontId="0" fillId="2" borderId="0" xfId="0" applyFill="1" applyBorder="1" applyAlignment="1">
      <alignment horizontal="center" vertical="center"/>
    </xf>
    <xf numFmtId="0" fontId="0" fillId="0" borderId="0" xfId="0" applyAlignment="1">
      <alignment horizontal="center"/>
    </xf>
    <xf numFmtId="0" fontId="0" fillId="4" borderId="0" xfId="0" applyFill="1" applyAlignment="1">
      <alignment horizontal="center"/>
    </xf>
    <xf numFmtId="0" fontId="0" fillId="2" borderId="0" xfId="0"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FF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E67A-DB33-40AB-8A58-048239905EFB}">
  <sheetPr codeName="Sheet1">
    <tabColor rgb="FF00B050"/>
  </sheetPr>
  <dimension ref="A1:E67"/>
  <sheetViews>
    <sheetView tabSelected="1" topLeftCell="D52" zoomScale="115" zoomScaleNormal="115" workbookViewId="0">
      <selection activeCell="E67" sqref="E67"/>
    </sheetView>
  </sheetViews>
  <sheetFormatPr defaultRowHeight="15" x14ac:dyDescent="0.25"/>
  <cols>
    <col min="1" max="1" width="23.28515625" customWidth="1"/>
    <col min="2" max="2" width="45" customWidth="1"/>
    <col min="3" max="3" width="25.28515625" customWidth="1"/>
    <col min="4" max="4" width="21.5703125" style="4" customWidth="1"/>
    <col min="5" max="5" width="45.28515625" bestFit="1" customWidth="1"/>
    <col min="6" max="6" width="25.7109375" customWidth="1"/>
    <col min="7" max="7" width="17.85546875" customWidth="1"/>
  </cols>
  <sheetData>
    <row r="1" spans="1:5" x14ac:dyDescent="0.25">
      <c r="A1" s="40" t="s">
        <v>11</v>
      </c>
      <c r="B1" s="41"/>
      <c r="C1" s="11"/>
      <c r="D1" s="40" t="s">
        <v>0</v>
      </c>
      <c r="E1" s="40"/>
    </row>
    <row r="2" spans="1:5" x14ac:dyDescent="0.25">
      <c r="A2" s="3" t="s">
        <v>127</v>
      </c>
      <c r="B2" s="5" t="s">
        <v>18</v>
      </c>
      <c r="C2" s="12"/>
      <c r="D2" s="4" t="s">
        <v>127</v>
      </c>
      <c r="E2" s="5" t="s">
        <v>18</v>
      </c>
    </row>
    <row r="3" spans="1:5" x14ac:dyDescent="0.25">
      <c r="A3" s="3" t="s">
        <v>3</v>
      </c>
      <c r="B3" s="5" t="s">
        <v>164</v>
      </c>
      <c r="C3" s="12"/>
      <c r="D3" s="36" t="s">
        <v>7</v>
      </c>
      <c r="E3" s="39" t="s">
        <v>149</v>
      </c>
    </row>
    <row r="4" spans="1:5" x14ac:dyDescent="0.25">
      <c r="A4" s="36" t="s">
        <v>4</v>
      </c>
      <c r="B4" s="38" t="s">
        <v>165</v>
      </c>
      <c r="C4" s="13"/>
      <c r="D4" s="4" t="s">
        <v>3</v>
      </c>
      <c r="E4" s="5" t="s">
        <v>169</v>
      </c>
    </row>
    <row r="5" spans="1:5" x14ac:dyDescent="0.25">
      <c r="A5" s="3" t="s">
        <v>5</v>
      </c>
      <c r="B5" s="5" t="s">
        <v>168</v>
      </c>
      <c r="C5" s="12"/>
      <c r="D5" s="4" t="s">
        <v>5</v>
      </c>
      <c r="E5" s="5" t="s">
        <v>168</v>
      </c>
    </row>
    <row r="6" spans="1:5" x14ac:dyDescent="0.25">
      <c r="A6" s="1"/>
      <c r="B6" s="1"/>
      <c r="C6" s="12"/>
    </row>
    <row r="7" spans="1:5" x14ac:dyDescent="0.25">
      <c r="A7" s="44" t="s">
        <v>135</v>
      </c>
      <c r="B7" s="45"/>
      <c r="C7" s="12"/>
      <c r="D7" s="40" t="s">
        <v>1</v>
      </c>
      <c r="E7" s="40"/>
    </row>
    <row r="8" spans="1:5" x14ac:dyDescent="0.25">
      <c r="A8" s="7" t="s">
        <v>127</v>
      </c>
      <c r="B8" s="5" t="s">
        <v>18</v>
      </c>
      <c r="C8" s="14"/>
      <c r="D8" s="4" t="s">
        <v>127</v>
      </c>
      <c r="E8" t="s">
        <v>64</v>
      </c>
    </row>
    <row r="9" spans="1:5" x14ac:dyDescent="0.25">
      <c r="A9" s="7" t="s">
        <v>128</v>
      </c>
      <c r="B9" s="6" t="s">
        <v>10</v>
      </c>
      <c r="C9" s="11"/>
      <c r="D9" s="36" t="s">
        <v>131</v>
      </c>
      <c r="E9" s="39" t="s">
        <v>138</v>
      </c>
    </row>
    <row r="10" spans="1:5" x14ac:dyDescent="0.25">
      <c r="A10" s="2" t="s">
        <v>13</v>
      </c>
      <c r="B10" s="5" t="s">
        <v>155</v>
      </c>
      <c r="C10" s="11"/>
      <c r="D10" s="4" t="s">
        <v>65</v>
      </c>
      <c r="E10" t="s">
        <v>157</v>
      </c>
    </row>
    <row r="11" spans="1:5" x14ac:dyDescent="0.25">
      <c r="A11" s="4" t="s">
        <v>16</v>
      </c>
      <c r="B11" s="5" t="s">
        <v>159</v>
      </c>
      <c r="C11" s="11"/>
      <c r="D11" s="4" t="s">
        <v>66</v>
      </c>
      <c r="E11" t="s">
        <v>156</v>
      </c>
    </row>
    <row r="12" spans="1:5" x14ac:dyDescent="0.25">
      <c r="A12" s="4" t="s">
        <v>14</v>
      </c>
      <c r="B12" s="6" t="s">
        <v>171</v>
      </c>
      <c r="C12" s="11"/>
      <c r="D12" s="4" t="s">
        <v>119</v>
      </c>
      <c r="E12" t="s">
        <v>158</v>
      </c>
    </row>
    <row r="13" spans="1:5" x14ac:dyDescent="0.25">
      <c r="A13" s="3" t="s">
        <v>15</v>
      </c>
      <c r="B13" s="6" t="s">
        <v>170</v>
      </c>
      <c r="C13" s="11"/>
      <c r="D13" s="4" t="s">
        <v>120</v>
      </c>
      <c r="E13" t="s">
        <v>159</v>
      </c>
    </row>
    <row r="14" spans="1:5" x14ac:dyDescent="0.25">
      <c r="C14" s="11"/>
      <c r="D14" s="4" t="s">
        <v>132</v>
      </c>
      <c r="E14" t="s">
        <v>159</v>
      </c>
    </row>
    <row r="15" spans="1:5" x14ac:dyDescent="0.25">
      <c r="A15" s="42" t="s">
        <v>27</v>
      </c>
      <c r="B15" s="43"/>
      <c r="C15" s="11"/>
    </row>
    <row r="16" spans="1:5" x14ac:dyDescent="0.25">
      <c r="A16" s="7" t="s">
        <v>127</v>
      </c>
      <c r="B16" s="5" t="s">
        <v>28</v>
      </c>
      <c r="C16" s="11"/>
      <c r="D16" s="40" t="s">
        <v>87</v>
      </c>
      <c r="E16" s="40"/>
    </row>
    <row r="17" spans="1:5" x14ac:dyDescent="0.25">
      <c r="A17" s="7" t="s">
        <v>7</v>
      </c>
      <c r="B17" t="s">
        <v>106</v>
      </c>
      <c r="C17" s="11"/>
      <c r="D17" s="4" t="s">
        <v>127</v>
      </c>
      <c r="E17" s="5" t="s">
        <v>18</v>
      </c>
    </row>
    <row r="18" spans="1:5" x14ac:dyDescent="0.25">
      <c r="A18" s="36" t="s">
        <v>134</v>
      </c>
      <c r="B18" s="37" t="s">
        <v>10</v>
      </c>
      <c r="C18" s="11"/>
      <c r="D18" s="36" t="s">
        <v>128</v>
      </c>
      <c r="E18" s="37" t="s">
        <v>172</v>
      </c>
    </row>
    <row r="19" spans="1:5" x14ac:dyDescent="0.25">
      <c r="A19" s="7" t="s">
        <v>34</v>
      </c>
      <c r="B19" s="5" t="s">
        <v>158</v>
      </c>
      <c r="C19" s="11"/>
      <c r="D19" s="4" t="s">
        <v>12</v>
      </c>
      <c r="E19" s="5" t="s">
        <v>160</v>
      </c>
    </row>
    <row r="20" spans="1:5" x14ac:dyDescent="0.25">
      <c r="A20" s="7" t="s">
        <v>137</v>
      </c>
      <c r="B20" s="5" t="s">
        <v>163</v>
      </c>
      <c r="D20" s="4" t="s">
        <v>57</v>
      </c>
      <c r="E20" s="5" t="s">
        <v>139</v>
      </c>
    </row>
    <row r="21" spans="1:5" x14ac:dyDescent="0.25">
      <c r="A21" s="7" t="s">
        <v>136</v>
      </c>
      <c r="B21" s="5" t="s">
        <v>163</v>
      </c>
      <c r="D21" s="4" t="s">
        <v>58</v>
      </c>
      <c r="E21" s="5" t="s">
        <v>167</v>
      </c>
    </row>
    <row r="22" spans="1:5" x14ac:dyDescent="0.25">
      <c r="A22" s="7" t="s">
        <v>35</v>
      </c>
      <c r="B22" s="6" t="s">
        <v>170</v>
      </c>
      <c r="D22" s="4" t="s">
        <v>55</v>
      </c>
      <c r="E22" s="6" t="s">
        <v>170</v>
      </c>
    </row>
    <row r="23" spans="1:5" x14ac:dyDescent="0.25">
      <c r="A23" s="7" t="s">
        <v>36</v>
      </c>
      <c r="B23" s="5" t="s">
        <v>161</v>
      </c>
      <c r="D23" s="4" t="s">
        <v>56</v>
      </c>
      <c r="E23" s="6" t="s">
        <v>170</v>
      </c>
    </row>
    <row r="24" spans="1:5" x14ac:dyDescent="0.25">
      <c r="A24" s="4" t="s">
        <v>37</v>
      </c>
      <c r="B24" s="6" t="s">
        <v>8</v>
      </c>
      <c r="E24" s="6"/>
    </row>
    <row r="25" spans="1:5" x14ac:dyDescent="0.25">
      <c r="A25" s="3"/>
      <c r="B25" s="6"/>
      <c r="D25" s="46" t="s">
        <v>67</v>
      </c>
      <c r="E25" s="47"/>
    </row>
    <row r="26" spans="1:5" x14ac:dyDescent="0.25">
      <c r="A26" s="40" t="s">
        <v>2</v>
      </c>
      <c r="B26" s="40"/>
      <c r="D26" s="4" t="s">
        <v>127</v>
      </c>
      <c r="E26" s="5" t="s">
        <v>18</v>
      </c>
    </row>
    <row r="27" spans="1:5" x14ac:dyDescent="0.25">
      <c r="A27" s="4" t="s">
        <v>127</v>
      </c>
      <c r="B27" s="5" t="s">
        <v>18</v>
      </c>
      <c r="D27" s="4" t="s">
        <v>7</v>
      </c>
      <c r="E27" t="s">
        <v>106</v>
      </c>
    </row>
    <row r="28" spans="1:5" x14ac:dyDescent="0.25">
      <c r="A28" s="36" t="s">
        <v>128</v>
      </c>
      <c r="B28" s="37" t="s">
        <v>172</v>
      </c>
      <c r="D28" s="4" t="s">
        <v>142</v>
      </c>
      <c r="E28" s="5" t="s">
        <v>18</v>
      </c>
    </row>
    <row r="29" spans="1:5" x14ac:dyDescent="0.25">
      <c r="A29" s="4" t="s">
        <v>12</v>
      </c>
      <c r="B29" s="5" t="s">
        <v>160</v>
      </c>
      <c r="D29" s="4" t="s">
        <v>60</v>
      </c>
      <c r="E29" s="6" t="s">
        <v>170</v>
      </c>
    </row>
    <row r="30" spans="1:5" x14ac:dyDescent="0.25">
      <c r="A30" s="4" t="s">
        <v>57</v>
      </c>
      <c r="B30" s="5" t="s">
        <v>166</v>
      </c>
    </row>
    <row r="31" spans="1:5" x14ac:dyDescent="0.25">
      <c r="A31" s="4" t="s">
        <v>58</v>
      </c>
      <c r="B31" s="5" t="s">
        <v>167</v>
      </c>
      <c r="D31" s="40" t="s">
        <v>68</v>
      </c>
      <c r="E31" s="40"/>
    </row>
    <row r="32" spans="1:5" x14ac:dyDescent="0.25">
      <c r="A32" s="4" t="s">
        <v>55</v>
      </c>
      <c r="B32" s="6" t="s">
        <v>170</v>
      </c>
      <c r="D32" s="4" t="s">
        <v>127</v>
      </c>
      <c r="E32" s="5" t="s">
        <v>18</v>
      </c>
    </row>
    <row r="33" spans="1:5" x14ac:dyDescent="0.25">
      <c r="A33" s="4" t="s">
        <v>56</v>
      </c>
      <c r="B33" s="6" t="s">
        <v>170</v>
      </c>
      <c r="D33" s="4" t="s">
        <v>142</v>
      </c>
      <c r="E33" s="6" t="s">
        <v>10</v>
      </c>
    </row>
    <row r="34" spans="1:5" x14ac:dyDescent="0.25">
      <c r="D34" s="4" t="s">
        <v>17</v>
      </c>
      <c r="E34" s="6" t="s">
        <v>144</v>
      </c>
    </row>
    <row r="35" spans="1:5" x14ac:dyDescent="0.25">
      <c r="A35" s="40" t="s">
        <v>59</v>
      </c>
      <c r="B35" s="40"/>
      <c r="D35" s="4" t="s">
        <v>20</v>
      </c>
      <c r="E35" s="5" t="s">
        <v>154</v>
      </c>
    </row>
    <row r="36" spans="1:5" x14ac:dyDescent="0.25">
      <c r="A36" s="4" t="s">
        <v>127</v>
      </c>
      <c r="B36" s="5" t="s">
        <v>18</v>
      </c>
      <c r="D36" s="4" t="s">
        <v>173</v>
      </c>
      <c r="E36" s="5" t="s">
        <v>154</v>
      </c>
    </row>
    <row r="37" spans="1:5" x14ac:dyDescent="0.25">
      <c r="A37" s="4" t="s">
        <v>7</v>
      </c>
      <c r="B37" t="s">
        <v>106</v>
      </c>
      <c r="D37" s="4" t="s">
        <v>174</v>
      </c>
      <c r="E37" s="5" t="s">
        <v>154</v>
      </c>
    </row>
    <row r="38" spans="1:5" x14ac:dyDescent="0.25">
      <c r="A38" s="4" t="s">
        <v>142</v>
      </c>
      <c r="B38" s="6" t="s">
        <v>10</v>
      </c>
      <c r="D38" s="4" t="s">
        <v>175</v>
      </c>
      <c r="E38" s="5" t="s">
        <v>154</v>
      </c>
    </row>
    <row r="39" spans="1:5" x14ac:dyDescent="0.25">
      <c r="A39" s="4" t="s">
        <v>60</v>
      </c>
      <c r="B39" s="6" t="s">
        <v>170</v>
      </c>
      <c r="D39" s="4" t="s">
        <v>176</v>
      </c>
      <c r="E39" s="5" t="s">
        <v>154</v>
      </c>
    </row>
    <row r="40" spans="1:5" x14ac:dyDescent="0.25">
      <c r="D40" s="4" t="s">
        <v>21</v>
      </c>
      <c r="E40" s="5" t="s">
        <v>154</v>
      </c>
    </row>
    <row r="41" spans="1:5" x14ac:dyDescent="0.25">
      <c r="A41" s="40" t="s">
        <v>22</v>
      </c>
      <c r="B41" s="40"/>
    </row>
    <row r="42" spans="1:5" x14ac:dyDescent="0.25">
      <c r="A42" s="4" t="s">
        <v>127</v>
      </c>
      <c r="B42" s="5" t="s">
        <v>18</v>
      </c>
      <c r="D42" s="40" t="s">
        <v>146</v>
      </c>
      <c r="E42" s="40"/>
    </row>
    <row r="43" spans="1:5" x14ac:dyDescent="0.25">
      <c r="A43" s="4" t="s">
        <v>142</v>
      </c>
      <c r="B43" s="6" t="s">
        <v>10</v>
      </c>
      <c r="D43" s="4" t="s">
        <v>127</v>
      </c>
      <c r="E43" s="5" t="s">
        <v>28</v>
      </c>
    </row>
    <row r="44" spans="1:5" x14ac:dyDescent="0.25">
      <c r="A44" s="4" t="s">
        <v>17</v>
      </c>
      <c r="B44" s="6" t="s">
        <v>144</v>
      </c>
      <c r="D44" s="4" t="s">
        <v>7</v>
      </c>
      <c r="E44" t="s">
        <v>106</v>
      </c>
    </row>
    <row r="45" spans="1:5" x14ac:dyDescent="0.25">
      <c r="A45" s="4" t="s">
        <v>20</v>
      </c>
      <c r="B45" s="5" t="s">
        <v>154</v>
      </c>
      <c r="D45" s="36" t="s">
        <v>134</v>
      </c>
      <c r="E45" s="37" t="s">
        <v>10</v>
      </c>
    </row>
    <row r="46" spans="1:5" x14ac:dyDescent="0.25">
      <c r="A46" s="4" t="s">
        <v>21</v>
      </c>
      <c r="B46" s="5" t="s">
        <v>155</v>
      </c>
      <c r="D46" s="4" t="s">
        <v>19</v>
      </c>
      <c r="E46" s="5" t="s">
        <v>154</v>
      </c>
    </row>
    <row r="47" spans="1:5" x14ac:dyDescent="0.25">
      <c r="E47" s="5"/>
    </row>
    <row r="48" spans="1:5" x14ac:dyDescent="0.25">
      <c r="A48" s="40" t="s">
        <v>140</v>
      </c>
      <c r="B48" s="40"/>
      <c r="D48" s="40" t="s">
        <v>145</v>
      </c>
      <c r="E48" s="40"/>
    </row>
    <row r="49" spans="1:5" x14ac:dyDescent="0.25">
      <c r="A49" s="4" t="s">
        <v>127</v>
      </c>
      <c r="B49" s="5" t="s">
        <v>28</v>
      </c>
      <c r="D49" s="4" t="s">
        <v>127</v>
      </c>
      <c r="E49" s="5" t="s">
        <v>18</v>
      </c>
    </row>
    <row r="50" spans="1:5" x14ac:dyDescent="0.25">
      <c r="A50" s="4" t="s">
        <v>7</v>
      </c>
      <c r="B50" t="s">
        <v>106</v>
      </c>
      <c r="D50" s="4" t="s">
        <v>7</v>
      </c>
      <c r="E50" t="s">
        <v>106</v>
      </c>
    </row>
    <row r="51" spans="1:5" x14ac:dyDescent="0.25">
      <c r="A51" s="36" t="s">
        <v>134</v>
      </c>
      <c r="B51" s="37" t="s">
        <v>10</v>
      </c>
      <c r="D51" s="4" t="s">
        <v>142</v>
      </c>
      <c r="E51" s="6" t="s">
        <v>10</v>
      </c>
    </row>
    <row r="52" spans="1:5" x14ac:dyDescent="0.25">
      <c r="A52" s="4" t="s">
        <v>19</v>
      </c>
      <c r="B52" s="5" t="s">
        <v>162</v>
      </c>
      <c r="D52" s="4" t="s">
        <v>141</v>
      </c>
      <c r="E52" s="6" t="s">
        <v>144</v>
      </c>
    </row>
    <row r="54" spans="1:5" x14ac:dyDescent="0.25">
      <c r="A54" s="40" t="s">
        <v>143</v>
      </c>
      <c r="B54" s="40"/>
      <c r="D54" s="40" t="s">
        <v>39</v>
      </c>
      <c r="E54" s="40"/>
    </row>
    <row r="55" spans="1:5" x14ac:dyDescent="0.25">
      <c r="A55" s="4" t="s">
        <v>127</v>
      </c>
      <c r="B55" s="5" t="s">
        <v>18</v>
      </c>
      <c r="D55" s="4" t="s">
        <v>127</v>
      </c>
      <c r="E55" s="5" t="s">
        <v>18</v>
      </c>
    </row>
    <row r="56" spans="1:5" x14ac:dyDescent="0.25">
      <c r="A56" s="4" t="s">
        <v>7</v>
      </c>
      <c r="B56" t="s">
        <v>106</v>
      </c>
      <c r="D56" s="4" t="s">
        <v>7</v>
      </c>
      <c r="E56" t="s">
        <v>106</v>
      </c>
    </row>
    <row r="57" spans="1:5" x14ac:dyDescent="0.25">
      <c r="A57" s="4" t="s">
        <v>142</v>
      </c>
      <c r="B57" s="6" t="s">
        <v>10</v>
      </c>
      <c r="D57" s="4" t="s">
        <v>131</v>
      </c>
      <c r="E57" t="s">
        <v>106</v>
      </c>
    </row>
    <row r="58" spans="1:5" x14ac:dyDescent="0.25">
      <c r="A58" s="4" t="s">
        <v>141</v>
      </c>
      <c r="B58" s="6" t="s">
        <v>144</v>
      </c>
      <c r="D58" s="4" t="s">
        <v>37</v>
      </c>
      <c r="E58" s="6" t="s">
        <v>177</v>
      </c>
    </row>
    <row r="59" spans="1:5" x14ac:dyDescent="0.25">
      <c r="D59" s="4" t="s">
        <v>148</v>
      </c>
      <c r="E59" s="6" t="s">
        <v>177</v>
      </c>
    </row>
    <row r="60" spans="1:5" x14ac:dyDescent="0.25">
      <c r="D60" s="4" t="s">
        <v>147</v>
      </c>
      <c r="E60" s="6" t="s">
        <v>177</v>
      </c>
    </row>
    <row r="61" spans="1:5" x14ac:dyDescent="0.25">
      <c r="D61" s="4" t="s">
        <v>39</v>
      </c>
      <c r="E61" s="6" t="s">
        <v>8</v>
      </c>
    </row>
    <row r="63" spans="1:5" x14ac:dyDescent="0.25">
      <c r="D63" s="40" t="s">
        <v>129</v>
      </c>
      <c r="E63" s="40"/>
    </row>
    <row r="64" spans="1:5" x14ac:dyDescent="0.25">
      <c r="D64" s="4" t="s">
        <v>127</v>
      </c>
      <c r="E64" s="5" t="s">
        <v>18</v>
      </c>
    </row>
    <row r="65" spans="4:5" x14ac:dyDescent="0.25">
      <c r="D65" s="36" t="s">
        <v>133</v>
      </c>
      <c r="E65" s="39" t="s">
        <v>149</v>
      </c>
    </row>
    <row r="66" spans="4:5" x14ac:dyDescent="0.25">
      <c r="D66" s="4" t="s">
        <v>3</v>
      </c>
      <c r="E66" t="s">
        <v>160</v>
      </c>
    </row>
    <row r="67" spans="4:5" x14ac:dyDescent="0.25">
      <c r="D67" s="4" t="s">
        <v>130</v>
      </c>
      <c r="E67" s="6" t="s">
        <v>178</v>
      </c>
    </row>
  </sheetData>
  <mergeCells count="17">
    <mergeCell ref="A54:B54"/>
    <mergeCell ref="A35:B35"/>
    <mergeCell ref="A26:B26"/>
    <mergeCell ref="D54:E54"/>
    <mergeCell ref="D63:E63"/>
    <mergeCell ref="A1:B1"/>
    <mergeCell ref="A15:B15"/>
    <mergeCell ref="A48:B48"/>
    <mergeCell ref="A7:B7"/>
    <mergeCell ref="A41:B41"/>
    <mergeCell ref="D1:E1"/>
    <mergeCell ref="D7:E7"/>
    <mergeCell ref="D25:E25"/>
    <mergeCell ref="D31:E31"/>
    <mergeCell ref="D42:E42"/>
    <mergeCell ref="D16:E16"/>
    <mergeCell ref="D48:E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8282-89A3-4802-BE2A-50C7434F6FED}">
  <sheetPr codeName="Sheet2">
    <tabColor rgb="FF00B0F0"/>
  </sheetPr>
  <dimension ref="A1:AB81"/>
  <sheetViews>
    <sheetView zoomScaleNormal="100" workbookViewId="0">
      <selection activeCell="C17" sqref="C17"/>
    </sheetView>
  </sheetViews>
  <sheetFormatPr defaultRowHeight="15" x14ac:dyDescent="0.25"/>
  <cols>
    <col min="1" max="1" width="4" customWidth="1"/>
    <col min="2" max="2" width="24.140625" customWidth="1"/>
    <col min="3" max="3" width="25.7109375" bestFit="1" customWidth="1"/>
    <col min="4" max="4" width="19.140625" customWidth="1"/>
    <col min="5" max="5" width="2.5703125" style="9" customWidth="1"/>
    <col min="6" max="6" width="8.85546875" bestFit="1" customWidth="1"/>
    <col min="7" max="7" width="50.5703125" style="10" bestFit="1" customWidth="1"/>
    <col min="8" max="8" width="63.140625" customWidth="1"/>
    <col min="9" max="9" width="34.28515625" customWidth="1"/>
    <col min="10" max="11" width="28.140625" customWidth="1"/>
    <col min="12" max="12" width="24.5703125" bestFit="1" customWidth="1"/>
    <col min="13" max="13" width="22" customWidth="1"/>
    <col min="14" max="14" width="15.5703125" customWidth="1"/>
    <col min="15" max="15" width="2.28515625" style="9" customWidth="1"/>
    <col min="16" max="16" width="6.140625" customWidth="1"/>
    <col min="17" max="17" width="15.7109375" customWidth="1"/>
    <col min="18" max="18" width="14.7109375" bestFit="1" customWidth="1"/>
    <col min="19" max="19" width="165.28515625" customWidth="1"/>
    <col min="20" max="20" width="18.7109375" customWidth="1"/>
    <col min="21" max="21" width="18.42578125" customWidth="1"/>
    <col min="22" max="22" width="3.5703125" style="9" customWidth="1"/>
    <col min="23" max="23" width="16.7109375" customWidth="1"/>
    <col min="24" max="24" width="29" customWidth="1"/>
    <col min="25" max="25" width="17.7109375" customWidth="1"/>
    <col min="26" max="26" width="66.85546875" bestFit="1" customWidth="1"/>
    <col min="27" max="27" width="24.7109375" bestFit="1" customWidth="1"/>
    <col min="28" max="28" width="25.85546875" customWidth="1"/>
  </cols>
  <sheetData>
    <row r="1" spans="1:27" x14ac:dyDescent="0.25">
      <c r="F1" s="18"/>
      <c r="G1" s="19"/>
      <c r="H1" s="20"/>
      <c r="I1" s="18"/>
      <c r="J1" s="18"/>
      <c r="K1" s="18"/>
      <c r="L1" s="18"/>
      <c r="M1" s="18"/>
      <c r="N1" s="18"/>
    </row>
    <row r="2" spans="1:27" x14ac:dyDescent="0.25">
      <c r="A2" s="40" t="s">
        <v>11</v>
      </c>
      <c r="B2" s="40"/>
      <c r="C2" s="40"/>
      <c r="D2" s="40"/>
      <c r="F2" s="51" t="s">
        <v>135</v>
      </c>
      <c r="G2" s="51"/>
      <c r="H2" s="51"/>
      <c r="I2" s="51"/>
      <c r="J2" s="51"/>
      <c r="K2" s="51"/>
      <c r="M2" s="18"/>
      <c r="N2" s="18"/>
      <c r="P2" s="40" t="s">
        <v>2</v>
      </c>
      <c r="Q2" s="40"/>
      <c r="R2" s="40"/>
      <c r="S2" s="40"/>
      <c r="T2" s="40"/>
      <c r="U2" s="40"/>
      <c r="W2" s="46" t="s">
        <v>67</v>
      </c>
      <c r="X2" s="47"/>
      <c r="Y2" s="47"/>
      <c r="Z2" s="47"/>
    </row>
    <row r="3" spans="1:27" x14ac:dyDescent="0.25">
      <c r="A3" s="4" t="s">
        <v>6</v>
      </c>
      <c r="B3" s="4" t="s">
        <v>3</v>
      </c>
      <c r="C3" s="4" t="s">
        <v>4</v>
      </c>
      <c r="D3" s="4" t="s">
        <v>5</v>
      </c>
      <c r="F3" s="19" t="s">
        <v>6</v>
      </c>
      <c r="G3" s="19" t="s">
        <v>9</v>
      </c>
      <c r="H3" s="19" t="s">
        <v>13</v>
      </c>
      <c r="I3" s="19" t="s">
        <v>16</v>
      </c>
      <c r="J3" s="19" t="s">
        <v>14</v>
      </c>
      <c r="K3" s="19" t="s">
        <v>15</v>
      </c>
      <c r="M3" s="18"/>
      <c r="N3" s="18"/>
      <c r="P3" s="4" t="s">
        <v>6</v>
      </c>
      <c r="Q3" s="4" t="s">
        <v>12</v>
      </c>
      <c r="R3" s="4" t="s">
        <v>57</v>
      </c>
      <c r="S3" s="4" t="s">
        <v>58</v>
      </c>
      <c r="T3" s="4" t="s">
        <v>55</v>
      </c>
      <c r="U3" s="4" t="s">
        <v>56</v>
      </c>
      <c r="W3" s="4" t="s">
        <v>6</v>
      </c>
      <c r="X3" s="4" t="s">
        <v>7</v>
      </c>
      <c r="Y3" s="4" t="s">
        <v>9</v>
      </c>
      <c r="Z3" s="4" t="s">
        <v>60</v>
      </c>
    </row>
    <row r="4" spans="1:27" ht="30" x14ac:dyDescent="0.25">
      <c r="A4" s="4">
        <v>1</v>
      </c>
      <c r="B4" t="s">
        <v>31</v>
      </c>
      <c r="C4" t="s">
        <v>30</v>
      </c>
      <c r="D4" t="s">
        <v>29</v>
      </c>
      <c r="F4" s="19">
        <v>1</v>
      </c>
      <c r="G4" s="16">
        <v>1</v>
      </c>
      <c r="H4" s="33" t="s">
        <v>78</v>
      </c>
      <c r="I4" s="19" t="s">
        <v>107</v>
      </c>
      <c r="J4" s="21">
        <v>43500.333333333336</v>
      </c>
      <c r="K4" s="21">
        <v>43506.999305555553</v>
      </c>
      <c r="M4" s="18"/>
      <c r="N4" s="18"/>
      <c r="P4" s="4">
        <v>1</v>
      </c>
      <c r="Q4" t="s">
        <v>40</v>
      </c>
      <c r="R4" s="4" t="s">
        <v>61</v>
      </c>
      <c r="S4" s="16" t="s">
        <v>71</v>
      </c>
      <c r="T4" s="8">
        <v>43504.625</v>
      </c>
      <c r="U4" s="8">
        <v>43504.916666666664</v>
      </c>
      <c r="W4">
        <v>1</v>
      </c>
      <c r="X4" s="4">
        <v>20191111</v>
      </c>
      <c r="Y4" s="4">
        <v>1</v>
      </c>
      <c r="Z4" s="8">
        <v>43593.834027777775</v>
      </c>
    </row>
    <row r="5" spans="1:27" ht="30" x14ac:dyDescent="0.25">
      <c r="F5" s="19">
        <v>2</v>
      </c>
      <c r="G5" s="4">
        <v>2</v>
      </c>
      <c r="H5" s="33" t="s">
        <v>78</v>
      </c>
      <c r="I5" s="19" t="s">
        <v>108</v>
      </c>
      <c r="J5" s="21">
        <v>43507.333333333336</v>
      </c>
      <c r="K5" s="21">
        <v>43513.999305555553</v>
      </c>
      <c r="M5" s="18"/>
      <c r="N5" s="18"/>
      <c r="P5" s="4">
        <v>2</v>
      </c>
      <c r="Q5" t="s">
        <v>41</v>
      </c>
      <c r="R5" s="4" t="s">
        <v>61</v>
      </c>
      <c r="S5" s="16" t="s">
        <v>71</v>
      </c>
      <c r="T5" s="8">
        <v>43511.625</v>
      </c>
      <c r="U5" s="8">
        <v>43511.916666666664</v>
      </c>
      <c r="W5">
        <v>2</v>
      </c>
      <c r="X5" s="4">
        <v>20192222</v>
      </c>
      <c r="Y5" s="4">
        <v>1</v>
      </c>
      <c r="Z5" s="8">
        <v>43593.84375</v>
      </c>
    </row>
    <row r="6" spans="1:27" ht="30" x14ac:dyDescent="0.25">
      <c r="F6" s="19">
        <v>3</v>
      </c>
      <c r="G6" s="4">
        <v>3</v>
      </c>
      <c r="H6" s="33" t="s">
        <v>78</v>
      </c>
      <c r="I6" s="19" t="s">
        <v>109</v>
      </c>
      <c r="J6" s="21">
        <v>43514.333333333336</v>
      </c>
      <c r="K6" s="21">
        <v>43520.999305555553</v>
      </c>
      <c r="M6" s="18"/>
      <c r="N6" s="18"/>
      <c r="P6" s="4">
        <v>3</v>
      </c>
      <c r="Q6" t="s">
        <v>42</v>
      </c>
      <c r="R6" s="4" t="s">
        <v>61</v>
      </c>
      <c r="S6" s="16" t="s">
        <v>71</v>
      </c>
      <c r="T6" s="8">
        <v>43518.625</v>
      </c>
      <c r="U6" s="8">
        <v>43518.916666666664</v>
      </c>
      <c r="X6" s="6"/>
    </row>
    <row r="7" spans="1:27" ht="30" x14ac:dyDescent="0.25">
      <c r="F7" s="19">
        <v>4</v>
      </c>
      <c r="G7" s="4">
        <v>4</v>
      </c>
      <c r="H7" s="33" t="s">
        <v>78</v>
      </c>
      <c r="I7" s="19" t="s">
        <v>110</v>
      </c>
      <c r="J7" s="21">
        <v>43521.333333333336</v>
      </c>
      <c r="K7" s="21">
        <v>43527.999305555553</v>
      </c>
      <c r="M7" s="18"/>
      <c r="N7" s="18"/>
      <c r="P7" s="4">
        <v>4</v>
      </c>
      <c r="Q7" t="s">
        <v>43</v>
      </c>
      <c r="R7" s="4" t="s">
        <v>61</v>
      </c>
      <c r="S7" s="16" t="s">
        <v>71</v>
      </c>
      <c r="T7" s="8">
        <v>43525.625</v>
      </c>
      <c r="U7" s="8">
        <v>43525.916666666664</v>
      </c>
      <c r="W7" s="4"/>
    </row>
    <row r="8" spans="1:27" ht="30" x14ac:dyDescent="0.25">
      <c r="A8" s="50" t="s">
        <v>50</v>
      </c>
      <c r="B8" s="50"/>
      <c r="F8" s="19">
        <v>5</v>
      </c>
      <c r="G8" s="4">
        <v>5</v>
      </c>
      <c r="H8" s="33" t="s">
        <v>78</v>
      </c>
      <c r="I8" s="19" t="s">
        <v>111</v>
      </c>
      <c r="J8" s="21">
        <v>43528.333333333336</v>
      </c>
      <c r="K8" s="21">
        <v>43534.999305555553</v>
      </c>
      <c r="M8" s="18"/>
      <c r="N8" s="18"/>
      <c r="P8" s="4">
        <v>5</v>
      </c>
      <c r="Q8" t="s">
        <v>44</v>
      </c>
      <c r="R8" s="4" t="s">
        <v>61</v>
      </c>
      <c r="S8" s="16" t="s">
        <v>71</v>
      </c>
      <c r="T8" s="8">
        <v>43532.625</v>
      </c>
      <c r="U8" s="8">
        <v>43532.916666666664</v>
      </c>
      <c r="W8" s="40" t="s">
        <v>68</v>
      </c>
      <c r="X8" s="40"/>
      <c r="Y8" s="40"/>
      <c r="Z8" s="40"/>
      <c r="AA8" s="40"/>
    </row>
    <row r="9" spans="1:27" ht="30" x14ac:dyDescent="0.25">
      <c r="A9" s="49" t="s">
        <v>51</v>
      </c>
      <c r="B9" s="49"/>
      <c r="F9" s="19">
        <v>6</v>
      </c>
      <c r="G9" s="4">
        <v>6</v>
      </c>
      <c r="H9" s="33" t="s">
        <v>78</v>
      </c>
      <c r="I9" s="19" t="s">
        <v>112</v>
      </c>
      <c r="J9" s="21">
        <v>43535.333333333336</v>
      </c>
      <c r="K9" s="21">
        <v>43541.999305555553</v>
      </c>
      <c r="M9" s="18"/>
      <c r="N9" s="18"/>
      <c r="P9" s="4">
        <v>6</v>
      </c>
      <c r="Q9" t="s">
        <v>45</v>
      </c>
      <c r="R9" s="4" t="s">
        <v>61</v>
      </c>
      <c r="S9" s="16" t="s">
        <v>71</v>
      </c>
      <c r="T9" s="8">
        <v>43539.625</v>
      </c>
      <c r="U9" s="8">
        <v>43539.916666666664</v>
      </c>
      <c r="W9" s="4" t="s">
        <v>6</v>
      </c>
      <c r="X9" s="4" t="s">
        <v>9</v>
      </c>
      <c r="Y9" s="4" t="s">
        <v>17</v>
      </c>
      <c r="Z9" s="4" t="s">
        <v>20</v>
      </c>
      <c r="AA9" s="4" t="s">
        <v>21</v>
      </c>
    </row>
    <row r="10" spans="1:27" ht="30" x14ac:dyDescent="0.25">
      <c r="A10" s="49" t="s">
        <v>52</v>
      </c>
      <c r="B10" s="49"/>
      <c r="F10" s="18"/>
      <c r="G10" s="19"/>
      <c r="H10" s="18"/>
      <c r="I10" s="18"/>
      <c r="J10" s="18"/>
      <c r="K10" s="18"/>
      <c r="L10" s="18"/>
      <c r="M10" s="18"/>
      <c r="N10" s="18"/>
      <c r="W10" s="4">
        <v>1</v>
      </c>
      <c r="X10" s="4">
        <v>1</v>
      </c>
      <c r="Y10" s="4">
        <v>1</v>
      </c>
      <c r="Z10" s="15" t="s">
        <v>83</v>
      </c>
      <c r="AA10" t="s">
        <v>62</v>
      </c>
    </row>
    <row r="11" spans="1:27" ht="30" x14ac:dyDescent="0.25">
      <c r="A11" s="49" t="s">
        <v>53</v>
      </c>
      <c r="B11" s="49"/>
      <c r="F11" s="48" t="s">
        <v>27</v>
      </c>
      <c r="G11" s="48"/>
      <c r="H11" s="48"/>
      <c r="I11" s="48"/>
      <c r="J11" s="48"/>
      <c r="K11" s="48"/>
      <c r="L11" s="48"/>
      <c r="M11" s="48"/>
      <c r="N11" s="48"/>
      <c r="P11" s="40" t="s">
        <v>59</v>
      </c>
      <c r="Q11" s="40"/>
      <c r="R11" s="40"/>
      <c r="S11" s="40"/>
      <c r="W11" s="4">
        <v>2</v>
      </c>
      <c r="X11" s="4">
        <v>1</v>
      </c>
      <c r="Y11" s="4">
        <v>2</v>
      </c>
      <c r="Z11" s="15" t="s">
        <v>82</v>
      </c>
      <c r="AA11" t="s">
        <v>63</v>
      </c>
    </row>
    <row r="12" spans="1:27" ht="30" x14ac:dyDescent="0.25">
      <c r="A12" s="49" t="s">
        <v>54</v>
      </c>
      <c r="B12" s="49"/>
      <c r="F12" s="22" t="s">
        <v>6</v>
      </c>
      <c r="G12" s="22" t="s">
        <v>7</v>
      </c>
      <c r="H12" s="22" t="s">
        <v>150</v>
      </c>
      <c r="I12" s="22" t="s">
        <v>34</v>
      </c>
      <c r="J12" s="22" t="s">
        <v>137</v>
      </c>
      <c r="K12" s="22" t="s">
        <v>136</v>
      </c>
      <c r="L12" s="22" t="s">
        <v>35</v>
      </c>
      <c r="M12" s="22" t="s">
        <v>36</v>
      </c>
      <c r="N12" s="22" t="s">
        <v>37</v>
      </c>
      <c r="P12" s="4" t="s">
        <v>6</v>
      </c>
      <c r="Q12" s="4" t="s">
        <v>7</v>
      </c>
      <c r="R12" s="4" t="s">
        <v>9</v>
      </c>
      <c r="S12" s="4" t="s">
        <v>60</v>
      </c>
      <c r="W12" s="4">
        <v>3</v>
      </c>
      <c r="X12" s="4">
        <v>1</v>
      </c>
      <c r="Y12" s="4">
        <v>3</v>
      </c>
      <c r="Z12" s="15" t="s">
        <v>84</v>
      </c>
      <c r="AA12" t="s">
        <v>63</v>
      </c>
    </row>
    <row r="13" spans="1:27" ht="60" x14ac:dyDescent="0.25">
      <c r="A13" s="49"/>
      <c r="B13" s="49"/>
      <c r="F13" s="19">
        <v>1</v>
      </c>
      <c r="G13" s="19">
        <v>20191111</v>
      </c>
      <c r="H13" s="19">
        <v>1</v>
      </c>
      <c r="I13" s="19" t="s">
        <v>48</v>
      </c>
      <c r="J13" s="25" t="s">
        <v>72</v>
      </c>
      <c r="K13" s="25" t="s">
        <v>151</v>
      </c>
      <c r="L13" s="21">
        <v>43501.993055555555</v>
      </c>
      <c r="M13" s="19" t="s">
        <v>32</v>
      </c>
      <c r="N13" s="19">
        <v>100</v>
      </c>
      <c r="P13">
        <v>1</v>
      </c>
      <c r="Q13" s="4">
        <v>20191111</v>
      </c>
      <c r="R13" s="4">
        <v>1</v>
      </c>
      <c r="S13" s="8">
        <v>43504.834027777775</v>
      </c>
      <c r="W13" s="4">
        <v>4</v>
      </c>
      <c r="X13" s="4">
        <v>1</v>
      </c>
      <c r="Y13" s="4">
        <v>4</v>
      </c>
      <c r="Z13" s="15" t="s">
        <v>85</v>
      </c>
      <c r="AA13" t="s">
        <v>62</v>
      </c>
    </row>
    <row r="14" spans="1:27" ht="28.5" x14ac:dyDescent="0.25">
      <c r="A14" s="40" t="s">
        <v>0</v>
      </c>
      <c r="B14" s="40"/>
      <c r="C14" s="40"/>
      <c r="D14" s="40"/>
      <c r="F14" s="19">
        <v>2</v>
      </c>
      <c r="G14" s="19">
        <v>20192222</v>
      </c>
      <c r="H14" s="19">
        <v>1</v>
      </c>
      <c r="I14" s="19" t="s">
        <v>49</v>
      </c>
      <c r="J14" s="18"/>
      <c r="K14" s="18"/>
      <c r="L14" s="21">
        <v>43507.010416666664</v>
      </c>
      <c r="M14" s="19" t="s">
        <v>33</v>
      </c>
      <c r="N14" s="19">
        <v>90</v>
      </c>
      <c r="P14">
        <v>2</v>
      </c>
      <c r="Q14" s="4">
        <v>20192222</v>
      </c>
      <c r="R14" s="4">
        <v>1</v>
      </c>
      <c r="S14" s="8">
        <v>43504.84375</v>
      </c>
      <c r="W14" s="4">
        <v>5</v>
      </c>
      <c r="X14" s="4">
        <v>1</v>
      </c>
      <c r="Y14" s="4">
        <v>5</v>
      </c>
      <c r="Z14" s="34" t="s">
        <v>86</v>
      </c>
      <c r="AA14" t="s">
        <v>62</v>
      </c>
    </row>
    <row r="15" spans="1:27" ht="45" x14ac:dyDescent="0.25">
      <c r="A15" s="4" t="s">
        <v>6</v>
      </c>
      <c r="B15" s="4" t="s">
        <v>7</v>
      </c>
      <c r="C15" s="4" t="s">
        <v>3</v>
      </c>
      <c r="D15" s="4" t="s">
        <v>5</v>
      </c>
      <c r="F15" s="19">
        <v>3</v>
      </c>
      <c r="G15" s="19">
        <v>20191111</v>
      </c>
      <c r="H15" s="19">
        <v>2</v>
      </c>
      <c r="I15" s="19" t="s">
        <v>46</v>
      </c>
      <c r="J15" s="25" t="s">
        <v>126</v>
      </c>
      <c r="K15" s="25" t="s">
        <v>151</v>
      </c>
      <c r="L15" s="21">
        <v>43508.993055555555</v>
      </c>
      <c r="M15" s="19" t="s">
        <v>32</v>
      </c>
      <c r="N15" s="19">
        <v>100</v>
      </c>
      <c r="W15" s="4"/>
      <c r="X15" s="4"/>
    </row>
    <row r="16" spans="1:27" x14ac:dyDescent="0.25">
      <c r="A16">
        <v>1</v>
      </c>
      <c r="B16" s="19">
        <v>20191111</v>
      </c>
      <c r="C16" t="s">
        <v>73</v>
      </c>
      <c r="D16" t="s">
        <v>29</v>
      </c>
      <c r="F16" s="19">
        <v>4</v>
      </c>
      <c r="G16" s="19">
        <v>20192222</v>
      </c>
      <c r="H16" s="19">
        <v>2</v>
      </c>
      <c r="I16" s="19" t="s">
        <v>47</v>
      </c>
      <c r="J16" s="18"/>
      <c r="K16" s="18"/>
      <c r="L16" s="21">
        <v>43514.020833333336</v>
      </c>
      <c r="M16" s="19" t="s">
        <v>33</v>
      </c>
      <c r="N16" s="19">
        <v>90</v>
      </c>
      <c r="P16" s="40" t="s">
        <v>22</v>
      </c>
      <c r="Q16" s="40"/>
      <c r="R16" s="40"/>
      <c r="S16" s="40"/>
      <c r="T16" s="40"/>
      <c r="U16" s="40"/>
      <c r="W16" s="40" t="s">
        <v>69</v>
      </c>
      <c r="X16" s="40"/>
      <c r="Y16" s="40"/>
      <c r="Z16" s="40"/>
      <c r="AA16" s="40"/>
    </row>
    <row r="17" spans="1:27" x14ac:dyDescent="0.25">
      <c r="A17">
        <v>2</v>
      </c>
      <c r="B17" s="23">
        <v>20192222</v>
      </c>
      <c r="C17" t="s">
        <v>74</v>
      </c>
      <c r="D17" t="s">
        <v>29</v>
      </c>
      <c r="F17" s="18"/>
      <c r="G17" s="27"/>
      <c r="H17" s="18"/>
      <c r="I17" s="18"/>
      <c r="J17" s="18"/>
      <c r="K17" s="18"/>
      <c r="L17" s="18"/>
      <c r="M17" s="18"/>
      <c r="N17" s="18"/>
      <c r="P17" s="4" t="s">
        <v>6</v>
      </c>
      <c r="Q17" s="4" t="s">
        <v>9</v>
      </c>
      <c r="R17" s="4" t="s">
        <v>17</v>
      </c>
      <c r="S17" s="4" t="s">
        <v>20</v>
      </c>
      <c r="T17" s="4" t="s">
        <v>21</v>
      </c>
      <c r="U17" s="4" t="s">
        <v>24</v>
      </c>
      <c r="W17" s="4" t="s">
        <v>6</v>
      </c>
      <c r="X17" s="4" t="s">
        <v>7</v>
      </c>
      <c r="Y17" s="4" t="s">
        <v>9</v>
      </c>
      <c r="Z17" s="4" t="s">
        <v>17</v>
      </c>
      <c r="AA17" s="4" t="s">
        <v>19</v>
      </c>
    </row>
    <row r="18" spans="1:27" ht="16.5" customHeight="1" x14ac:dyDescent="0.25">
      <c r="F18" s="48" t="s">
        <v>38</v>
      </c>
      <c r="G18" s="48"/>
      <c r="H18" s="48"/>
      <c r="I18" s="18"/>
      <c r="J18" s="18"/>
      <c r="K18" s="18"/>
      <c r="L18" s="18"/>
      <c r="M18" s="18"/>
      <c r="N18" s="18"/>
      <c r="P18" s="4">
        <v>1</v>
      </c>
      <c r="Q18" s="4">
        <v>1</v>
      </c>
      <c r="R18" s="4">
        <v>1</v>
      </c>
      <c r="S18" t="s">
        <v>121</v>
      </c>
      <c r="T18" s="4" t="s">
        <v>63</v>
      </c>
      <c r="U18" s="4">
        <v>10</v>
      </c>
      <c r="W18">
        <v>1</v>
      </c>
      <c r="X18" s="4">
        <v>20191111</v>
      </c>
      <c r="Y18" s="4">
        <v>1</v>
      </c>
      <c r="Z18" s="4">
        <v>1</v>
      </c>
      <c r="AA18" s="4" t="s">
        <v>152</v>
      </c>
    </row>
    <row r="19" spans="1:27" x14ac:dyDescent="0.25">
      <c r="F19" s="22" t="s">
        <v>6</v>
      </c>
      <c r="G19" s="22" t="s">
        <v>7</v>
      </c>
      <c r="H19" s="19" t="s">
        <v>39</v>
      </c>
      <c r="I19" s="18"/>
      <c r="J19" s="18"/>
      <c r="K19" s="18"/>
      <c r="L19" s="18"/>
      <c r="M19" s="18"/>
      <c r="N19" s="18"/>
      <c r="P19" s="4">
        <v>2</v>
      </c>
      <c r="Q19" s="4">
        <v>1</v>
      </c>
      <c r="R19" s="4">
        <v>2</v>
      </c>
      <c r="S19" t="s">
        <v>124</v>
      </c>
      <c r="T19" s="4" t="s">
        <v>62</v>
      </c>
      <c r="U19" s="4">
        <v>10</v>
      </c>
      <c r="W19">
        <v>2</v>
      </c>
      <c r="X19" s="4">
        <v>20191111</v>
      </c>
      <c r="Y19" s="4">
        <v>1</v>
      </c>
      <c r="Z19" s="4">
        <v>2</v>
      </c>
      <c r="AA19" s="4" t="s">
        <v>153</v>
      </c>
    </row>
    <row r="20" spans="1:27" x14ac:dyDescent="0.25">
      <c r="F20" s="19">
        <v>1</v>
      </c>
      <c r="G20" s="19">
        <v>20191111</v>
      </c>
      <c r="H20" s="19">
        <f>(N13+N15)/2</f>
        <v>100</v>
      </c>
      <c r="I20" s="18"/>
      <c r="J20" s="18"/>
      <c r="K20" s="18"/>
      <c r="L20" s="18"/>
      <c r="M20" s="18"/>
      <c r="N20" s="18"/>
      <c r="P20" s="4">
        <v>3</v>
      </c>
      <c r="Q20" s="4">
        <v>1</v>
      </c>
      <c r="R20" s="4">
        <v>3</v>
      </c>
      <c r="S20" t="s">
        <v>122</v>
      </c>
      <c r="T20" s="4" t="s">
        <v>63</v>
      </c>
      <c r="U20" s="4">
        <v>10</v>
      </c>
      <c r="W20">
        <v>3</v>
      </c>
      <c r="X20" s="4">
        <v>20191111</v>
      </c>
      <c r="Y20" s="4">
        <v>1</v>
      </c>
      <c r="Z20" s="4">
        <v>3</v>
      </c>
      <c r="AA20" s="4" t="s">
        <v>152</v>
      </c>
    </row>
    <row r="21" spans="1:27" x14ac:dyDescent="0.25">
      <c r="A21" s="50" t="s">
        <v>50</v>
      </c>
      <c r="B21" s="50"/>
      <c r="F21" s="23">
        <v>2</v>
      </c>
      <c r="G21" s="23">
        <v>20192222</v>
      </c>
      <c r="H21" s="23">
        <f>(N14+N16)/2</f>
        <v>90</v>
      </c>
      <c r="I21" s="24"/>
      <c r="J21" s="24"/>
      <c r="K21" s="24"/>
      <c r="L21" s="24"/>
      <c r="M21" s="24"/>
      <c r="N21" s="24"/>
      <c r="P21" s="4">
        <v>4</v>
      </c>
      <c r="Q21" s="4">
        <v>1</v>
      </c>
      <c r="R21" s="4">
        <v>4</v>
      </c>
      <c r="S21" t="s">
        <v>123</v>
      </c>
      <c r="T21" s="4" t="s">
        <v>63</v>
      </c>
      <c r="U21" s="4">
        <v>10</v>
      </c>
      <c r="W21">
        <v>4</v>
      </c>
      <c r="X21" s="4">
        <v>20191111</v>
      </c>
      <c r="Y21" s="4">
        <v>1</v>
      </c>
      <c r="Z21" s="4">
        <v>4</v>
      </c>
      <c r="AA21" s="4" t="s">
        <v>152</v>
      </c>
    </row>
    <row r="22" spans="1:27" x14ac:dyDescent="0.25">
      <c r="A22" s="49" t="s">
        <v>51</v>
      </c>
      <c r="B22" s="49"/>
      <c r="P22" s="4">
        <v>5</v>
      </c>
      <c r="Q22" s="4">
        <v>1</v>
      </c>
      <c r="R22" s="4">
        <v>5</v>
      </c>
      <c r="S22" t="s">
        <v>125</v>
      </c>
      <c r="T22" s="4" t="s">
        <v>63</v>
      </c>
      <c r="U22" s="4">
        <v>10</v>
      </c>
      <c r="W22">
        <v>5</v>
      </c>
      <c r="X22" s="4">
        <v>20191111</v>
      </c>
      <c r="Y22" s="4">
        <v>1</v>
      </c>
      <c r="Z22" s="4">
        <v>5</v>
      </c>
      <c r="AA22" s="4" t="s">
        <v>152</v>
      </c>
    </row>
    <row r="23" spans="1:27" x14ac:dyDescent="0.25">
      <c r="A23" s="49" t="s">
        <v>52</v>
      </c>
      <c r="B23" s="49"/>
      <c r="F23" s="40" t="s">
        <v>1</v>
      </c>
      <c r="G23" s="40"/>
      <c r="H23" s="40"/>
      <c r="I23" s="40"/>
      <c r="J23" s="40"/>
      <c r="K23" s="35"/>
      <c r="P23" s="4"/>
      <c r="W23">
        <v>6</v>
      </c>
      <c r="X23" s="4">
        <v>20192222</v>
      </c>
      <c r="Y23" s="4">
        <v>1</v>
      </c>
      <c r="Z23" s="4">
        <v>1</v>
      </c>
      <c r="AA23" s="4" t="s">
        <v>152</v>
      </c>
    </row>
    <row r="24" spans="1:27" x14ac:dyDescent="0.25">
      <c r="A24" s="49" t="s">
        <v>53</v>
      </c>
      <c r="B24" s="49"/>
      <c r="F24" s="4" t="s">
        <v>9</v>
      </c>
      <c r="G24" s="4" t="s">
        <v>65</v>
      </c>
      <c r="H24" s="4" t="s">
        <v>66</v>
      </c>
      <c r="I24" s="4" t="s">
        <v>119</v>
      </c>
      <c r="J24" s="4" t="s">
        <v>120</v>
      </c>
      <c r="K24" s="4" t="s">
        <v>132</v>
      </c>
      <c r="P24" s="40" t="s">
        <v>23</v>
      </c>
      <c r="Q24" s="40"/>
      <c r="R24" s="40"/>
      <c r="S24" s="40"/>
      <c r="T24" s="40"/>
      <c r="U24" s="40"/>
      <c r="W24">
        <v>7</v>
      </c>
      <c r="X24" s="4">
        <v>20192222</v>
      </c>
      <c r="Y24" s="4">
        <v>1</v>
      </c>
      <c r="Z24" s="4">
        <v>2</v>
      </c>
      <c r="AA24" s="4" t="s">
        <v>153</v>
      </c>
    </row>
    <row r="25" spans="1:27" ht="28.5" x14ac:dyDescent="0.25">
      <c r="A25" s="49" t="s">
        <v>54</v>
      </c>
      <c r="B25" s="49"/>
      <c r="F25" s="4">
        <v>1</v>
      </c>
      <c r="G25" s="26" t="s">
        <v>40</v>
      </c>
      <c r="H25" s="31" t="s">
        <v>75</v>
      </c>
      <c r="I25" s="17" t="s">
        <v>113</v>
      </c>
      <c r="P25" s="4" t="s">
        <v>6</v>
      </c>
      <c r="Q25" s="4" t="s">
        <v>7</v>
      </c>
      <c r="R25" s="4" t="s">
        <v>9</v>
      </c>
      <c r="S25" s="4" t="s">
        <v>17</v>
      </c>
      <c r="T25" s="4" t="s">
        <v>19</v>
      </c>
      <c r="U25" s="4" t="s">
        <v>24</v>
      </c>
      <c r="W25">
        <v>8</v>
      </c>
      <c r="X25" s="4">
        <v>20192222</v>
      </c>
      <c r="Y25" s="4">
        <v>1</v>
      </c>
      <c r="Z25" s="4">
        <v>3</v>
      </c>
      <c r="AA25" s="4" t="s">
        <v>153</v>
      </c>
    </row>
    <row r="26" spans="1:27" ht="28.5" x14ac:dyDescent="0.25">
      <c r="F26" s="4">
        <v>2</v>
      </c>
      <c r="G26" s="26" t="s">
        <v>41</v>
      </c>
      <c r="H26" s="32" t="s">
        <v>76</v>
      </c>
      <c r="I26" s="17" t="s">
        <v>114</v>
      </c>
      <c r="P26">
        <v>1</v>
      </c>
      <c r="Q26" s="4">
        <v>20191111</v>
      </c>
      <c r="R26" s="4">
        <v>1</v>
      </c>
      <c r="S26" s="4">
        <v>1</v>
      </c>
      <c r="T26" s="4" t="s">
        <v>63</v>
      </c>
      <c r="U26" s="4">
        <v>10</v>
      </c>
      <c r="W26">
        <v>9</v>
      </c>
      <c r="X26" s="4">
        <v>20192222</v>
      </c>
      <c r="Y26" s="4">
        <v>1</v>
      </c>
      <c r="Z26" s="4">
        <v>4</v>
      </c>
      <c r="AA26" s="4" t="s">
        <v>152</v>
      </c>
    </row>
    <row r="27" spans="1:27" ht="42.75" x14ac:dyDescent="0.25">
      <c r="F27" s="4">
        <v>3</v>
      </c>
      <c r="G27" s="26" t="s">
        <v>42</v>
      </c>
      <c r="H27" s="32" t="s">
        <v>77</v>
      </c>
      <c r="I27" s="17" t="s">
        <v>115</v>
      </c>
      <c r="P27">
        <v>2</v>
      </c>
      <c r="Q27" s="4">
        <v>20191111</v>
      </c>
      <c r="R27" s="4">
        <v>1</v>
      </c>
      <c r="S27" s="4">
        <v>2</v>
      </c>
      <c r="T27" s="4" t="s">
        <v>62</v>
      </c>
      <c r="U27" s="4">
        <v>10</v>
      </c>
      <c r="W27">
        <v>10</v>
      </c>
      <c r="X27" s="4">
        <v>20192222</v>
      </c>
      <c r="Y27" s="4">
        <v>1</v>
      </c>
      <c r="Z27" s="4">
        <v>5</v>
      </c>
      <c r="AA27" s="4" t="s">
        <v>153</v>
      </c>
    </row>
    <row r="28" spans="1:27" ht="28.5" x14ac:dyDescent="0.25">
      <c r="F28" s="4">
        <v>4</v>
      </c>
      <c r="G28" s="26" t="s">
        <v>43</v>
      </c>
      <c r="H28" s="32" t="s">
        <v>79</v>
      </c>
      <c r="I28" s="17" t="s">
        <v>116</v>
      </c>
      <c r="P28">
        <v>3</v>
      </c>
      <c r="Q28" s="4">
        <v>20191111</v>
      </c>
      <c r="R28" s="4">
        <v>1</v>
      </c>
      <c r="S28" s="4">
        <v>3</v>
      </c>
      <c r="T28" s="4" t="s">
        <v>63</v>
      </c>
      <c r="U28" s="4">
        <v>10</v>
      </c>
    </row>
    <row r="29" spans="1:27" ht="28.5" x14ac:dyDescent="0.25">
      <c r="F29" s="4">
        <v>5</v>
      </c>
      <c r="G29" s="26" t="s">
        <v>44</v>
      </c>
      <c r="H29" s="32" t="s">
        <v>80</v>
      </c>
      <c r="I29" s="17" t="s">
        <v>117</v>
      </c>
      <c r="P29">
        <v>4</v>
      </c>
      <c r="Q29" s="4">
        <v>20191111</v>
      </c>
      <c r="R29" s="4">
        <v>1</v>
      </c>
      <c r="S29" s="4">
        <v>4</v>
      </c>
      <c r="T29" s="4" t="s">
        <v>63</v>
      </c>
      <c r="U29" s="4">
        <v>10</v>
      </c>
      <c r="W29" s="40" t="s">
        <v>70</v>
      </c>
      <c r="X29" s="40"/>
      <c r="Y29" s="40"/>
      <c r="Z29" s="40"/>
    </row>
    <row r="30" spans="1:27" ht="28.5" x14ac:dyDescent="0.25">
      <c r="F30" s="4">
        <v>6</v>
      </c>
      <c r="G30" s="26" t="s">
        <v>45</v>
      </c>
      <c r="H30" s="32" t="s">
        <v>81</v>
      </c>
      <c r="I30" s="17" t="s">
        <v>118</v>
      </c>
      <c r="P30">
        <v>5</v>
      </c>
      <c r="Q30" s="4">
        <v>20191111</v>
      </c>
      <c r="R30" s="4">
        <v>1</v>
      </c>
      <c r="S30" s="4">
        <v>5</v>
      </c>
      <c r="T30" s="4" t="s">
        <v>63</v>
      </c>
      <c r="U30" s="4">
        <v>10</v>
      </c>
      <c r="W30" s="4" t="s">
        <v>6</v>
      </c>
      <c r="X30" s="4" t="s">
        <v>7</v>
      </c>
      <c r="Y30" s="4" t="s">
        <v>26</v>
      </c>
      <c r="Z30" s="4" t="s">
        <v>39</v>
      </c>
    </row>
    <row r="31" spans="1:27" x14ac:dyDescent="0.25">
      <c r="H31" s="29"/>
      <c r="P31">
        <v>6</v>
      </c>
      <c r="Q31" s="4">
        <v>20192222</v>
      </c>
      <c r="R31" s="4">
        <v>1</v>
      </c>
      <c r="S31" s="4">
        <v>1</v>
      </c>
      <c r="T31" s="4" t="s">
        <v>63</v>
      </c>
      <c r="U31" s="4">
        <v>10</v>
      </c>
      <c r="W31" s="4">
        <v>1</v>
      </c>
      <c r="X31" s="4">
        <v>20191111</v>
      </c>
      <c r="Y31">
        <f>SUM(AB18:AB22)</f>
        <v>0</v>
      </c>
      <c r="Z31" s="4">
        <f>Y31*2</f>
        <v>0</v>
      </c>
    </row>
    <row r="32" spans="1:27" x14ac:dyDescent="0.25">
      <c r="H32" s="30"/>
      <c r="P32">
        <v>7</v>
      </c>
      <c r="Q32" s="4">
        <v>20192222</v>
      </c>
      <c r="R32" s="4">
        <v>1</v>
      </c>
      <c r="S32" s="4">
        <v>2</v>
      </c>
      <c r="T32" s="4" t="s">
        <v>62</v>
      </c>
      <c r="U32" s="4">
        <v>10</v>
      </c>
      <c r="W32" s="4">
        <v>2</v>
      </c>
      <c r="X32" s="4">
        <v>20192222</v>
      </c>
      <c r="Y32">
        <f>SUM(AB23:AB27)</f>
        <v>0</v>
      </c>
      <c r="Z32" s="4">
        <f>Y32*2</f>
        <v>0</v>
      </c>
    </row>
    <row r="33" spans="8:28" x14ac:dyDescent="0.25">
      <c r="H33" s="28"/>
      <c r="P33">
        <v>8</v>
      </c>
      <c r="Q33" s="4">
        <v>20192222</v>
      </c>
      <c r="R33" s="4">
        <v>1</v>
      </c>
      <c r="S33" s="4">
        <v>3</v>
      </c>
      <c r="T33" s="4" t="s">
        <v>62</v>
      </c>
      <c r="U33" s="4">
        <v>0</v>
      </c>
    </row>
    <row r="34" spans="8:28" x14ac:dyDescent="0.25">
      <c r="P34">
        <v>9</v>
      </c>
      <c r="Q34" s="4">
        <v>20192222</v>
      </c>
      <c r="R34" s="4">
        <v>1</v>
      </c>
      <c r="S34" s="4">
        <v>4</v>
      </c>
      <c r="T34" s="4" t="s">
        <v>63</v>
      </c>
      <c r="U34" s="4">
        <v>10</v>
      </c>
      <c r="W34" s="40" t="s">
        <v>87</v>
      </c>
      <c r="X34" s="40"/>
      <c r="Y34" s="40"/>
      <c r="Z34" s="40"/>
      <c r="AA34" s="40"/>
      <c r="AB34" s="40"/>
    </row>
    <row r="35" spans="8:28" x14ac:dyDescent="0.25">
      <c r="P35">
        <v>10</v>
      </c>
      <c r="Q35" s="4">
        <v>20192222</v>
      </c>
      <c r="R35" s="4">
        <v>1</v>
      </c>
      <c r="S35" s="4">
        <v>5</v>
      </c>
      <c r="T35" s="4" t="s">
        <v>63</v>
      </c>
      <c r="U35" s="4">
        <v>10</v>
      </c>
      <c r="W35" s="4" t="s">
        <v>6</v>
      </c>
      <c r="X35" s="4" t="s">
        <v>12</v>
      </c>
      <c r="Y35" s="4" t="s">
        <v>57</v>
      </c>
      <c r="Z35" s="4" t="s">
        <v>58</v>
      </c>
      <c r="AA35" s="4" t="s">
        <v>55</v>
      </c>
      <c r="AB35" s="4" t="s">
        <v>56</v>
      </c>
    </row>
    <row r="36" spans="8:28" ht="30" x14ac:dyDescent="0.25">
      <c r="R36" s="4"/>
      <c r="S36" s="4"/>
      <c r="W36" s="4">
        <v>1</v>
      </c>
      <c r="X36" s="15" t="s">
        <v>88</v>
      </c>
      <c r="Y36" s="4" t="s">
        <v>61</v>
      </c>
      <c r="Z36" s="16" t="s">
        <v>71</v>
      </c>
      <c r="AA36" s="8" t="s">
        <v>94</v>
      </c>
      <c r="AB36" s="8" t="s">
        <v>100</v>
      </c>
    </row>
    <row r="37" spans="8:28" ht="45" x14ac:dyDescent="0.25">
      <c r="P37" s="40" t="s">
        <v>25</v>
      </c>
      <c r="Q37" s="40"/>
      <c r="R37" s="40"/>
      <c r="S37" s="40"/>
      <c r="W37" s="4">
        <v>2</v>
      </c>
      <c r="X37" s="15" t="s">
        <v>89</v>
      </c>
      <c r="Y37" s="4" t="s">
        <v>61</v>
      </c>
      <c r="Z37" s="16" t="s">
        <v>71</v>
      </c>
      <c r="AA37" s="8" t="s">
        <v>95</v>
      </c>
      <c r="AB37" s="8" t="s">
        <v>101</v>
      </c>
    </row>
    <row r="38" spans="8:28" ht="30" x14ac:dyDescent="0.25">
      <c r="P38" s="4" t="s">
        <v>6</v>
      </c>
      <c r="Q38" s="4" t="s">
        <v>7</v>
      </c>
      <c r="R38" s="4" t="s">
        <v>26</v>
      </c>
      <c r="S38" s="4" t="s">
        <v>39</v>
      </c>
      <c r="W38" s="4">
        <v>3</v>
      </c>
      <c r="X38" s="15" t="s">
        <v>90</v>
      </c>
      <c r="Y38" s="4" t="s">
        <v>61</v>
      </c>
      <c r="Z38" s="16" t="s">
        <v>71</v>
      </c>
      <c r="AA38" s="8" t="s">
        <v>96</v>
      </c>
      <c r="AB38" s="8" t="s">
        <v>102</v>
      </c>
    </row>
    <row r="39" spans="8:28" ht="30" x14ac:dyDescent="0.25">
      <c r="P39" s="4">
        <v>1</v>
      </c>
      <c r="Q39" s="4">
        <v>20191111</v>
      </c>
      <c r="R39">
        <f>SUM(U26:U30)</f>
        <v>50</v>
      </c>
      <c r="S39" s="4">
        <f>R39*2</f>
        <v>100</v>
      </c>
      <c r="W39" s="4">
        <v>4</v>
      </c>
      <c r="X39" s="15" t="s">
        <v>91</v>
      </c>
      <c r="Y39" s="4" t="s">
        <v>61</v>
      </c>
      <c r="Z39" s="16" t="s">
        <v>71</v>
      </c>
      <c r="AA39" s="8" t="s">
        <v>97</v>
      </c>
      <c r="AB39" s="8" t="s">
        <v>103</v>
      </c>
    </row>
    <row r="40" spans="8:28" ht="30" x14ac:dyDescent="0.25">
      <c r="P40" s="4">
        <v>2</v>
      </c>
      <c r="Q40" s="4">
        <v>20192222</v>
      </c>
      <c r="R40">
        <f>SUM(U31:U35)</f>
        <v>40</v>
      </c>
      <c r="S40" s="4">
        <f>R40*2</f>
        <v>80</v>
      </c>
      <c r="W40" s="4">
        <v>5</v>
      </c>
      <c r="X40" s="15" t="s">
        <v>92</v>
      </c>
      <c r="Y40" s="4" t="s">
        <v>61</v>
      </c>
      <c r="Z40" s="16" t="s">
        <v>71</v>
      </c>
      <c r="AA40" s="8" t="s">
        <v>98</v>
      </c>
      <c r="AB40" s="8" t="s">
        <v>104</v>
      </c>
    </row>
    <row r="41" spans="8:28" ht="30" x14ac:dyDescent="0.25">
      <c r="W41" s="4">
        <v>6</v>
      </c>
      <c r="X41" s="15" t="s">
        <v>93</v>
      </c>
      <c r="Y41" s="4" t="s">
        <v>61</v>
      </c>
      <c r="Z41" s="16" t="s">
        <v>71</v>
      </c>
      <c r="AA41" s="8" t="s">
        <v>99</v>
      </c>
      <c r="AB41" s="8" t="s">
        <v>105</v>
      </c>
    </row>
    <row r="46" spans="8:28" x14ac:dyDescent="0.25">
      <c r="Q46" s="5"/>
    </row>
    <row r="47" spans="8:28" x14ac:dyDescent="0.25">
      <c r="P47" s="4"/>
    </row>
    <row r="54" spans="16:16" x14ac:dyDescent="0.25">
      <c r="P54" s="4"/>
    </row>
    <row r="79" spans="17:17" x14ac:dyDescent="0.25">
      <c r="Q79" s="6"/>
    </row>
    <row r="80" spans="17:17" x14ac:dyDescent="0.25">
      <c r="Q80" s="6"/>
    </row>
    <row r="81" spans="17:17" x14ac:dyDescent="0.25">
      <c r="Q81" s="6"/>
    </row>
  </sheetData>
  <mergeCells count="27">
    <mergeCell ref="W34:AB34"/>
    <mergeCell ref="W2:Z2"/>
    <mergeCell ref="W29:Z29"/>
    <mergeCell ref="W16:AA16"/>
    <mergeCell ref="W8:AA8"/>
    <mergeCell ref="P2:U2"/>
    <mergeCell ref="P16:U16"/>
    <mergeCell ref="A2:D2"/>
    <mergeCell ref="A14:D14"/>
    <mergeCell ref="A21:B21"/>
    <mergeCell ref="A12:B12"/>
    <mergeCell ref="A13:B13"/>
    <mergeCell ref="A8:B8"/>
    <mergeCell ref="A9:B9"/>
    <mergeCell ref="A10:B10"/>
    <mergeCell ref="F2:K2"/>
    <mergeCell ref="P37:S37"/>
    <mergeCell ref="F18:H18"/>
    <mergeCell ref="A24:B24"/>
    <mergeCell ref="A25:B25"/>
    <mergeCell ref="P11:S11"/>
    <mergeCell ref="A22:B22"/>
    <mergeCell ref="A23:B23"/>
    <mergeCell ref="A11:B11"/>
    <mergeCell ref="F11:N11"/>
    <mergeCell ref="F23:J23"/>
    <mergeCell ref="P24:U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dc:creator>
  <cp:lastModifiedBy>irfan</cp:lastModifiedBy>
  <dcterms:created xsi:type="dcterms:W3CDTF">2018-11-02T09:01:36Z</dcterms:created>
  <dcterms:modified xsi:type="dcterms:W3CDTF">2018-11-24T10:13:23Z</dcterms:modified>
</cp:coreProperties>
</file>