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755"/>
  </bookViews>
  <sheets>
    <sheet name="Budget Project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31" i="1" l="1"/>
  <c r="C31" i="1"/>
  <c r="C32" i="1"/>
  <c r="B32" i="1"/>
  <c r="B33" i="1"/>
  <c r="C33" i="1"/>
  <c r="N4" i="1"/>
  <c r="C34" i="1"/>
  <c r="B34" i="1"/>
  <c r="K29" i="1"/>
  <c r="J29" i="1"/>
  <c r="K17" i="1"/>
  <c r="J17" i="1"/>
  <c r="G29" i="1"/>
  <c r="F29" i="1"/>
  <c r="C29" i="1"/>
  <c r="B29" i="1"/>
  <c r="N3" i="1"/>
  <c r="N2" i="1"/>
</calcChain>
</file>

<file path=xl/sharedStrings.xml><?xml version="1.0" encoding="utf-8"?>
<sst xmlns="http://schemas.openxmlformats.org/spreadsheetml/2006/main" count="51" uniqueCount="38">
  <si>
    <t>Bills</t>
  </si>
  <si>
    <t>Budget</t>
  </si>
  <si>
    <t>Actual</t>
  </si>
  <si>
    <t>Total</t>
  </si>
  <si>
    <t>Income</t>
  </si>
  <si>
    <t>Variable</t>
  </si>
  <si>
    <t>Savings</t>
  </si>
  <si>
    <t>Debt</t>
  </si>
  <si>
    <t>Available to spend</t>
  </si>
  <si>
    <t>Available to Budget</t>
  </si>
  <si>
    <t>Left to spend</t>
  </si>
  <si>
    <t>Job</t>
  </si>
  <si>
    <t>Side hustle</t>
  </si>
  <si>
    <t>rent</t>
  </si>
  <si>
    <t>phone</t>
  </si>
  <si>
    <t>insurance</t>
  </si>
  <si>
    <t>internet</t>
  </si>
  <si>
    <t>car payment</t>
  </si>
  <si>
    <t xml:space="preserve">credit card payment </t>
  </si>
  <si>
    <t>groceries</t>
  </si>
  <si>
    <t>dining out</t>
  </si>
  <si>
    <t>fuel</t>
  </si>
  <si>
    <t>shipping</t>
  </si>
  <si>
    <t>utilities</t>
  </si>
  <si>
    <t>gifts</t>
  </si>
  <si>
    <t>home</t>
  </si>
  <si>
    <t>medical</t>
  </si>
  <si>
    <t>miscillaneous</t>
  </si>
  <si>
    <t>Emergency Fund</t>
  </si>
  <si>
    <t>sinking fund1</t>
  </si>
  <si>
    <t>sinking fund2</t>
  </si>
  <si>
    <t>Credit card</t>
  </si>
  <si>
    <t>JAN</t>
  </si>
  <si>
    <t>bills</t>
  </si>
  <si>
    <t>variable</t>
  </si>
  <si>
    <t>savinigs</t>
  </si>
  <si>
    <t>debt</t>
  </si>
  <si>
    <t>Buget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</si>
</sst>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Mangal"/>
      <family val="2"/>
      <scheme val="minor"/>
    </font>
    <font>
      <sz val="11"/>
      <color theme="1"/>
      <name val="Arial Rounded MT Bold"/>
      <family val="2"/>
    </font>
    <font>
      <b/>
      <sz val="11"/>
      <color theme="1"/>
      <name val="Mangal"/>
      <family val="1"/>
      <scheme val="minor"/>
    </font>
    <font>
      <sz val="100"/>
      <color theme="1"/>
      <name val="Mang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/>
    <xf numFmtId="0" fontId="0" fillId="2" borderId="7" xfId="0" applyFill="1" applyBorder="1"/>
    <xf numFmtId="0" fontId="2" fillId="3" borderId="0" xfId="0" applyFont="1" applyFill="1"/>
    <xf numFmtId="0" fontId="0" fillId="0" borderId="0" xfId="0" applyFill="1" applyBorder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i-IN"/>
  <c:roundedCorners val="0"/>
  <mc:AlternateContent xmlns:mc="http://schemas.openxmlformats.org/markup-compatibility/2006">
    <mc:Choice xmlns:c14="http://schemas.microsoft.com/office/drawing/2007/8/2/chart" Requires="c14">
      <c14:style val="134"/>
    </mc:Choice>
    <mc:Fallback>
      <c:style val="34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strRef>
              <c:f>'Budget Project'!$M$2:$M$3</c:f>
              <c:strCache>
                <c:ptCount val="2"/>
                <c:pt idx="0">
                  <c:v>Available to Budget</c:v>
                </c:pt>
                <c:pt idx="1">
                  <c:v>Available to spend</c:v>
                </c:pt>
              </c:strCache>
            </c:strRef>
          </c:cat>
          <c:val>
            <c:numRef>
              <c:f>'Budget Project'!$N$2:$N$3</c:f>
              <c:numCache>
                <c:formatCode>General</c:formatCode>
                <c:ptCount val="2"/>
                <c:pt idx="0">
                  <c:v>2200</c:v>
                </c:pt>
                <c:pt idx="1">
                  <c:v>2600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138084352"/>
        <c:axId val="138085888"/>
      </c:barChart>
      <c:catAx>
        <c:axId val="138084352"/>
        <c:scaling>
          <c:orientation val="minMax"/>
        </c:scaling>
        <c:delete val="0"/>
        <c:axPos val="b"/>
        <c:majorTickMark val="none"/>
        <c:minorTickMark val="none"/>
        <c:tickLblPos val="nextTo"/>
        <c:crossAx val="138085888"/>
        <c:crosses val="autoZero"/>
        <c:auto val="1"/>
        <c:lblAlgn val="ctr"/>
        <c:lblOffset val="100"/>
        <c:noMultiLvlLbl val="0"/>
      </c:catAx>
      <c:valAx>
        <c:axId val="13808588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13808435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i-I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'Budget Project'!$B$30</c:f>
              <c:strCache>
                <c:ptCount val="1"/>
                <c:pt idx="0">
                  <c:v>Buget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'Budget Project'!$A$31:$A$34</c:f>
              <c:strCache>
                <c:ptCount val="4"/>
                <c:pt idx="0">
                  <c:v>bills</c:v>
                </c:pt>
                <c:pt idx="1">
                  <c:v>variable</c:v>
                </c:pt>
                <c:pt idx="2">
                  <c:v>savinigs</c:v>
                </c:pt>
                <c:pt idx="3">
                  <c:v>debt</c:v>
                </c:pt>
              </c:strCache>
            </c:strRef>
          </c:cat>
          <c:val>
            <c:numRef>
              <c:f>'Budget Project'!$B$31:$B$34</c:f>
              <c:numCache>
                <c:formatCode>General</c:formatCode>
                <c:ptCount val="4"/>
                <c:pt idx="0">
                  <c:v>1295</c:v>
                </c:pt>
                <c:pt idx="1">
                  <c:v>625</c:v>
                </c:pt>
                <c:pt idx="2">
                  <c:v>115</c:v>
                </c:pt>
                <c:pt idx="3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'Budget Project'!$C$30</c:f>
              <c:strCache>
                <c:ptCount val="1"/>
                <c:pt idx="0">
                  <c:v>Actual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'Budget Project'!$A$31:$A$34</c:f>
              <c:strCache>
                <c:ptCount val="4"/>
                <c:pt idx="0">
                  <c:v>bills</c:v>
                </c:pt>
                <c:pt idx="1">
                  <c:v>variable</c:v>
                </c:pt>
                <c:pt idx="2">
                  <c:v>savinigs</c:v>
                </c:pt>
                <c:pt idx="3">
                  <c:v>debt</c:v>
                </c:pt>
              </c:strCache>
            </c:strRef>
          </c:cat>
          <c:val>
            <c:numRef>
              <c:f>'Budget Project'!$C$31:$C$34</c:f>
              <c:numCache>
                <c:formatCode>General</c:formatCode>
                <c:ptCount val="4"/>
                <c:pt idx="0">
                  <c:v>1295</c:v>
                </c:pt>
                <c:pt idx="1">
                  <c:v>640</c:v>
                </c:pt>
                <c:pt idx="2">
                  <c:v>250</c:v>
                </c:pt>
                <c:pt idx="3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i-IN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Budget vs Actual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'Budget Project'!$B$30</c:f>
              <c:strCache>
                <c:ptCount val="1"/>
                <c:pt idx="0">
                  <c:v>Buget</c:v>
                </c:pt>
              </c:strCache>
            </c:strRef>
          </c:tx>
          <c:invertIfNegative val="0"/>
          <c:cat>
            <c:strRef>
              <c:f>'Budget Project'!$A$31:$A$34</c:f>
              <c:strCache>
                <c:ptCount val="4"/>
                <c:pt idx="0">
                  <c:v>bills</c:v>
                </c:pt>
                <c:pt idx="1">
                  <c:v>variable</c:v>
                </c:pt>
                <c:pt idx="2">
                  <c:v>savinigs</c:v>
                </c:pt>
                <c:pt idx="3">
                  <c:v>debt</c:v>
                </c:pt>
              </c:strCache>
            </c:strRef>
          </c:cat>
          <c:val>
            <c:numRef>
              <c:f>'Budget Project'!$B$31:$B$34</c:f>
              <c:numCache>
                <c:formatCode>General</c:formatCode>
                <c:ptCount val="4"/>
                <c:pt idx="0">
                  <c:v>1295</c:v>
                </c:pt>
                <c:pt idx="1">
                  <c:v>625</c:v>
                </c:pt>
                <c:pt idx="2">
                  <c:v>115</c:v>
                </c:pt>
                <c:pt idx="3">
                  <c:v>100</c:v>
                </c:pt>
              </c:numCache>
            </c:numRef>
          </c:val>
        </c:ser>
        <c:ser>
          <c:idx val="1"/>
          <c:order val="1"/>
          <c:tx>
            <c:strRef>
              <c:f>'Budget Project'!$C$30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strRef>
              <c:f>'Budget Project'!$A$31:$A$34</c:f>
              <c:strCache>
                <c:ptCount val="4"/>
                <c:pt idx="0">
                  <c:v>bills</c:v>
                </c:pt>
                <c:pt idx="1">
                  <c:v>variable</c:v>
                </c:pt>
                <c:pt idx="2">
                  <c:v>savinigs</c:v>
                </c:pt>
                <c:pt idx="3">
                  <c:v>debt</c:v>
                </c:pt>
              </c:strCache>
            </c:strRef>
          </c:cat>
          <c:val>
            <c:numRef>
              <c:f>'Budget Project'!$C$31:$C$34</c:f>
              <c:numCache>
                <c:formatCode>General</c:formatCode>
                <c:ptCount val="4"/>
                <c:pt idx="0">
                  <c:v>1295</c:v>
                </c:pt>
                <c:pt idx="1">
                  <c:v>640</c:v>
                </c:pt>
                <c:pt idx="2">
                  <c:v>250</c:v>
                </c:pt>
                <c:pt idx="3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021504"/>
        <c:axId val="200047616"/>
        <c:axId val="0"/>
      </c:bar3DChart>
      <c:catAx>
        <c:axId val="200021504"/>
        <c:scaling>
          <c:orientation val="minMax"/>
        </c:scaling>
        <c:delete val="0"/>
        <c:axPos val="l"/>
        <c:majorTickMark val="none"/>
        <c:minorTickMark val="none"/>
        <c:tickLblPos val="nextTo"/>
        <c:crossAx val="200047616"/>
        <c:crosses val="autoZero"/>
        <c:auto val="1"/>
        <c:lblAlgn val="ctr"/>
        <c:lblOffset val="100"/>
        <c:noMultiLvlLbl val="0"/>
      </c:catAx>
      <c:valAx>
        <c:axId val="20004761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00021504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63499</xdr:colOff>
      <xdr:row>0</xdr:row>
      <xdr:rowOff>127001</xdr:rowOff>
    </xdr:from>
    <xdr:to>
      <xdr:col>10</xdr:col>
      <xdr:colOff>1222375</xdr:colOff>
      <xdr:row>6</xdr:row>
      <xdr:rowOff>206375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57150</xdr:colOff>
      <xdr:row>4</xdr:row>
      <xdr:rowOff>182562</xdr:rowOff>
    </xdr:from>
    <xdr:to>
      <xdr:col>17</xdr:col>
      <xdr:colOff>742950</xdr:colOff>
      <xdr:row>12</xdr:row>
      <xdr:rowOff>38099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31748</xdr:colOff>
      <xdr:row>13</xdr:row>
      <xdr:rowOff>26987</xdr:rowOff>
    </xdr:from>
    <xdr:to>
      <xdr:col>18</xdr:col>
      <xdr:colOff>-1</xdr:colOff>
      <xdr:row>22</xdr:row>
      <xdr:rowOff>266700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50" zoomScaleNormal="50" workbookViewId="0">
      <selection activeCell="T2" sqref="T2"/>
    </sheetView>
  </sheetViews>
  <sheetFormatPr defaultRowHeight="25.5" x14ac:dyDescent="0.7"/>
  <cols>
    <col min="1" max="1" width="18.109375" bestFit="1" customWidth="1"/>
    <col min="2" max="2" width="12.88671875" customWidth="1"/>
    <col min="3" max="3" width="15.109375" customWidth="1"/>
    <col min="4" max="4" width="4" customWidth="1"/>
    <col min="5" max="5" width="16.88671875" customWidth="1"/>
    <col min="6" max="6" width="13.33203125" customWidth="1"/>
    <col min="7" max="7" width="16" customWidth="1"/>
    <col min="9" max="9" width="16.88671875" customWidth="1"/>
    <col min="10" max="10" width="15.109375" customWidth="1"/>
    <col min="11" max="11" width="15.5546875" customWidth="1"/>
    <col min="12" max="12" width="4.21875" customWidth="1"/>
    <col min="13" max="13" width="18.33203125" customWidth="1"/>
    <col min="14" max="14" width="12.21875" customWidth="1"/>
  </cols>
  <sheetData>
    <row r="1" spans="1:14" x14ac:dyDescent="0.7">
      <c r="A1" s="13" t="s">
        <v>32</v>
      </c>
      <c r="B1" s="14"/>
      <c r="C1" s="15"/>
      <c r="E1" s="6" t="s">
        <v>4</v>
      </c>
      <c r="F1" s="7" t="s">
        <v>1</v>
      </c>
      <c r="G1" s="8" t="s">
        <v>2</v>
      </c>
    </row>
    <row r="2" spans="1:14" x14ac:dyDescent="0.7">
      <c r="A2" s="16"/>
      <c r="B2" s="17"/>
      <c r="C2" s="18"/>
      <c r="E2" s="3" t="s">
        <v>11</v>
      </c>
      <c r="F2" s="1">
        <v>2000</v>
      </c>
      <c r="G2" s="4">
        <v>2200</v>
      </c>
      <c r="M2" s="11" t="s">
        <v>9</v>
      </c>
      <c r="N2">
        <f>F6</f>
        <v>2200</v>
      </c>
    </row>
    <row r="3" spans="1:14" x14ac:dyDescent="0.7">
      <c r="A3" s="16"/>
      <c r="B3" s="17"/>
      <c r="C3" s="18"/>
      <c r="E3" s="3" t="s">
        <v>12</v>
      </c>
      <c r="F3" s="1">
        <v>200</v>
      </c>
      <c r="G3" s="4">
        <v>400</v>
      </c>
      <c r="M3" s="11" t="s">
        <v>8</v>
      </c>
      <c r="N3">
        <f>G6</f>
        <v>2600</v>
      </c>
    </row>
    <row r="4" spans="1:14" x14ac:dyDescent="0.7">
      <c r="A4" s="16"/>
      <c r="B4" s="17"/>
      <c r="C4" s="18"/>
      <c r="E4" s="3"/>
      <c r="F4" s="1"/>
      <c r="G4" s="4"/>
      <c r="M4" s="11" t="s">
        <v>10</v>
      </c>
      <c r="N4">
        <f>SUM(N3-C29-G29-K29-K17)</f>
        <v>315</v>
      </c>
    </row>
    <row r="5" spans="1:14" x14ac:dyDescent="0.7">
      <c r="A5" s="16"/>
      <c r="B5" s="17"/>
      <c r="C5" s="18"/>
      <c r="E5" s="3"/>
      <c r="F5" s="1"/>
      <c r="G5" s="4"/>
    </row>
    <row r="6" spans="1:14" x14ac:dyDescent="0.7">
      <c r="A6" s="16"/>
      <c r="B6" s="17"/>
      <c r="C6" s="18"/>
      <c r="E6" s="10" t="s">
        <v>3</v>
      </c>
      <c r="F6" s="2">
        <v>2200</v>
      </c>
      <c r="G6" s="5">
        <v>2600</v>
      </c>
    </row>
    <row r="7" spans="1:14" x14ac:dyDescent="0.7">
      <c r="A7" s="19"/>
      <c r="B7" s="20"/>
      <c r="C7" s="21"/>
    </row>
    <row r="8" spans="1:14" x14ac:dyDescent="0.7">
      <c r="A8" s="9" t="s">
        <v>0</v>
      </c>
      <c r="B8" s="7" t="s">
        <v>1</v>
      </c>
      <c r="C8" s="8" t="s">
        <v>2</v>
      </c>
      <c r="E8" s="6" t="s">
        <v>5</v>
      </c>
      <c r="F8" s="7" t="s">
        <v>1</v>
      </c>
      <c r="G8" s="8" t="s">
        <v>2</v>
      </c>
      <c r="I8" s="6" t="s">
        <v>6</v>
      </c>
      <c r="J8" s="7" t="s">
        <v>1</v>
      </c>
      <c r="K8" s="8" t="s">
        <v>2</v>
      </c>
    </row>
    <row r="9" spans="1:14" x14ac:dyDescent="0.7">
      <c r="A9" s="3" t="s">
        <v>13</v>
      </c>
      <c r="B9" s="1">
        <v>900</v>
      </c>
      <c r="C9" s="1">
        <v>900</v>
      </c>
      <c r="E9" s="3" t="s">
        <v>19</v>
      </c>
      <c r="F9" s="1">
        <v>300</v>
      </c>
      <c r="G9" s="4">
        <v>325</v>
      </c>
      <c r="I9" s="3" t="s">
        <v>28</v>
      </c>
      <c r="J9" s="1">
        <v>50</v>
      </c>
      <c r="K9" s="4">
        <v>100</v>
      </c>
    </row>
    <row r="10" spans="1:14" x14ac:dyDescent="0.7">
      <c r="A10" s="3" t="s">
        <v>14</v>
      </c>
      <c r="B10" s="1">
        <v>60</v>
      </c>
      <c r="C10" s="1">
        <v>60</v>
      </c>
      <c r="E10" s="3" t="s">
        <v>20</v>
      </c>
      <c r="F10" s="1">
        <v>100</v>
      </c>
      <c r="G10" s="4">
        <v>90</v>
      </c>
      <c r="I10" s="3" t="s">
        <v>29</v>
      </c>
      <c r="J10" s="1">
        <v>25</v>
      </c>
      <c r="K10" s="4">
        <v>50</v>
      </c>
    </row>
    <row r="11" spans="1:14" x14ac:dyDescent="0.7">
      <c r="A11" s="3" t="s">
        <v>15</v>
      </c>
      <c r="B11" s="1">
        <v>25</v>
      </c>
      <c r="C11" s="1">
        <v>25</v>
      </c>
      <c r="E11" s="3" t="s">
        <v>21</v>
      </c>
      <c r="F11" s="12">
        <v>150</v>
      </c>
      <c r="G11" s="4">
        <v>80</v>
      </c>
      <c r="I11" s="3" t="s">
        <v>30</v>
      </c>
      <c r="J11" s="1">
        <v>40</v>
      </c>
      <c r="K11" s="4">
        <v>100</v>
      </c>
    </row>
    <row r="12" spans="1:14" x14ac:dyDescent="0.7">
      <c r="A12" s="3" t="s">
        <v>16</v>
      </c>
      <c r="B12" s="12">
        <v>65</v>
      </c>
      <c r="C12" s="12">
        <v>65</v>
      </c>
      <c r="E12" s="3" t="s">
        <v>22</v>
      </c>
      <c r="F12" s="12">
        <v>25</v>
      </c>
      <c r="G12" s="4">
        <v>15</v>
      </c>
      <c r="I12" s="3"/>
      <c r="J12" s="1"/>
      <c r="K12" s="4"/>
    </row>
    <row r="13" spans="1:14" x14ac:dyDescent="0.7">
      <c r="A13" s="3" t="s">
        <v>17</v>
      </c>
      <c r="B13" s="12">
        <v>200</v>
      </c>
      <c r="C13" s="12">
        <v>200</v>
      </c>
      <c r="E13" s="3" t="s">
        <v>23</v>
      </c>
      <c r="F13" s="12">
        <v>50</v>
      </c>
      <c r="G13" s="4">
        <v>75</v>
      </c>
      <c r="I13" s="3"/>
      <c r="J13" s="1"/>
      <c r="K13" s="4"/>
    </row>
    <row r="14" spans="1:14" x14ac:dyDescent="0.7">
      <c r="A14" s="3" t="s">
        <v>18</v>
      </c>
      <c r="B14" s="12">
        <v>45</v>
      </c>
      <c r="C14" s="12">
        <v>45</v>
      </c>
      <c r="E14" s="3" t="s">
        <v>24</v>
      </c>
      <c r="F14" s="12">
        <v>0</v>
      </c>
      <c r="G14" s="4">
        <v>0</v>
      </c>
      <c r="I14" s="3"/>
      <c r="J14" s="1"/>
      <c r="K14" s="4"/>
    </row>
    <row r="15" spans="1:14" x14ac:dyDescent="0.7">
      <c r="A15" s="3"/>
      <c r="B15" s="1"/>
      <c r="C15" s="4"/>
      <c r="E15" s="3" t="s">
        <v>25</v>
      </c>
      <c r="F15" s="12">
        <v>0</v>
      </c>
      <c r="G15" s="4">
        <v>25</v>
      </c>
      <c r="I15" s="3"/>
      <c r="J15" s="1"/>
      <c r="K15" s="4"/>
    </row>
    <row r="16" spans="1:14" x14ac:dyDescent="0.7">
      <c r="A16" s="3"/>
      <c r="B16" s="1"/>
      <c r="C16" s="4"/>
      <c r="E16" s="3" t="s">
        <v>26</v>
      </c>
      <c r="F16" s="12">
        <v>0</v>
      </c>
      <c r="G16" s="4">
        <v>30</v>
      </c>
      <c r="I16" s="3"/>
      <c r="J16" s="1"/>
      <c r="K16" s="4"/>
    </row>
    <row r="17" spans="1:11" x14ac:dyDescent="0.7">
      <c r="A17" s="3"/>
      <c r="B17" s="1"/>
      <c r="C17" s="4"/>
      <c r="E17" s="3" t="s">
        <v>27</v>
      </c>
      <c r="F17" s="12">
        <v>0</v>
      </c>
      <c r="G17" s="4">
        <v>0</v>
      </c>
      <c r="I17" s="10" t="s">
        <v>3</v>
      </c>
      <c r="J17" s="2">
        <f>SUM(J9:J16)</f>
        <v>115</v>
      </c>
      <c r="K17" s="5">
        <f>SUM(K9:K16)</f>
        <v>250</v>
      </c>
    </row>
    <row r="18" spans="1:11" x14ac:dyDescent="0.7">
      <c r="A18" s="3"/>
      <c r="B18" s="1"/>
      <c r="C18" s="4"/>
      <c r="E18" s="3"/>
      <c r="F18" s="1"/>
      <c r="G18" s="4"/>
    </row>
    <row r="19" spans="1:11" x14ac:dyDescent="0.7">
      <c r="A19" s="3"/>
      <c r="B19" s="1"/>
      <c r="C19" s="4"/>
      <c r="E19" s="3"/>
      <c r="F19" s="1"/>
      <c r="G19" s="4"/>
      <c r="I19" s="6" t="s">
        <v>7</v>
      </c>
      <c r="J19" s="7" t="s">
        <v>1</v>
      </c>
      <c r="K19" s="8" t="s">
        <v>2</v>
      </c>
    </row>
    <row r="20" spans="1:11" x14ac:dyDescent="0.7">
      <c r="A20" s="3"/>
      <c r="B20" s="1"/>
      <c r="C20" s="4"/>
      <c r="E20" s="3"/>
      <c r="F20" s="1"/>
      <c r="G20" s="4"/>
      <c r="I20" s="3" t="s">
        <v>31</v>
      </c>
      <c r="J20" s="1">
        <v>100</v>
      </c>
      <c r="K20" s="4">
        <v>100</v>
      </c>
    </row>
    <row r="21" spans="1:11" x14ac:dyDescent="0.7">
      <c r="A21" s="3"/>
      <c r="B21" s="1"/>
      <c r="C21" s="4"/>
      <c r="E21" s="3"/>
      <c r="F21" s="1"/>
      <c r="G21" s="4"/>
      <c r="I21" s="3"/>
      <c r="J21" s="1"/>
      <c r="K21" s="4"/>
    </row>
    <row r="22" spans="1:11" x14ac:dyDescent="0.7">
      <c r="A22" s="3"/>
      <c r="B22" s="1"/>
      <c r="C22" s="4"/>
      <c r="E22" s="3"/>
      <c r="F22" s="1"/>
      <c r="G22" s="4"/>
      <c r="I22" s="3"/>
      <c r="J22" s="1"/>
      <c r="K22" s="4"/>
    </row>
    <row r="23" spans="1:11" x14ac:dyDescent="0.7">
      <c r="A23" s="3"/>
      <c r="B23" s="1"/>
      <c r="C23" s="4"/>
      <c r="E23" s="3"/>
      <c r="F23" s="1"/>
      <c r="G23" s="4"/>
      <c r="I23" s="3"/>
      <c r="J23" s="1"/>
      <c r="K23" s="4"/>
    </row>
    <row r="24" spans="1:11" x14ac:dyDescent="0.7">
      <c r="A24" s="3"/>
      <c r="B24" s="1"/>
      <c r="C24" s="4"/>
      <c r="E24" s="3"/>
      <c r="F24" s="1"/>
      <c r="G24" s="4"/>
      <c r="I24" s="3"/>
      <c r="J24" s="1"/>
      <c r="K24" s="4"/>
    </row>
    <row r="25" spans="1:11" x14ac:dyDescent="0.7">
      <c r="A25" s="3"/>
      <c r="B25" s="1"/>
      <c r="C25" s="4"/>
      <c r="E25" s="3"/>
      <c r="F25" s="1"/>
      <c r="G25" s="4"/>
      <c r="I25" s="3"/>
      <c r="J25" s="1"/>
      <c r="K25" s="4"/>
    </row>
    <row r="26" spans="1:11" x14ac:dyDescent="0.7">
      <c r="A26" s="3"/>
      <c r="B26" s="1"/>
      <c r="C26" s="4"/>
      <c r="E26" s="3"/>
      <c r="F26" s="1"/>
      <c r="G26" s="4"/>
      <c r="I26" s="3"/>
      <c r="J26" s="1"/>
      <c r="K26" s="4"/>
    </row>
    <row r="27" spans="1:11" x14ac:dyDescent="0.7">
      <c r="A27" s="3"/>
      <c r="B27" s="1"/>
      <c r="C27" s="4"/>
      <c r="E27" s="3"/>
      <c r="F27" s="1"/>
      <c r="G27" s="4"/>
      <c r="I27" s="3"/>
      <c r="J27" s="1"/>
      <c r="K27" s="4"/>
    </row>
    <row r="28" spans="1:11" x14ac:dyDescent="0.7">
      <c r="A28" s="3"/>
      <c r="B28" s="1"/>
      <c r="C28" s="4"/>
      <c r="E28" s="3"/>
      <c r="F28" s="1"/>
      <c r="G28" s="4"/>
      <c r="I28" s="3"/>
      <c r="J28" s="1"/>
      <c r="K28" s="4"/>
    </row>
    <row r="29" spans="1:11" x14ac:dyDescent="0.7">
      <c r="A29" s="10" t="s">
        <v>3</v>
      </c>
      <c r="B29" s="2">
        <f>SUM(B9:B28)</f>
        <v>1295</v>
      </c>
      <c r="C29" s="5">
        <f>SUM(C9:C28)</f>
        <v>1295</v>
      </c>
      <c r="E29" s="10" t="s">
        <v>3</v>
      </c>
      <c r="F29" s="2">
        <f>SUM(F9:F28)</f>
        <v>625</v>
      </c>
      <c r="G29" s="5">
        <f>SUM(G9:G28)</f>
        <v>640</v>
      </c>
      <c r="I29" s="10" t="s">
        <v>3</v>
      </c>
      <c r="J29" s="2">
        <f>SUM(J20:J28)</f>
        <v>100</v>
      </c>
      <c r="K29" s="5">
        <f>SUM(K20:K28)</f>
        <v>100</v>
      </c>
    </row>
    <row r="30" spans="1:11" x14ac:dyDescent="0.7">
      <c r="B30" t="s">
        <v>37</v>
      </c>
      <c r="C30" t="s">
        <v>2</v>
      </c>
    </row>
    <row r="31" spans="1:11" x14ac:dyDescent="0.7">
      <c r="A31" t="s">
        <v>33</v>
      </c>
      <c r="B31">
        <f>B29</f>
        <v>1295</v>
      </c>
      <c r="C31">
        <f>C29</f>
        <v>1295</v>
      </c>
    </row>
    <row r="32" spans="1:11" x14ac:dyDescent="0.7">
      <c r="A32" t="s">
        <v>34</v>
      </c>
      <c r="B32">
        <f>F29</f>
        <v>625</v>
      </c>
      <c r="C32">
        <f>G29</f>
        <v>640</v>
      </c>
    </row>
    <row r="33" spans="1:3" x14ac:dyDescent="0.7">
      <c r="A33" t="s">
        <v>35</v>
      </c>
      <c r="B33">
        <f>J17</f>
        <v>115</v>
      </c>
      <c r="C33">
        <f>K17</f>
        <v>250</v>
      </c>
    </row>
    <row r="34" spans="1:3" x14ac:dyDescent="0.7">
      <c r="A34" t="s">
        <v>36</v>
      </c>
      <c r="B34">
        <f>J29</f>
        <v>100</v>
      </c>
      <c r="C34">
        <f>K29</f>
        <v>100</v>
      </c>
    </row>
  </sheetData>
  <mergeCells count="1">
    <mergeCell ref="A1:C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25.5" x14ac:dyDescent="0.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Budget Project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2023-06-04T02:13:38Z</dcterms:created>
  <dcterms:modified xsi:type="dcterms:W3CDTF">2023-06-04T03:28:52Z</dcterms:modified>
</cp:coreProperties>
</file>