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2irf2/Desktop/Courses/NLP/Assignments/Assignment2/written/"/>
    </mc:Choice>
  </mc:AlternateContent>
  <xr:revisionPtr revIDLastSave="0" documentId="13_ncr:1_{FAD3031F-EB15-4340-BA6F-528D9CF41184}" xr6:coauthVersionLast="47" xr6:coauthVersionMax="47" xr10:uidLastSave="{00000000-0000-0000-0000-000000000000}"/>
  <bookViews>
    <workbookView xWindow="1260" yWindow="1080" windowWidth="31420" windowHeight="18820" activeTab="2" xr2:uid="{82DFBCF8-B80A-1541-9CDD-AAEC1410BA58}"/>
  </bookViews>
  <sheets>
    <sheet name="Sheet1" sheetId="1" r:id="rId1"/>
    <sheet name="Sheet3" sheetId="3" r:id="rId2"/>
    <sheet name="Sheet4" sheetId="4" r:id="rId3"/>
    <sheet name="sanity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C11" i="5"/>
  <c r="C7" i="5"/>
  <c r="C6" i="5"/>
  <c r="C3" i="5"/>
  <c r="C4" i="5"/>
  <c r="C5" i="5"/>
  <c r="C8" i="5"/>
  <c r="C9" i="5"/>
  <c r="C10" i="5"/>
  <c r="C13" i="5"/>
  <c r="C14" i="5"/>
  <c r="C15" i="5"/>
  <c r="C16" i="5"/>
  <c r="C17" i="5"/>
  <c r="C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</calcChain>
</file>

<file path=xl/sharedStrings.xml><?xml version="1.0" encoding="utf-8"?>
<sst xmlns="http://schemas.openxmlformats.org/spreadsheetml/2006/main" count="190" uniqueCount="24">
  <si>
    <t>Simple English</t>
  </si>
  <si>
    <t>Difficult English</t>
  </si>
  <si>
    <t>adore</t>
  </si>
  <si>
    <t>hats</t>
  </si>
  <si>
    <t>kids</t>
  </si>
  <si>
    <t>like</t>
  </si>
  <si>
    <t>chidren</t>
  </si>
  <si>
    <t>cats</t>
  </si>
  <si>
    <t>fedoras</t>
  </si>
  <si>
    <t>felines</t>
  </si>
  <si>
    <t>initial probability</t>
  </si>
  <si>
    <t>1st iteration</t>
  </si>
  <si>
    <t>2nd iteration</t>
  </si>
  <si>
    <t>99 iteration</t>
  </si>
  <si>
    <t>tentative conserved table</t>
  </si>
  <si>
    <t>converged translation probability</t>
  </si>
  <si>
    <t>initial translation probability</t>
  </si>
  <si>
    <r>
      <t>E</t>
    </r>
    <r>
      <rPr>
        <b/>
        <sz val="12"/>
        <color theme="1"/>
        <rFont val="Calibri (Body)"/>
      </rPr>
      <t>xpectation of count (u,v)</t>
    </r>
  </si>
  <si>
    <t>count(u)</t>
  </si>
  <si>
    <t>difficult English word (u)</t>
  </si>
  <si>
    <t>translation probability after 1 iteration</t>
  </si>
  <si>
    <t>translation probability after 2 iteration</t>
  </si>
  <si>
    <t>2nd-1st</t>
  </si>
  <si>
    <t>my 2nd-1st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</si>
</sst>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sanity!$I$1</c:f>
              <c:strCache>
                <c:ptCount val="1"/>
                <c:pt idx="0">
                  <c:v>2nd-1st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sanity!$C$2:$C$17</c:f>
              <c:numCache>
                <c:formatCode>General</c:formatCode>
                <c:ptCount val="16"/>
                <c:pt idx="0">
                  <c:v>-5.7272727272727308E-2</c:v>
                </c:pt>
                <c:pt idx="1">
                  <c:v>0</c:v>
                </c:pt>
                <c:pt idx="2">
                  <c:v>3.3636363636363631E-2</c:v>
                </c:pt>
                <c:pt idx="3">
                  <c:v>3.3636363636363631E-2</c:v>
                </c:pt>
                <c:pt idx="4">
                  <c:v>-5.7272727272727308E-2</c:v>
                </c:pt>
                <c:pt idx="5">
                  <c:v>0</c:v>
                </c:pt>
                <c:pt idx="6">
                  <c:v>3.3636363636363631E-2</c:v>
                </c:pt>
                <c:pt idx="7">
                  <c:v>3.3636363636363631E-2</c:v>
                </c:pt>
                <c:pt idx="8">
                  <c:v>-8.3333333333333315E-2</c:v>
                </c:pt>
                <c:pt idx="9">
                  <c:v>8.333333333333337E-2</c:v>
                </c:pt>
                <c:pt idx="10">
                  <c:v>0</c:v>
                </c:pt>
                <c:pt idx="11">
                  <c:v>0</c:v>
                </c:pt>
                <c:pt idx="12">
                  <c:v>8.500000000000002E-2</c:v>
                </c:pt>
                <c:pt idx="13">
                  <c:v>-5.8917197452229314E-2</c:v>
                </c:pt>
                <c:pt idx="14">
                  <c:v>-4.0000000000000008E-2</c:v>
                </c:pt>
                <c:pt idx="15">
                  <c:v>-4.0000000000000008E-2</c:v>
                </c:pt>
              </c:numCache>
            </c:numRef>
          </c:xVal>
          <c:yVal>
            <c:numRef>
              <c:f>sanity!$I$2:$I$17</c:f>
              <c:numCache>
                <c:formatCode>General</c:formatCode>
                <c:ptCount val="16"/>
                <c:pt idx="0">
                  <c:v>-4.9999999999999989E-2</c:v>
                </c:pt>
                <c:pt idx="1">
                  <c:v>0</c:v>
                </c:pt>
                <c:pt idx="2">
                  <c:v>2.9999999999999971E-2</c:v>
                </c:pt>
                <c:pt idx="3">
                  <c:v>2.9999999999999971E-2</c:v>
                </c:pt>
                <c:pt idx="4">
                  <c:v>-4.9999999999999989E-2</c:v>
                </c:pt>
                <c:pt idx="5">
                  <c:v>0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-4.9999999999999989E-2</c:v>
                </c:pt>
                <c:pt idx="9">
                  <c:v>5.0000000000000044E-2</c:v>
                </c:pt>
                <c:pt idx="10">
                  <c:v>0</c:v>
                </c:pt>
                <c:pt idx="11">
                  <c:v>0</c:v>
                </c:pt>
                <c:pt idx="12">
                  <c:v>0.11300000000000004</c:v>
                </c:pt>
                <c:pt idx="13">
                  <c:v>-4.0000000000000008E-2</c:v>
                </c:pt>
                <c:pt idx="14">
                  <c:v>-4.0000000000000008E-2</c:v>
                </c:pt>
                <c:pt idx="15">
                  <c:v>-4.0000000000000008E-2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E-314A-B5DA-238E3C88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7375"/>
        <c:axId val="211693567"/>
      </c:scatterChart>
      <c:valAx>
        <c:axId val="1630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567"/>
        <c:crosses val="autoZero"/>
        <c:crossBetween val="midCat"/>
      </c:valAx>
      <c:valAx>
        <c:axId val="2116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15</xdr:row>
      <xdr:rowOff>50800</xdr:rowOff>
    </xdr:from>
    <xdr:to>
      <xdr:col>14</xdr:col>
      <xdr:colOff>558800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3A37F-4EB9-4C2F-02C5-5337B278E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6F6-3F22-2648-99BB-2DF577E56118}">
  <dimension ref="A1:G17"/>
  <sheetViews>
    <sheetView workbookViewId="0">
      <selection activeCell="D1" sqref="D1:E1048576"/>
    </sheetView>
  </sheetViews>
  <sheetFormatPr baseColWidth="10" defaultRowHeight="16" x14ac:dyDescent="0.2"/>
  <cols>
    <col min="7" max="7" width="27.33203125" customWidth="1"/>
  </cols>
  <sheetData>
    <row r="1" spans="1:7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7</v>
      </c>
      <c r="B2" t="s">
        <v>2</v>
      </c>
      <c r="C2">
        <v>0.25</v>
      </c>
      <c r="D2">
        <v>0.33</v>
      </c>
      <c r="E2">
        <v>0.28000000000000003</v>
      </c>
      <c r="F2">
        <v>3.0000000000000001E-3</v>
      </c>
      <c r="G2">
        <v>0</v>
      </c>
    </row>
    <row r="3" spans="1:7" x14ac:dyDescent="0.2">
      <c r="A3" t="s">
        <v>3</v>
      </c>
      <c r="B3" t="s">
        <v>2</v>
      </c>
      <c r="C3">
        <v>0.25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4</v>
      </c>
      <c r="B4" t="s">
        <v>2</v>
      </c>
      <c r="C4">
        <v>0.25</v>
      </c>
      <c r="D4">
        <v>0.33</v>
      </c>
      <c r="E4">
        <v>0.36</v>
      </c>
      <c r="F4">
        <v>0.49</v>
      </c>
      <c r="G4">
        <v>0.5</v>
      </c>
    </row>
    <row r="5" spans="1:7" x14ac:dyDescent="0.2">
      <c r="A5" t="s">
        <v>5</v>
      </c>
      <c r="B5" t="s">
        <v>2</v>
      </c>
      <c r="C5">
        <v>0.25</v>
      </c>
      <c r="D5">
        <v>0.33</v>
      </c>
      <c r="E5">
        <v>0.36</v>
      </c>
      <c r="F5">
        <v>0.49</v>
      </c>
      <c r="G5">
        <v>0.5</v>
      </c>
    </row>
    <row r="6" spans="1:7" x14ac:dyDescent="0.2">
      <c r="A6" t="s">
        <v>7</v>
      </c>
      <c r="B6" t="s">
        <v>6</v>
      </c>
      <c r="C6">
        <v>0.25</v>
      </c>
      <c r="D6">
        <v>0.33</v>
      </c>
      <c r="E6">
        <v>0.28000000000000003</v>
      </c>
      <c r="F6">
        <v>3.0000000000000001E-3</v>
      </c>
      <c r="G6">
        <v>0</v>
      </c>
    </row>
    <row r="7" spans="1:7" x14ac:dyDescent="0.2">
      <c r="A7" t="s">
        <v>3</v>
      </c>
      <c r="B7" t="s">
        <v>6</v>
      </c>
      <c r="C7">
        <v>0.25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4</v>
      </c>
      <c r="B8" t="s">
        <v>6</v>
      </c>
      <c r="C8">
        <v>0.25</v>
      </c>
      <c r="D8">
        <v>0.33</v>
      </c>
      <c r="E8">
        <v>0.36</v>
      </c>
      <c r="F8">
        <v>0.49</v>
      </c>
      <c r="G8">
        <v>0.5</v>
      </c>
    </row>
    <row r="9" spans="1:7" x14ac:dyDescent="0.2">
      <c r="A9" t="s">
        <v>5</v>
      </c>
      <c r="B9" t="s">
        <v>6</v>
      </c>
      <c r="C9">
        <v>0.25</v>
      </c>
      <c r="D9">
        <v>0.33</v>
      </c>
      <c r="E9">
        <v>0.36</v>
      </c>
      <c r="F9">
        <v>0.49</v>
      </c>
      <c r="G9">
        <v>0.5</v>
      </c>
    </row>
    <row r="10" spans="1:7" x14ac:dyDescent="0.2">
      <c r="A10" t="s">
        <v>7</v>
      </c>
      <c r="B10" t="s">
        <v>8</v>
      </c>
      <c r="C10">
        <v>0.25</v>
      </c>
      <c r="D10">
        <v>0.5</v>
      </c>
      <c r="E10">
        <v>0.45</v>
      </c>
      <c r="F10">
        <v>5.0000000000000001E-3</v>
      </c>
      <c r="G10">
        <v>0</v>
      </c>
    </row>
    <row r="11" spans="1:7" x14ac:dyDescent="0.2">
      <c r="A11" t="s">
        <v>3</v>
      </c>
      <c r="B11" t="s">
        <v>8</v>
      </c>
      <c r="C11">
        <v>0.25</v>
      </c>
      <c r="D11">
        <v>0.5</v>
      </c>
      <c r="E11">
        <v>0.55000000000000004</v>
      </c>
      <c r="F11">
        <v>0.99</v>
      </c>
      <c r="G11">
        <v>1</v>
      </c>
    </row>
    <row r="12" spans="1:7" x14ac:dyDescent="0.2">
      <c r="A12" t="s">
        <v>4</v>
      </c>
      <c r="B12" t="s">
        <v>8</v>
      </c>
      <c r="C12">
        <v>0.25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5</v>
      </c>
      <c r="B13" t="s">
        <v>8</v>
      </c>
      <c r="C13">
        <v>0.25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7</v>
      </c>
      <c r="B14" t="s">
        <v>9</v>
      </c>
      <c r="C14">
        <v>0.25</v>
      </c>
      <c r="D14">
        <v>0.41699999999999998</v>
      </c>
      <c r="E14">
        <v>0.53</v>
      </c>
      <c r="F14">
        <v>1</v>
      </c>
      <c r="G14">
        <v>1</v>
      </c>
    </row>
    <row r="15" spans="1:7" x14ac:dyDescent="0.2">
      <c r="A15" t="s">
        <v>3</v>
      </c>
      <c r="B15" t="s">
        <v>9</v>
      </c>
      <c r="C15">
        <v>0.25</v>
      </c>
      <c r="D15">
        <v>0.25</v>
      </c>
      <c r="E15">
        <v>0.21</v>
      </c>
      <c r="F15" s="1">
        <v>2.7999999999999998E-28</v>
      </c>
      <c r="G15">
        <v>0</v>
      </c>
    </row>
    <row r="16" spans="1:7" x14ac:dyDescent="0.2">
      <c r="A16" t="s">
        <v>4</v>
      </c>
      <c r="B16" t="s">
        <v>9</v>
      </c>
      <c r="C16">
        <v>0.25</v>
      </c>
      <c r="D16">
        <v>0.17</v>
      </c>
      <c r="E16">
        <v>0.13</v>
      </c>
      <c r="F16" s="1">
        <v>5.4999999999999999E-29</v>
      </c>
      <c r="G16">
        <v>0</v>
      </c>
    </row>
    <row r="17" spans="1:7" x14ac:dyDescent="0.2">
      <c r="A17" t="s">
        <v>5</v>
      </c>
      <c r="B17" t="s">
        <v>9</v>
      </c>
      <c r="C17">
        <v>0.25</v>
      </c>
      <c r="D17">
        <v>0.17</v>
      </c>
      <c r="E17">
        <v>0.13</v>
      </c>
      <c r="F17" s="1">
        <v>5.4999999999999999E-29</v>
      </c>
      <c r="G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BA1-919C-9B47-8320-3AF852417C66}">
  <dimension ref="A1:G17"/>
  <sheetViews>
    <sheetView workbookViewId="0">
      <selection activeCell="A11" sqref="A11:XFD11"/>
    </sheetView>
  </sheetViews>
  <sheetFormatPr baseColWidth="10" defaultRowHeight="16" x14ac:dyDescent="0.2"/>
  <cols>
    <col min="1" max="1" width="24" customWidth="1"/>
    <col min="2" max="2" width="17.5" customWidth="1"/>
    <col min="3" max="3" width="26" customWidth="1"/>
    <col min="4" max="5" width="22.83203125" customWidth="1"/>
    <col min="6" max="6" width="33.1640625" customWidth="1"/>
    <col min="7" max="7" width="33.6640625" customWidth="1"/>
  </cols>
  <sheetData>
    <row r="1" spans="1:7" s="4" customFormat="1" x14ac:dyDescent="0.2">
      <c r="A1" s="4" t="s">
        <v>0</v>
      </c>
      <c r="B1" s="4" t="s">
        <v>1</v>
      </c>
      <c r="C1" s="4" t="s">
        <v>16</v>
      </c>
      <c r="D1" s="4" t="s">
        <v>17</v>
      </c>
      <c r="E1" s="4" t="s">
        <v>19</v>
      </c>
      <c r="F1" s="4" t="s">
        <v>18</v>
      </c>
      <c r="G1" s="4" t="s">
        <v>20</v>
      </c>
    </row>
    <row r="2" spans="1:7" x14ac:dyDescent="0.2">
      <c r="A2" t="s">
        <v>7</v>
      </c>
      <c r="B2" t="s">
        <v>2</v>
      </c>
      <c r="C2">
        <v>0.25</v>
      </c>
      <c r="D2">
        <v>0.33</v>
      </c>
      <c r="E2" t="s">
        <v>2</v>
      </c>
      <c r="F2">
        <v>1</v>
      </c>
      <c r="G2">
        <f>D2/F2</f>
        <v>0.33</v>
      </c>
    </row>
    <row r="3" spans="1:7" x14ac:dyDescent="0.2">
      <c r="A3" t="s">
        <v>3</v>
      </c>
      <c r="B3" t="s">
        <v>2</v>
      </c>
      <c r="C3">
        <v>0.25</v>
      </c>
      <c r="D3">
        <v>0</v>
      </c>
      <c r="E3" t="s">
        <v>2</v>
      </c>
      <c r="F3">
        <v>1</v>
      </c>
      <c r="G3">
        <f t="shared" ref="G3:G17" si="0">D3/F3</f>
        <v>0</v>
      </c>
    </row>
    <row r="4" spans="1:7" x14ac:dyDescent="0.2">
      <c r="A4" t="s">
        <v>4</v>
      </c>
      <c r="B4" t="s">
        <v>2</v>
      </c>
      <c r="C4">
        <v>0.25</v>
      </c>
      <c r="D4">
        <v>0.33</v>
      </c>
      <c r="E4" t="s">
        <v>2</v>
      </c>
      <c r="F4">
        <v>1</v>
      </c>
      <c r="G4">
        <f t="shared" si="0"/>
        <v>0.33</v>
      </c>
    </row>
    <row r="5" spans="1:7" x14ac:dyDescent="0.2">
      <c r="A5" t="s">
        <v>5</v>
      </c>
      <c r="B5" t="s">
        <v>2</v>
      </c>
      <c r="C5">
        <v>0.25</v>
      </c>
      <c r="D5">
        <v>0.33</v>
      </c>
      <c r="E5" t="s">
        <v>2</v>
      </c>
      <c r="F5">
        <v>1</v>
      </c>
      <c r="G5">
        <f t="shared" si="0"/>
        <v>0.33</v>
      </c>
    </row>
    <row r="6" spans="1:7" x14ac:dyDescent="0.2">
      <c r="A6" t="s">
        <v>7</v>
      </c>
      <c r="B6" t="s">
        <v>6</v>
      </c>
      <c r="C6">
        <v>0.25</v>
      </c>
      <c r="D6">
        <v>0.33</v>
      </c>
      <c r="E6" t="s">
        <v>6</v>
      </c>
      <c r="F6">
        <v>1</v>
      </c>
      <c r="G6">
        <f t="shared" si="0"/>
        <v>0.33</v>
      </c>
    </row>
    <row r="7" spans="1:7" x14ac:dyDescent="0.2">
      <c r="A7" t="s">
        <v>3</v>
      </c>
      <c r="B7" t="s">
        <v>6</v>
      </c>
      <c r="C7">
        <v>0.25</v>
      </c>
      <c r="D7">
        <v>0</v>
      </c>
      <c r="E7" t="s">
        <v>6</v>
      </c>
      <c r="F7">
        <v>1</v>
      </c>
      <c r="G7">
        <f t="shared" si="0"/>
        <v>0</v>
      </c>
    </row>
    <row r="8" spans="1:7" x14ac:dyDescent="0.2">
      <c r="A8" t="s">
        <v>4</v>
      </c>
      <c r="B8" t="s">
        <v>6</v>
      </c>
      <c r="C8">
        <v>0.25</v>
      </c>
      <c r="D8">
        <v>0.33</v>
      </c>
      <c r="E8" t="s">
        <v>6</v>
      </c>
      <c r="F8">
        <v>1</v>
      </c>
      <c r="G8">
        <f t="shared" si="0"/>
        <v>0.33</v>
      </c>
    </row>
    <row r="9" spans="1:7" x14ac:dyDescent="0.2">
      <c r="A9" t="s">
        <v>5</v>
      </c>
      <c r="B9" t="s">
        <v>6</v>
      </c>
      <c r="C9">
        <v>0.25</v>
      </c>
      <c r="D9">
        <v>0.33</v>
      </c>
      <c r="E9" t="s">
        <v>6</v>
      </c>
      <c r="F9">
        <v>1</v>
      </c>
      <c r="G9">
        <f t="shared" si="0"/>
        <v>0.33</v>
      </c>
    </row>
    <row r="10" spans="1:7" x14ac:dyDescent="0.2">
      <c r="A10" t="s">
        <v>7</v>
      </c>
      <c r="B10" t="s">
        <v>8</v>
      </c>
      <c r="C10">
        <v>0.25</v>
      </c>
      <c r="D10">
        <v>0.5</v>
      </c>
      <c r="E10" t="s">
        <v>8</v>
      </c>
      <c r="F10">
        <v>1</v>
      </c>
      <c r="G10">
        <f t="shared" si="0"/>
        <v>0.5</v>
      </c>
    </row>
    <row r="11" spans="1:7" x14ac:dyDescent="0.2">
      <c r="A11" t="s">
        <v>3</v>
      </c>
      <c r="B11" t="s">
        <v>8</v>
      </c>
      <c r="C11">
        <v>0.25</v>
      </c>
      <c r="D11">
        <v>0.5</v>
      </c>
      <c r="E11" t="s">
        <v>8</v>
      </c>
      <c r="F11">
        <v>1</v>
      </c>
      <c r="G11">
        <f t="shared" si="0"/>
        <v>0.5</v>
      </c>
    </row>
    <row r="12" spans="1:7" x14ac:dyDescent="0.2">
      <c r="A12" t="s">
        <v>4</v>
      </c>
      <c r="B12" t="s">
        <v>8</v>
      </c>
      <c r="C12">
        <v>0.25</v>
      </c>
      <c r="D12">
        <v>0</v>
      </c>
      <c r="E12" t="s">
        <v>8</v>
      </c>
      <c r="F12">
        <v>1</v>
      </c>
      <c r="G12">
        <f t="shared" si="0"/>
        <v>0</v>
      </c>
    </row>
    <row r="13" spans="1:7" x14ac:dyDescent="0.2">
      <c r="A13" t="s">
        <v>5</v>
      </c>
      <c r="B13" t="s">
        <v>8</v>
      </c>
      <c r="C13">
        <v>0.25</v>
      </c>
      <c r="D13">
        <v>0</v>
      </c>
      <c r="E13" t="s">
        <v>8</v>
      </c>
      <c r="F13">
        <v>1</v>
      </c>
      <c r="G13">
        <f t="shared" si="0"/>
        <v>0</v>
      </c>
    </row>
    <row r="14" spans="1:7" x14ac:dyDescent="0.2">
      <c r="A14" t="s">
        <v>7</v>
      </c>
      <c r="B14" t="s">
        <v>9</v>
      </c>
      <c r="C14">
        <v>0.25</v>
      </c>
      <c r="D14">
        <v>0.83</v>
      </c>
      <c r="E14" t="s">
        <v>9</v>
      </c>
      <c r="F14">
        <v>2</v>
      </c>
      <c r="G14">
        <f t="shared" si="0"/>
        <v>0.41499999999999998</v>
      </c>
    </row>
    <row r="15" spans="1:7" x14ac:dyDescent="0.2">
      <c r="A15" t="s">
        <v>3</v>
      </c>
      <c r="B15" t="s">
        <v>9</v>
      </c>
      <c r="C15">
        <v>0.25</v>
      </c>
      <c r="D15">
        <v>0.5</v>
      </c>
      <c r="E15" t="s">
        <v>9</v>
      </c>
      <c r="F15">
        <v>2</v>
      </c>
      <c r="G15">
        <f t="shared" si="0"/>
        <v>0.25</v>
      </c>
    </row>
    <row r="16" spans="1:7" x14ac:dyDescent="0.2">
      <c r="A16" t="s">
        <v>4</v>
      </c>
      <c r="B16" t="s">
        <v>9</v>
      </c>
      <c r="C16">
        <v>0.25</v>
      </c>
      <c r="D16">
        <v>0.33</v>
      </c>
      <c r="E16" t="s">
        <v>9</v>
      </c>
      <c r="F16">
        <v>2</v>
      </c>
      <c r="G16">
        <f t="shared" si="0"/>
        <v>0.16500000000000001</v>
      </c>
    </row>
    <row r="17" spans="1:7" x14ac:dyDescent="0.2">
      <c r="A17" t="s">
        <v>5</v>
      </c>
      <c r="B17" t="s">
        <v>9</v>
      </c>
      <c r="C17">
        <v>0.25</v>
      </c>
      <c r="D17">
        <v>0.33</v>
      </c>
      <c r="E17" t="s">
        <v>9</v>
      </c>
      <c r="F17">
        <v>2</v>
      </c>
      <c r="G17">
        <f t="shared" si="0"/>
        <v>0.16500000000000001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79D1-5000-0F49-918B-877AFF95410E}">
  <dimension ref="A1:G17"/>
  <sheetViews>
    <sheetView tabSelected="1" workbookViewId="0">
      <selection activeCell="I30" sqref="I30"/>
    </sheetView>
  </sheetViews>
  <sheetFormatPr baseColWidth="10" defaultRowHeight="16" x14ac:dyDescent="0.2"/>
  <cols>
    <col min="1" max="2" width="20" customWidth="1"/>
    <col min="3" max="3" width="36" customWidth="1"/>
    <col min="4" max="4" width="28.83203125" customWidth="1"/>
    <col min="5" max="5" width="26.6640625" customWidth="1"/>
    <col min="6" max="6" width="20" customWidth="1"/>
    <col min="7" max="7" width="42.6640625" customWidth="1"/>
  </cols>
  <sheetData>
    <row r="1" spans="1:7" x14ac:dyDescent="0.2">
      <c r="A1" s="4" t="s">
        <v>0</v>
      </c>
      <c r="B1" s="4" t="s">
        <v>1</v>
      </c>
      <c r="C1" s="4" t="s">
        <v>20</v>
      </c>
      <c r="D1" s="4" t="s">
        <v>17</v>
      </c>
      <c r="E1" s="4" t="s">
        <v>19</v>
      </c>
      <c r="F1" s="4" t="s">
        <v>18</v>
      </c>
      <c r="G1" s="4" t="s">
        <v>21</v>
      </c>
    </row>
    <row r="2" spans="1:7" x14ac:dyDescent="0.2">
      <c r="A2" t="s">
        <v>7</v>
      </c>
      <c r="B2" t="s">
        <v>2</v>
      </c>
      <c r="C2">
        <v>0.33</v>
      </c>
      <c r="D2">
        <v>0.3</v>
      </c>
      <c r="E2" t="s">
        <v>2</v>
      </c>
      <c r="F2">
        <v>1.1000000000000001</v>
      </c>
      <c r="G2">
        <f>D2/F2</f>
        <v>0.27272727272727271</v>
      </c>
    </row>
    <row r="3" spans="1:7" x14ac:dyDescent="0.2">
      <c r="A3" t="s">
        <v>3</v>
      </c>
      <c r="B3" t="s">
        <v>2</v>
      </c>
      <c r="C3">
        <v>0</v>
      </c>
      <c r="D3">
        <v>0</v>
      </c>
      <c r="E3" t="s">
        <v>2</v>
      </c>
      <c r="F3">
        <v>1.1000000000000001</v>
      </c>
      <c r="G3">
        <f t="shared" ref="G3:G17" si="0">D3/F3</f>
        <v>0</v>
      </c>
    </row>
    <row r="4" spans="1:7" x14ac:dyDescent="0.2">
      <c r="A4" t="s">
        <v>4</v>
      </c>
      <c r="B4" t="s">
        <v>2</v>
      </c>
      <c r="C4">
        <v>0.33</v>
      </c>
      <c r="D4">
        <v>0.4</v>
      </c>
      <c r="E4" t="s">
        <v>2</v>
      </c>
      <c r="F4">
        <v>1.1000000000000001</v>
      </c>
      <c r="G4">
        <f t="shared" si="0"/>
        <v>0.36363636363636365</v>
      </c>
    </row>
    <row r="5" spans="1:7" x14ac:dyDescent="0.2">
      <c r="A5" t="s">
        <v>5</v>
      </c>
      <c r="B5" t="s">
        <v>2</v>
      </c>
      <c r="C5">
        <v>0.33</v>
      </c>
      <c r="D5">
        <v>0.4</v>
      </c>
      <c r="E5" t="s">
        <v>2</v>
      </c>
      <c r="F5">
        <v>1.1000000000000001</v>
      </c>
      <c r="G5">
        <f t="shared" si="0"/>
        <v>0.36363636363636365</v>
      </c>
    </row>
    <row r="6" spans="1:7" x14ac:dyDescent="0.2">
      <c r="A6" t="s">
        <v>7</v>
      </c>
      <c r="B6" t="s">
        <v>6</v>
      </c>
      <c r="C6">
        <v>0.33</v>
      </c>
      <c r="D6">
        <v>0.3</v>
      </c>
      <c r="E6" t="s">
        <v>6</v>
      </c>
      <c r="F6">
        <v>1.1000000000000001</v>
      </c>
      <c r="G6">
        <f t="shared" si="0"/>
        <v>0.27272727272727271</v>
      </c>
    </row>
    <row r="7" spans="1:7" x14ac:dyDescent="0.2">
      <c r="A7" t="s">
        <v>3</v>
      </c>
      <c r="B7" t="s">
        <v>6</v>
      </c>
      <c r="C7">
        <v>0</v>
      </c>
      <c r="D7">
        <v>0</v>
      </c>
      <c r="E7" t="s">
        <v>6</v>
      </c>
      <c r="F7">
        <v>1.1000000000000001</v>
      </c>
      <c r="G7">
        <f t="shared" si="0"/>
        <v>0</v>
      </c>
    </row>
    <row r="8" spans="1:7" x14ac:dyDescent="0.2">
      <c r="A8" t="s">
        <v>4</v>
      </c>
      <c r="B8" t="s">
        <v>6</v>
      </c>
      <c r="C8">
        <v>0.33</v>
      </c>
      <c r="D8">
        <v>0.4</v>
      </c>
      <c r="E8" t="s">
        <v>6</v>
      </c>
      <c r="F8">
        <v>1.1000000000000001</v>
      </c>
      <c r="G8">
        <f t="shared" si="0"/>
        <v>0.36363636363636365</v>
      </c>
    </row>
    <row r="9" spans="1:7" x14ac:dyDescent="0.2">
      <c r="A9" t="s">
        <v>5</v>
      </c>
      <c r="B9" t="s">
        <v>6</v>
      </c>
      <c r="C9">
        <v>0.33</v>
      </c>
      <c r="D9">
        <v>0.4</v>
      </c>
      <c r="E9" t="s">
        <v>6</v>
      </c>
      <c r="F9">
        <v>1.1000000000000001</v>
      </c>
      <c r="G9">
        <f t="shared" si="0"/>
        <v>0.36363636363636365</v>
      </c>
    </row>
    <row r="10" spans="1:7" x14ac:dyDescent="0.2">
      <c r="A10" t="s">
        <v>7</v>
      </c>
      <c r="B10" t="s">
        <v>8</v>
      </c>
      <c r="C10">
        <v>0.5</v>
      </c>
      <c r="D10">
        <v>0.5</v>
      </c>
      <c r="E10" t="s">
        <v>8</v>
      </c>
      <c r="F10">
        <v>1.2</v>
      </c>
      <c r="G10">
        <f t="shared" si="0"/>
        <v>0.41666666666666669</v>
      </c>
    </row>
    <row r="11" spans="1:7" x14ac:dyDescent="0.2">
      <c r="A11" t="s">
        <v>3</v>
      </c>
      <c r="B11" t="s">
        <v>8</v>
      </c>
      <c r="C11">
        <v>0.5</v>
      </c>
      <c r="D11">
        <v>0.7</v>
      </c>
      <c r="E11" t="s">
        <v>8</v>
      </c>
      <c r="F11">
        <v>1.2</v>
      </c>
      <c r="G11">
        <f t="shared" si="0"/>
        <v>0.58333333333333337</v>
      </c>
    </row>
    <row r="12" spans="1:7" x14ac:dyDescent="0.2">
      <c r="A12" t="s">
        <v>4</v>
      </c>
      <c r="B12" t="s">
        <v>8</v>
      </c>
      <c r="C12">
        <v>0</v>
      </c>
      <c r="D12">
        <v>0</v>
      </c>
      <c r="E12" t="s">
        <v>8</v>
      </c>
      <c r="F12">
        <v>1.2</v>
      </c>
      <c r="G12">
        <f t="shared" si="0"/>
        <v>0</v>
      </c>
    </row>
    <row r="13" spans="1:7" x14ac:dyDescent="0.2">
      <c r="A13" t="s">
        <v>5</v>
      </c>
      <c r="B13" t="s">
        <v>8</v>
      </c>
      <c r="C13">
        <v>0</v>
      </c>
      <c r="D13">
        <v>0</v>
      </c>
      <c r="E13" t="s">
        <v>8</v>
      </c>
      <c r="F13">
        <v>1.2</v>
      </c>
      <c r="G13">
        <f t="shared" si="0"/>
        <v>0</v>
      </c>
    </row>
    <row r="14" spans="1:7" x14ac:dyDescent="0.2">
      <c r="A14" t="s">
        <v>7</v>
      </c>
      <c r="B14" t="s">
        <v>9</v>
      </c>
      <c r="C14">
        <v>0.41499999999999998</v>
      </c>
      <c r="D14">
        <v>0.8</v>
      </c>
      <c r="E14" t="s">
        <v>9</v>
      </c>
      <c r="F14">
        <v>1.6</v>
      </c>
      <c r="G14">
        <f t="shared" si="0"/>
        <v>0.5</v>
      </c>
    </row>
    <row r="15" spans="1:7" s="5" customFormat="1" x14ac:dyDescent="0.2">
      <c r="A15" s="5" t="s">
        <v>3</v>
      </c>
      <c r="B15" s="5" t="s">
        <v>9</v>
      </c>
      <c r="C15" s="5">
        <v>0.25</v>
      </c>
      <c r="D15" s="5">
        <v>0.3</v>
      </c>
      <c r="E15" s="5" t="s">
        <v>9</v>
      </c>
      <c r="F15" s="5">
        <v>1.57</v>
      </c>
      <c r="G15" s="5">
        <f t="shared" si="0"/>
        <v>0.19108280254777069</v>
      </c>
    </row>
    <row r="16" spans="1:7" x14ac:dyDescent="0.2">
      <c r="A16" t="s">
        <v>4</v>
      </c>
      <c r="B16" t="s">
        <v>9</v>
      </c>
      <c r="C16">
        <v>0.16500000000000001</v>
      </c>
      <c r="D16">
        <v>0.2</v>
      </c>
      <c r="E16" t="s">
        <v>9</v>
      </c>
      <c r="F16">
        <v>1.6</v>
      </c>
      <c r="G16">
        <f t="shared" si="0"/>
        <v>0.125</v>
      </c>
    </row>
    <row r="17" spans="1:7" x14ac:dyDescent="0.2">
      <c r="A17" t="s">
        <v>5</v>
      </c>
      <c r="B17" t="s">
        <v>9</v>
      </c>
      <c r="C17">
        <v>0.16500000000000001</v>
      </c>
      <c r="D17">
        <v>0.2</v>
      </c>
      <c r="E17" t="s">
        <v>9</v>
      </c>
      <c r="F17">
        <v>1.6</v>
      </c>
      <c r="G17">
        <f t="shared" si="0"/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FCC5-270B-2340-B1C5-3D258259AEDE}">
  <dimension ref="A1:I17"/>
  <sheetViews>
    <sheetView workbookViewId="0">
      <selection activeCell="B2" sqref="B2:B17"/>
    </sheetView>
  </sheetViews>
  <sheetFormatPr baseColWidth="10" defaultRowHeight="16" x14ac:dyDescent="0.2"/>
  <sheetData>
    <row r="1" spans="1:9" x14ac:dyDescent="0.2">
      <c r="A1" t="s">
        <v>20</v>
      </c>
      <c r="B1" t="s">
        <v>21</v>
      </c>
      <c r="C1" t="s">
        <v>23</v>
      </c>
      <c r="G1" t="s">
        <v>11</v>
      </c>
      <c r="H1" t="s">
        <v>12</v>
      </c>
      <c r="I1" t="s">
        <v>22</v>
      </c>
    </row>
    <row r="2" spans="1:9" x14ac:dyDescent="0.2">
      <c r="A2">
        <v>0.33</v>
      </c>
      <c r="B2">
        <v>0.27272727272727271</v>
      </c>
      <c r="C2">
        <f>B2-A2</f>
        <v>-5.7272727272727308E-2</v>
      </c>
      <c r="G2">
        <v>0.33</v>
      </c>
      <c r="H2">
        <v>0.28000000000000003</v>
      </c>
      <c r="I2">
        <f>H2-G2</f>
        <v>-4.9999999999999989E-2</v>
      </c>
    </row>
    <row r="3" spans="1:9" x14ac:dyDescent="0.2">
      <c r="A3">
        <v>0</v>
      </c>
      <c r="B3">
        <v>0</v>
      </c>
      <c r="C3">
        <f t="shared" ref="C3:C17" si="0">B3-A3</f>
        <v>0</v>
      </c>
      <c r="G3">
        <v>0</v>
      </c>
      <c r="H3">
        <v>0</v>
      </c>
      <c r="I3">
        <f t="shared" ref="I3:I17" si="1">H3-G3</f>
        <v>0</v>
      </c>
    </row>
    <row r="4" spans="1:9" x14ac:dyDescent="0.2">
      <c r="A4">
        <v>0.33</v>
      </c>
      <c r="B4">
        <v>0.36363636363636365</v>
      </c>
      <c r="C4">
        <f t="shared" si="0"/>
        <v>3.3636363636363631E-2</v>
      </c>
      <c r="G4">
        <v>0.33</v>
      </c>
      <c r="H4">
        <v>0.36</v>
      </c>
      <c r="I4">
        <f t="shared" si="1"/>
        <v>2.9999999999999971E-2</v>
      </c>
    </row>
    <row r="5" spans="1:9" x14ac:dyDescent="0.2">
      <c r="A5">
        <v>0.33</v>
      </c>
      <c r="B5">
        <v>0.36363636363636365</v>
      </c>
      <c r="C5">
        <f t="shared" si="0"/>
        <v>3.3636363636363631E-2</v>
      </c>
      <c r="G5">
        <v>0.33</v>
      </c>
      <c r="H5">
        <v>0.36</v>
      </c>
      <c r="I5">
        <f t="shared" si="1"/>
        <v>2.9999999999999971E-2</v>
      </c>
    </row>
    <row r="6" spans="1:9" x14ac:dyDescent="0.2">
      <c r="A6">
        <v>0.33</v>
      </c>
      <c r="B6">
        <v>0.27272727272727271</v>
      </c>
      <c r="C6">
        <f t="shared" si="0"/>
        <v>-5.7272727272727308E-2</v>
      </c>
      <c r="G6">
        <v>0.33</v>
      </c>
      <c r="H6">
        <v>0.28000000000000003</v>
      </c>
      <c r="I6">
        <f t="shared" si="1"/>
        <v>-4.9999999999999989E-2</v>
      </c>
    </row>
    <row r="7" spans="1:9" x14ac:dyDescent="0.2">
      <c r="A7">
        <v>0</v>
      </c>
      <c r="B7">
        <v>0</v>
      </c>
      <c r="C7">
        <f t="shared" si="0"/>
        <v>0</v>
      </c>
      <c r="G7">
        <v>0</v>
      </c>
      <c r="H7">
        <v>0</v>
      </c>
      <c r="I7">
        <f t="shared" si="1"/>
        <v>0</v>
      </c>
    </row>
    <row r="8" spans="1:9" x14ac:dyDescent="0.2">
      <c r="A8">
        <v>0.33</v>
      </c>
      <c r="B8">
        <v>0.36363636363636365</v>
      </c>
      <c r="C8">
        <f t="shared" si="0"/>
        <v>3.3636363636363631E-2</v>
      </c>
      <c r="G8">
        <v>0.33</v>
      </c>
      <c r="H8">
        <v>0.36</v>
      </c>
      <c r="I8">
        <f t="shared" si="1"/>
        <v>2.9999999999999971E-2</v>
      </c>
    </row>
    <row r="9" spans="1:9" x14ac:dyDescent="0.2">
      <c r="A9">
        <v>0.33</v>
      </c>
      <c r="B9">
        <v>0.36363636363636365</v>
      </c>
      <c r="C9">
        <f t="shared" si="0"/>
        <v>3.3636363636363631E-2</v>
      </c>
      <c r="G9">
        <v>0.33</v>
      </c>
      <c r="H9">
        <v>0.36</v>
      </c>
      <c r="I9">
        <f t="shared" si="1"/>
        <v>2.9999999999999971E-2</v>
      </c>
    </row>
    <row r="10" spans="1:9" x14ac:dyDescent="0.2">
      <c r="A10">
        <v>0.5</v>
      </c>
      <c r="B10">
        <v>0.41666666666666669</v>
      </c>
      <c r="C10">
        <f t="shared" si="0"/>
        <v>-8.3333333333333315E-2</v>
      </c>
      <c r="G10">
        <v>0.5</v>
      </c>
      <c r="H10">
        <v>0.45</v>
      </c>
      <c r="I10">
        <f t="shared" si="1"/>
        <v>-4.9999999999999989E-2</v>
      </c>
    </row>
    <row r="11" spans="1:9" x14ac:dyDescent="0.2">
      <c r="A11">
        <v>0.5</v>
      </c>
      <c r="B11">
        <v>0.58333333333333337</v>
      </c>
      <c r="C11">
        <f t="shared" si="0"/>
        <v>8.333333333333337E-2</v>
      </c>
      <c r="G11">
        <v>0.5</v>
      </c>
      <c r="H11">
        <v>0.55000000000000004</v>
      </c>
      <c r="I11">
        <f t="shared" si="1"/>
        <v>5.0000000000000044E-2</v>
      </c>
    </row>
    <row r="12" spans="1:9" x14ac:dyDescent="0.2">
      <c r="A12">
        <v>0</v>
      </c>
      <c r="B12">
        <v>0</v>
      </c>
      <c r="C12">
        <f t="shared" si="0"/>
        <v>0</v>
      </c>
      <c r="G12">
        <v>0</v>
      </c>
      <c r="H12">
        <v>0</v>
      </c>
      <c r="I12">
        <f t="shared" si="1"/>
        <v>0</v>
      </c>
    </row>
    <row r="13" spans="1:9" x14ac:dyDescent="0.2">
      <c r="A13">
        <v>0</v>
      </c>
      <c r="B13">
        <v>0</v>
      </c>
      <c r="C13">
        <f t="shared" si="0"/>
        <v>0</v>
      </c>
      <c r="G13">
        <v>0</v>
      </c>
      <c r="H13">
        <v>0</v>
      </c>
      <c r="I13">
        <f t="shared" si="1"/>
        <v>0</v>
      </c>
    </row>
    <row r="14" spans="1:9" x14ac:dyDescent="0.2">
      <c r="A14">
        <v>0.41499999999999998</v>
      </c>
      <c r="B14">
        <v>0.5</v>
      </c>
      <c r="C14">
        <f t="shared" si="0"/>
        <v>8.500000000000002E-2</v>
      </c>
      <c r="G14">
        <v>0.41699999999999998</v>
      </c>
      <c r="H14">
        <v>0.53</v>
      </c>
      <c r="I14">
        <f t="shared" si="1"/>
        <v>0.11300000000000004</v>
      </c>
    </row>
    <row r="15" spans="1:9" x14ac:dyDescent="0.2">
      <c r="A15">
        <v>0.25</v>
      </c>
      <c r="B15">
        <v>0.19108280254777069</v>
      </c>
      <c r="C15">
        <f t="shared" si="0"/>
        <v>-5.8917197452229314E-2</v>
      </c>
      <c r="G15">
        <v>0.25</v>
      </c>
      <c r="H15">
        <v>0.21</v>
      </c>
      <c r="I15">
        <f t="shared" si="1"/>
        <v>-4.0000000000000008E-2</v>
      </c>
    </row>
    <row r="16" spans="1:9" x14ac:dyDescent="0.2">
      <c r="A16">
        <v>0.16500000000000001</v>
      </c>
      <c r="B16">
        <v>0.125</v>
      </c>
      <c r="C16">
        <f t="shared" si="0"/>
        <v>-4.0000000000000008E-2</v>
      </c>
      <c r="G16">
        <v>0.17</v>
      </c>
      <c r="H16">
        <v>0.13</v>
      </c>
      <c r="I16">
        <f t="shared" si="1"/>
        <v>-4.0000000000000008E-2</v>
      </c>
    </row>
    <row r="17" spans="1:9" x14ac:dyDescent="0.2">
      <c r="A17">
        <v>0.16500000000000001</v>
      </c>
      <c r="B17">
        <v>0.125</v>
      </c>
      <c r="C17">
        <f t="shared" si="0"/>
        <v>-4.0000000000000008E-2</v>
      </c>
      <c r="G17">
        <v>0.17</v>
      </c>
      <c r="H17">
        <v>0.13</v>
      </c>
      <c r="I17">
        <f t="shared" si="1"/>
        <v>-4.0000000000000008E-2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0D84-EC95-D44E-A92B-4AA70E774C88}">
  <dimension ref="A1:C17"/>
  <sheetViews>
    <sheetView workbookViewId="0">
      <selection activeCell="C1" sqref="C1"/>
    </sheetView>
  </sheetViews>
  <sheetFormatPr baseColWidth="10" defaultRowHeight="16" x14ac:dyDescent="0.2"/>
  <cols>
    <col min="1" max="2" width="24.33203125" customWidth="1"/>
    <col min="3" max="3" width="42.1640625" customWidth="1"/>
  </cols>
  <sheetData>
    <row r="1" spans="1:3" ht="21" x14ac:dyDescent="0.25">
      <c r="A1" s="3" t="s">
        <v>0</v>
      </c>
      <c r="B1" s="3" t="s">
        <v>1</v>
      </c>
      <c r="C1" s="3" t="s">
        <v>15</v>
      </c>
    </row>
    <row r="2" spans="1:3" ht="21" x14ac:dyDescent="0.25">
      <c r="A2" s="2" t="s">
        <v>7</v>
      </c>
      <c r="B2" s="2" t="s">
        <v>2</v>
      </c>
      <c r="C2" s="2">
        <v>0</v>
      </c>
    </row>
    <row r="3" spans="1:3" ht="21" x14ac:dyDescent="0.25">
      <c r="A3" s="2" t="s">
        <v>3</v>
      </c>
      <c r="B3" s="2" t="s">
        <v>2</v>
      </c>
      <c r="C3" s="2">
        <v>0</v>
      </c>
    </row>
    <row r="4" spans="1:3" ht="21" x14ac:dyDescent="0.25">
      <c r="A4" s="2" t="s">
        <v>4</v>
      </c>
      <c r="B4" s="2" t="s">
        <v>2</v>
      </c>
      <c r="C4" s="2">
        <v>0.5</v>
      </c>
    </row>
    <row r="5" spans="1:3" ht="21" x14ac:dyDescent="0.25">
      <c r="A5" s="2" t="s">
        <v>5</v>
      </c>
      <c r="B5" s="2" t="s">
        <v>2</v>
      </c>
      <c r="C5" s="2">
        <v>0.5</v>
      </c>
    </row>
    <row r="6" spans="1:3" ht="21" x14ac:dyDescent="0.25">
      <c r="A6" s="2" t="s">
        <v>7</v>
      </c>
      <c r="B6" s="2" t="s">
        <v>6</v>
      </c>
      <c r="C6" s="2">
        <v>0</v>
      </c>
    </row>
    <row r="7" spans="1:3" ht="21" x14ac:dyDescent="0.25">
      <c r="A7" s="2" t="s">
        <v>3</v>
      </c>
      <c r="B7" s="2" t="s">
        <v>6</v>
      </c>
      <c r="C7" s="2">
        <v>0</v>
      </c>
    </row>
    <row r="8" spans="1:3" ht="21" x14ac:dyDescent="0.25">
      <c r="A8" s="2" t="s">
        <v>4</v>
      </c>
      <c r="B8" s="2" t="s">
        <v>6</v>
      </c>
      <c r="C8" s="2">
        <v>0.5</v>
      </c>
    </row>
    <row r="9" spans="1:3" ht="21" x14ac:dyDescent="0.25">
      <c r="A9" s="2" t="s">
        <v>5</v>
      </c>
      <c r="B9" s="2" t="s">
        <v>6</v>
      </c>
      <c r="C9" s="2">
        <v>0.5</v>
      </c>
    </row>
    <row r="10" spans="1:3" ht="21" x14ac:dyDescent="0.25">
      <c r="A10" s="2" t="s">
        <v>7</v>
      </c>
      <c r="B10" s="2" t="s">
        <v>8</v>
      </c>
      <c r="C10" s="2">
        <v>0</v>
      </c>
    </row>
    <row r="11" spans="1:3" ht="21" x14ac:dyDescent="0.25">
      <c r="A11" s="2" t="s">
        <v>3</v>
      </c>
      <c r="B11" s="2" t="s">
        <v>8</v>
      </c>
      <c r="C11" s="2">
        <v>1</v>
      </c>
    </row>
    <row r="12" spans="1:3" ht="21" x14ac:dyDescent="0.25">
      <c r="A12" s="2" t="s">
        <v>4</v>
      </c>
      <c r="B12" s="2" t="s">
        <v>8</v>
      </c>
      <c r="C12" s="2">
        <v>0</v>
      </c>
    </row>
    <row r="13" spans="1:3" ht="21" x14ac:dyDescent="0.25">
      <c r="A13" s="2" t="s">
        <v>5</v>
      </c>
      <c r="B13" s="2" t="s">
        <v>8</v>
      </c>
      <c r="C13" s="2">
        <v>0</v>
      </c>
    </row>
    <row r="14" spans="1:3" ht="21" x14ac:dyDescent="0.25">
      <c r="A14" s="2" t="s">
        <v>7</v>
      </c>
      <c r="B14" s="2" t="s">
        <v>9</v>
      </c>
      <c r="C14" s="2">
        <v>1</v>
      </c>
    </row>
    <row r="15" spans="1:3" ht="21" x14ac:dyDescent="0.25">
      <c r="A15" s="2" t="s">
        <v>3</v>
      </c>
      <c r="B15" s="2" t="s">
        <v>9</v>
      </c>
      <c r="C15" s="2">
        <v>0</v>
      </c>
    </row>
    <row r="16" spans="1:3" ht="21" x14ac:dyDescent="0.25">
      <c r="A16" s="2" t="s">
        <v>4</v>
      </c>
      <c r="B16" s="2" t="s">
        <v>9</v>
      </c>
      <c r="C16" s="2">
        <v>0</v>
      </c>
    </row>
    <row r="17" spans="1:3" ht="21" x14ac:dyDescent="0.25">
      <c r="A17" s="2" t="s">
        <v>5</v>
      </c>
      <c r="B17" s="2" t="s">
        <v>9</v>
      </c>
      <c r="C1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sanity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2022-10-05T20:00:54Z</dcterms:created>
  <dcterms:modified xsi:type="dcterms:W3CDTF">2022-10-07T02:04:38Z</dcterms:modified>
</cp:coreProperties>
</file>