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irf3irf3/Downloads/"/>
    </mc:Choice>
  </mc:AlternateContent>
  <xr:revisionPtr revIDLastSave="0" documentId="13_ncr:1_{7CCEE2CF-9B28-8E45-970C-A7F35195021B}" xr6:coauthVersionLast="47" xr6:coauthVersionMax="47" xr10:uidLastSave="{00000000-0000-0000-0000-000000000000}"/>
  <bookViews>
    <workbookView xWindow="0" yWindow="500" windowWidth="33600" windowHeight="20500" activeTab="1" xr2:uid="{00000000-000D-0000-FFFF-FFFF00000000}"/>
  </bookViews>
  <sheets>
    <sheet name="Sheet1" sheetId="1" r:id="rId1"/>
    <sheet name="Clinical sheet " sheetId="2" r:id="rId2"/>
  </sheets>
  <externalReferences>
    <externalReference r:id="rId3"/>
  </externalReferences>
  <definedNames>
    <definedName name="_xlnm._FilterDatabase" localSheetId="1" hidden="1">'Clinical sheet '!$D$1:$D$111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2" l="1"/>
  <c r="H74" i="2"/>
  <c r="H46" i="2"/>
  <c r="H75" i="2"/>
  <c r="H47" i="2"/>
  <c r="H48" i="2"/>
  <c r="H49" i="2"/>
  <c r="H50" i="2"/>
  <c r="H76" i="2"/>
  <c r="H77" i="2"/>
  <c r="H51" i="2"/>
  <c r="H52" i="2"/>
  <c r="H78" i="2"/>
  <c r="H53" i="2"/>
  <c r="H79" i="2"/>
  <c r="H80" i="2"/>
  <c r="H81" i="2"/>
  <c r="H54" i="2"/>
  <c r="H82" i="2"/>
  <c r="H83" i="2"/>
  <c r="H55" i="2"/>
  <c r="H56" i="2"/>
  <c r="H84" i="2"/>
  <c r="H57" i="2"/>
  <c r="H85" i="2"/>
  <c r="H86" i="2"/>
  <c r="H58" i="2"/>
  <c r="H59" i="2"/>
  <c r="H60" i="2"/>
  <c r="H61" i="2"/>
  <c r="H62" i="2"/>
  <c r="H87" i="2"/>
  <c r="H63" i="2"/>
  <c r="H64" i="2"/>
  <c r="H65" i="2"/>
  <c r="H88" i="2"/>
  <c r="H66" i="2"/>
  <c r="H89" i="2"/>
  <c r="H90" i="2"/>
  <c r="H67" i="2"/>
  <c r="H91" i="2"/>
  <c r="H92" i="2"/>
  <c r="H68" i="2"/>
  <c r="H69" i="2"/>
  <c r="H70" i="2"/>
  <c r="H71" i="2"/>
  <c r="H93" i="2"/>
  <c r="H2" i="2"/>
  <c r="H3" i="2"/>
  <c r="H4" i="2"/>
  <c r="H5" i="2"/>
  <c r="H6" i="2"/>
  <c r="H7" i="2"/>
  <c r="H8" i="2"/>
  <c r="H9" i="2"/>
  <c r="H10" i="2"/>
  <c r="H11" i="2"/>
  <c r="H12" i="2"/>
  <c r="H13" i="2"/>
  <c r="H14" i="2"/>
  <c r="H15" i="2"/>
  <c r="H16" i="2"/>
  <c r="H17" i="2"/>
  <c r="H18" i="2"/>
  <c r="H19" i="2"/>
  <c r="H20" i="2"/>
  <c r="H21" i="2"/>
  <c r="H22" i="2"/>
  <c r="H23" i="2"/>
  <c r="H24" i="2"/>
  <c r="H25" i="2"/>
  <c r="H96" i="2"/>
  <c r="H97" i="2"/>
  <c r="H98" i="2"/>
  <c r="H99" i="2"/>
  <c r="H100" i="2"/>
  <c r="H101" i="2"/>
  <c r="H102" i="2"/>
  <c r="H103" i="2"/>
  <c r="H104" i="2"/>
  <c r="H105" i="2"/>
  <c r="H30" i="2"/>
  <c r="H31" i="2"/>
  <c r="H106" i="2"/>
  <c r="H32" i="2"/>
  <c r="H33" i="2"/>
  <c r="H107" i="2"/>
  <c r="H34" i="2"/>
  <c r="H35" i="2"/>
  <c r="H36" i="2"/>
  <c r="H37" i="2"/>
  <c r="H108" i="2"/>
  <c r="H109" i="2"/>
  <c r="H38" i="2"/>
  <c r="H39" i="2"/>
  <c r="H40" i="2"/>
  <c r="H41" i="2"/>
  <c r="H42" i="2"/>
  <c r="H43" i="2"/>
  <c r="H110" i="2"/>
  <c r="H44" i="2"/>
  <c r="H94" i="2"/>
  <c r="H95" i="2"/>
  <c r="H26" i="2"/>
  <c r="H27" i="2"/>
  <c r="H28" i="2"/>
  <c r="H29" i="2"/>
  <c r="H111" i="2"/>
  <c r="H45" i="2"/>
  <c r="H72" i="2"/>
</calcChain>
</file>

<file path=xl/sharedStrings.xml><?xml version="1.0" encoding="utf-8"?>
<sst xmlns="http://schemas.openxmlformats.org/spreadsheetml/2006/main" count="1307" uniqueCount="264">
  <si>
    <t>Sample ID</t>
  </si>
  <si>
    <t xml:space="preserve">Sample Type </t>
  </si>
  <si>
    <t>Adaptor ID</t>
  </si>
  <si>
    <t>Final Library conc. (ng/ul)</t>
  </si>
  <si>
    <t xml:space="preserve">volume given (ul) </t>
  </si>
  <si>
    <t>Avg bp size (200-1000 bp region)</t>
  </si>
  <si>
    <t>BC013</t>
  </si>
  <si>
    <t>Bladder Cancer Urine cfRNA</t>
  </si>
  <si>
    <t>B</t>
  </si>
  <si>
    <t>C5</t>
  </si>
  <si>
    <t>BC020</t>
  </si>
  <si>
    <t>C12</t>
  </si>
  <si>
    <t>BC021</t>
  </si>
  <si>
    <t>D1</t>
  </si>
  <si>
    <t>BC023</t>
  </si>
  <si>
    <t>D3</t>
  </si>
  <si>
    <t>BC024</t>
  </si>
  <si>
    <t>D4</t>
  </si>
  <si>
    <t>BC004</t>
  </si>
  <si>
    <t>D8</t>
  </si>
  <si>
    <t>WBC-1188</t>
  </si>
  <si>
    <t>H4</t>
  </si>
  <si>
    <t>BC017</t>
  </si>
  <si>
    <t>C9</t>
  </si>
  <si>
    <t>BC018</t>
  </si>
  <si>
    <t>C10</t>
  </si>
  <si>
    <t>BC027</t>
  </si>
  <si>
    <t>H7</t>
  </si>
  <si>
    <t>BC028</t>
  </si>
  <si>
    <t>H8</t>
  </si>
  <si>
    <t>WBC-1300</t>
  </si>
  <si>
    <t>H9</t>
  </si>
  <si>
    <t>BC022</t>
  </si>
  <si>
    <t>D2</t>
  </si>
  <si>
    <t>BC009</t>
  </si>
  <si>
    <t>E1</t>
  </si>
  <si>
    <t>BC012</t>
  </si>
  <si>
    <t>E4</t>
  </si>
  <si>
    <t>WBC-1050</t>
  </si>
  <si>
    <t>G5</t>
  </si>
  <si>
    <t>WBC-1063</t>
  </si>
  <si>
    <t>G6</t>
  </si>
  <si>
    <t>WBC-1065</t>
  </si>
  <si>
    <t>G7</t>
  </si>
  <si>
    <t>BC016</t>
  </si>
  <si>
    <t>C8</t>
  </si>
  <si>
    <t>WBC-1197</t>
  </si>
  <si>
    <t>F6</t>
  </si>
  <si>
    <t>WBC-1196</t>
  </si>
  <si>
    <t>F5</t>
  </si>
  <si>
    <t>WBC-1315</t>
  </si>
  <si>
    <t>E11</t>
  </si>
  <si>
    <t>WBC-1317</t>
  </si>
  <si>
    <t>E12</t>
  </si>
  <si>
    <t>WBC-1320</t>
  </si>
  <si>
    <t>F1</t>
  </si>
  <si>
    <t>WBC-1198</t>
  </si>
  <si>
    <t>F7</t>
  </si>
  <si>
    <t>WBC-1203</t>
  </si>
  <si>
    <t>F8</t>
  </si>
  <si>
    <t>WBC-1205</t>
  </si>
  <si>
    <t>F9</t>
  </si>
  <si>
    <t>WBC-1260</t>
  </si>
  <si>
    <t>G3</t>
  </si>
  <si>
    <t>WBC-1269</t>
  </si>
  <si>
    <t>G4</t>
  </si>
  <si>
    <t>WBC-1083</t>
  </si>
  <si>
    <t>G9</t>
  </si>
  <si>
    <t>WBC-1321</t>
  </si>
  <si>
    <t>F2</t>
  </si>
  <si>
    <t>WBC-1324</t>
  </si>
  <si>
    <t>F4</t>
  </si>
  <si>
    <t>WBC-1312</t>
  </si>
  <si>
    <t>E10</t>
  </si>
  <si>
    <t>WBC-1077</t>
  </si>
  <si>
    <t>G8</t>
  </si>
  <si>
    <t>WBC-1085</t>
  </si>
  <si>
    <t>G10</t>
  </si>
  <si>
    <t>WBC-1096</t>
  </si>
  <si>
    <t>G11</t>
  </si>
  <si>
    <t>BC007</t>
  </si>
  <si>
    <t>D11</t>
  </si>
  <si>
    <t>BC010</t>
  </si>
  <si>
    <t>E2</t>
  </si>
  <si>
    <t>WBC-1255</t>
  </si>
  <si>
    <t>E5</t>
  </si>
  <si>
    <t>WBC-1207</t>
  </si>
  <si>
    <t>F11</t>
  </si>
  <si>
    <t>WBC-1229</t>
  </si>
  <si>
    <t>G1</t>
  </si>
  <si>
    <t>WBC-1242</t>
  </si>
  <si>
    <t>G2</t>
  </si>
  <si>
    <t>WBC-1111</t>
  </si>
  <si>
    <t>G12</t>
  </si>
  <si>
    <t>WBC-1116</t>
  </si>
  <si>
    <t>H1</t>
  </si>
  <si>
    <t>WBC-1132</t>
  </si>
  <si>
    <t>H2</t>
  </si>
  <si>
    <t>WBC-1147</t>
  </si>
  <si>
    <t>H10</t>
  </si>
  <si>
    <t>WBC-1202</t>
  </si>
  <si>
    <t>H11</t>
  </si>
  <si>
    <t>BC026</t>
  </si>
  <si>
    <t>H12</t>
  </si>
  <si>
    <t>Nu-16</t>
  </si>
  <si>
    <t>Healthy Urine cfRNA</t>
  </si>
  <si>
    <t>A1</t>
  </si>
  <si>
    <t>Nu-19</t>
  </si>
  <si>
    <t>A2</t>
  </si>
  <si>
    <t>Nu-37</t>
  </si>
  <si>
    <t>A4</t>
  </si>
  <si>
    <t>Nu-2</t>
  </si>
  <si>
    <t>A5</t>
  </si>
  <si>
    <t>Nu-6</t>
  </si>
  <si>
    <t>A6</t>
  </si>
  <si>
    <t>Nu-22</t>
  </si>
  <si>
    <t>A7</t>
  </si>
  <si>
    <t>Nu-32</t>
  </si>
  <si>
    <t>A8</t>
  </si>
  <si>
    <t>Nu-33</t>
  </si>
  <si>
    <t>A9</t>
  </si>
  <si>
    <t>Nu-39</t>
  </si>
  <si>
    <t>A12</t>
  </si>
  <si>
    <t>Nu-21</t>
  </si>
  <si>
    <t>A3</t>
  </si>
  <si>
    <t>Nu-36-A</t>
  </si>
  <si>
    <t>A10</t>
  </si>
  <si>
    <t>Nu-38</t>
  </si>
  <si>
    <t>A11</t>
  </si>
  <si>
    <t>Nu-5-A</t>
  </si>
  <si>
    <t>B1</t>
  </si>
  <si>
    <t>Nu-31</t>
  </si>
  <si>
    <t>B2</t>
  </si>
  <si>
    <t xml:space="preserve">Nu-70 </t>
  </si>
  <si>
    <t>C1</t>
  </si>
  <si>
    <t>Nu-35</t>
  </si>
  <si>
    <t>B3</t>
  </si>
  <si>
    <t>Nu-102</t>
  </si>
  <si>
    <t>B4</t>
  </si>
  <si>
    <t>Nu-83</t>
  </si>
  <si>
    <t>C2</t>
  </si>
  <si>
    <t>Nu-1</t>
  </si>
  <si>
    <t>B9</t>
  </si>
  <si>
    <t>Nu-3</t>
  </si>
  <si>
    <t>B10</t>
  </si>
  <si>
    <t>Nu-20</t>
  </si>
  <si>
    <t>B11</t>
  </si>
  <si>
    <t>Nu-40</t>
  </si>
  <si>
    <t>B12</t>
  </si>
  <si>
    <t>Nu-97</t>
  </si>
  <si>
    <t>C3</t>
  </si>
  <si>
    <t>Nu-103</t>
  </si>
  <si>
    <t>C4</t>
  </si>
  <si>
    <t>RCC-001UF1</t>
  </si>
  <si>
    <t>RCC Urine cfRNA</t>
  </si>
  <si>
    <t>C6</t>
  </si>
  <si>
    <t>RCC-002UF1</t>
  </si>
  <si>
    <t>C7</t>
  </si>
  <si>
    <t>RCC-003UF1</t>
  </si>
  <si>
    <t>RCC-006UF1</t>
  </si>
  <si>
    <t>RCC-008UF1</t>
  </si>
  <si>
    <t>C11</t>
  </si>
  <si>
    <t>RCC-009UF1</t>
  </si>
  <si>
    <t>D5</t>
  </si>
  <si>
    <t>RCC-010UF1</t>
  </si>
  <si>
    <t>D6</t>
  </si>
  <si>
    <t>RCC-011UF1</t>
  </si>
  <si>
    <t>D10</t>
  </si>
  <si>
    <t>RCC-014UF1</t>
  </si>
  <si>
    <t>E8</t>
  </si>
  <si>
    <t>RCC-015UF1</t>
  </si>
  <si>
    <t>E9</t>
  </si>
  <si>
    <t>RCC-003UF2</t>
  </si>
  <si>
    <t>A</t>
  </si>
  <si>
    <t>RCC-008UF2</t>
  </si>
  <si>
    <t>RCC-016UF1</t>
  </si>
  <si>
    <t>F12</t>
  </si>
  <si>
    <t>RCC-002UF2</t>
  </si>
  <si>
    <t>RCC-004UF2</t>
  </si>
  <si>
    <t>RCC017UF1</t>
  </si>
  <si>
    <t>RCC-005UF2</t>
  </si>
  <si>
    <t>RCC-006UF2</t>
  </si>
  <si>
    <t>RCC-012UF2</t>
  </si>
  <si>
    <t>E3</t>
  </si>
  <si>
    <t>RCC-013UF2</t>
  </si>
  <si>
    <t>F3</t>
  </si>
  <si>
    <t>RCC-004UF1</t>
  </si>
  <si>
    <t>E7</t>
  </si>
  <si>
    <t>RCC-015UF2</t>
  </si>
  <si>
    <t>RCC-009UF2</t>
  </si>
  <si>
    <t>RCC-016UF2</t>
  </si>
  <si>
    <t>H3</t>
  </si>
  <si>
    <t>RCC017UF2</t>
  </si>
  <si>
    <t>RCC-010UF2</t>
  </si>
  <si>
    <t>WBC-1174</t>
  </si>
  <si>
    <t>BC029</t>
  </si>
  <si>
    <t>ID80</t>
  </si>
  <si>
    <t>RCC-012UF1</t>
  </si>
  <si>
    <t>D12</t>
  </si>
  <si>
    <t>RCC-001UF2</t>
  </si>
  <si>
    <t>`500</t>
  </si>
  <si>
    <t xml:space="preserve">IDT -ILMN DNA/RNA UD Index Adaptor Set </t>
  </si>
  <si>
    <t>Sample source</t>
  </si>
  <si>
    <t>urine cfRNA</t>
  </si>
  <si>
    <t>0.5 ul tube</t>
  </si>
  <si>
    <t>Species</t>
  </si>
  <si>
    <t>Humna</t>
  </si>
  <si>
    <t>Tube Type</t>
  </si>
  <si>
    <t xml:space="preserve"> Tube number </t>
  </si>
  <si>
    <t>H5</t>
  </si>
  <si>
    <t>H6</t>
  </si>
  <si>
    <t>RCC-018UF2</t>
  </si>
  <si>
    <t>RCC-019UF2</t>
  </si>
  <si>
    <t>RCC-019UF1</t>
  </si>
  <si>
    <t>RCC-018-UF1</t>
  </si>
  <si>
    <t>Bladder</t>
  </si>
  <si>
    <t>Pre</t>
  </si>
  <si>
    <t>Healthy</t>
  </si>
  <si>
    <t>RCC</t>
  </si>
  <si>
    <t>Post</t>
  </si>
  <si>
    <t>NA</t>
  </si>
  <si>
    <t>Cancer</t>
  </si>
  <si>
    <t>Pre or Post</t>
  </si>
  <si>
    <t>ypT0N0</t>
  </si>
  <si>
    <t>pT1N0</t>
  </si>
  <si>
    <t>Surgical Path (Path Report)</t>
  </si>
  <si>
    <t>pCR (0 = no pCR 1 = pCR)</t>
  </si>
  <si>
    <t>Gender</t>
  </si>
  <si>
    <t>ypT0NO</t>
  </si>
  <si>
    <t>pT0N0</t>
  </si>
  <si>
    <t>ypTis</t>
  </si>
  <si>
    <t>pT3a N0</t>
  </si>
  <si>
    <t>pT3N1</t>
  </si>
  <si>
    <t>pT2aN0</t>
  </si>
  <si>
    <t>pT4bN0</t>
  </si>
  <si>
    <t>pT1</t>
  </si>
  <si>
    <t>pTisN0</t>
  </si>
  <si>
    <t>ypT4aN1</t>
  </si>
  <si>
    <t>T1N0</t>
  </si>
  <si>
    <t>ypTaN0</t>
  </si>
  <si>
    <t>pT3aN0</t>
  </si>
  <si>
    <t>pT3aN2</t>
  </si>
  <si>
    <t>ypT4N2Mx</t>
  </si>
  <si>
    <t>ypT0N0M0</t>
  </si>
  <si>
    <t>ypT0N1</t>
  </si>
  <si>
    <t>ypTisN0</t>
  </si>
  <si>
    <t>pT4aN0</t>
  </si>
  <si>
    <t>ypT4bN0</t>
  </si>
  <si>
    <t>ypT3aN0</t>
  </si>
  <si>
    <t>pT2N0M0</t>
  </si>
  <si>
    <t>pT0N2</t>
  </si>
  <si>
    <t>pT4aN1</t>
  </si>
  <si>
    <t>pT3BN2</t>
  </si>
  <si>
    <t>pTaN0</t>
  </si>
  <si>
    <t>ypT0N0Mx</t>
  </si>
  <si>
    <t>pT3bN2Mx</t>
  </si>
  <si>
    <t>pT2bN1</t>
  </si>
  <si>
    <t>ypT3bN2</t>
  </si>
  <si>
    <t>pT3aN1</t>
  </si>
  <si>
    <t>Class</t>
  </si>
  <si>
    <t>Bladder_noPCR</t>
  </si>
  <si>
    <t>Bladder_PCR</t>
  </si>
  <si>
    <t>RCC_Pre</t>
  </si>
  <si>
    <t>RCC_Post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</si>
</sst>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theme="1"/>
      <name val="Arial"/>
      <family val="2"/>
      <scheme val="minor"/>
    </font>
    <font>
      <sz val="12"/>
      <color theme="1"/>
      <name val="Arial"/>
      <family val="2"/>
      <scheme val="minor"/>
    </font>
    <font>
      <sz val="10"/>
      <color theme="1"/>
      <name val="Arial"/>
      <family val="2"/>
      <scheme val="minor"/>
    </font>
    <font>
      <b/>
      <sz val="14"/>
      <color theme="1"/>
      <name val="Arial"/>
      <family val="2"/>
      <scheme val="minor"/>
    </font>
    <font>
      <sz val="14"/>
      <color rgb="FF000000"/>
      <name val="Arial"/>
      <family val="2"/>
      <scheme val="minor"/>
    </font>
    <font>
      <b/>
      <sz val="12"/>
      <color theme="1"/>
      <name val="Arial"/>
      <family val="2"/>
      <scheme val="minor"/>
    </font>
    <font>
      <sz val="12"/>
      <color rgb="FF000000"/>
      <name val="Arial"/>
      <family val="2"/>
      <scheme val="minor"/>
    </font>
    <font>
      <sz val="10"/>
      <color rgb="FF000000"/>
      <name val="Arial"/>
      <family val="2"/>
      <scheme val="minor"/>
    </font>
    <font>
      <sz val="10"/>
      <color rgb="FFFF0000"/>
      <name val="Arial"/>
      <family val="2"/>
      <scheme val="minor"/>
    </font>
    <font>
      <sz val="8"/>
      <color rgb="FF000000"/>
      <name val="Arial"/>
      <family val="2"/>
      <scheme val="minor"/>
    </font>
    <font>
      <b/>
      <sz val="8"/>
      <color rgb="FF000000"/>
      <name val="Arial"/>
      <family val="2"/>
      <scheme val="minor"/>
    </font>
    <font>
      <sz val="8"/>
      <color theme="1"/>
      <name val="Arial"/>
      <family val="2"/>
      <scheme val="minor"/>
    </font>
    <font>
      <b/>
      <sz val="9"/>
      <color theme="1"/>
      <name val="Arial"/>
      <family val="1"/>
      <scheme val="major"/>
    </font>
  </fonts>
  <fills count="7">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
      <patternFill patternType="solid">
        <fgColor theme="9" tint="0.79998168889431442"/>
        <bgColor indexed="64"/>
      </patternFill>
    </fill>
  </fills>
  <borders count="15">
    <border>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3" fillId="3" borderId="0" xfId="0" applyFont="1" applyFill="1" applyAlignment="1">
      <alignment horizontal="center"/>
    </xf>
    <xf numFmtId="0" fontId="2" fillId="0" borderId="0" xfId="0" applyFont="1" applyAlignment="1">
      <alignment horizontal="center" vertical="center"/>
    </xf>
    <xf numFmtId="0" fontId="1" fillId="0" borderId="3" xfId="0" applyFont="1" applyBorder="1" applyAlignment="1">
      <alignment horizontal="center"/>
    </xf>
    <xf numFmtId="0" fontId="4" fillId="0" borderId="0" xfId="0" applyFont="1" applyAlignment="1">
      <alignment horizontal="center" vertical="center"/>
    </xf>
    <xf numFmtId="0" fontId="5" fillId="0" borderId="0" xfId="0" applyFont="1"/>
    <xf numFmtId="0" fontId="7" fillId="0" borderId="0" xfId="0" applyFont="1" applyAlignment="1">
      <alignment horizontal="center" vertical="center" wrapText="1"/>
    </xf>
    <xf numFmtId="0" fontId="6" fillId="2" borderId="3"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0" fillId="3" borderId="7" xfId="0" applyFill="1" applyBorder="1" applyAlignment="1">
      <alignment horizontal="center"/>
    </xf>
    <xf numFmtId="0" fontId="1" fillId="0" borderId="8" xfId="0" applyFont="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1" fillId="0" borderId="13" xfId="0" applyFont="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8" fillId="3" borderId="12" xfId="0" applyFont="1" applyFill="1" applyBorder="1" applyAlignment="1">
      <alignment horizontal="center"/>
    </xf>
    <xf numFmtId="0" fontId="3" fillId="3" borderId="7" xfId="0" applyFont="1" applyFill="1" applyBorder="1" applyAlignment="1">
      <alignment horizontal="center"/>
    </xf>
    <xf numFmtId="0" fontId="9" fillId="4" borderId="3" xfId="0" applyFont="1" applyFill="1" applyBorder="1" applyAlignment="1">
      <alignment horizontal="center"/>
    </xf>
    <xf numFmtId="0" fontId="9" fillId="4" borderId="13" xfId="0" applyFont="1" applyFill="1" applyBorder="1" applyAlignment="1">
      <alignment horizontal="center"/>
    </xf>
    <xf numFmtId="0" fontId="0" fillId="5" borderId="12" xfId="0" applyFill="1" applyBorder="1" applyAlignment="1">
      <alignment horizontal="center"/>
    </xf>
    <xf numFmtId="0" fontId="1" fillId="4" borderId="13" xfId="0" applyFont="1" applyFill="1" applyBorder="1" applyAlignment="1">
      <alignment horizontal="center"/>
    </xf>
    <xf numFmtId="0" fontId="0" fillId="5" borderId="7" xfId="0" applyFill="1" applyBorder="1" applyAlignment="1">
      <alignment horizontal="center"/>
    </xf>
    <xf numFmtId="0" fontId="1" fillId="4" borderId="8" xfId="0" applyFont="1" applyFill="1" applyBorder="1" applyAlignment="1">
      <alignment horizontal="center"/>
    </xf>
    <xf numFmtId="0" fontId="8" fillId="3" borderId="10" xfId="0" applyFont="1" applyFill="1" applyBorder="1" applyAlignment="1">
      <alignment horizontal="center"/>
    </xf>
    <xf numFmtId="0" fontId="10" fillId="0" borderId="0" xfId="0" applyFont="1" applyAlignment="1">
      <alignment horizontal="center" wrapText="1"/>
    </xf>
    <xf numFmtId="0" fontId="10" fillId="0" borderId="0" xfId="0" applyFont="1" applyAlignment="1">
      <alignment horizontal="center"/>
    </xf>
    <xf numFmtId="0" fontId="12" fillId="0" borderId="0" xfId="0" applyFont="1" applyAlignment="1">
      <alignment horizontal="center"/>
    </xf>
    <xf numFmtId="0" fontId="11" fillId="0" borderId="0" xfId="0" applyFont="1" applyAlignment="1">
      <alignment horizontal="center"/>
    </xf>
    <xf numFmtId="0" fontId="13" fillId="6" borderId="0" xfId="0" applyFont="1" applyFill="1" applyAlignment="1">
      <alignment horizontal="center" vertical="top" wrapText="1"/>
    </xf>
    <xf numFmtId="1" fontId="13" fillId="6" borderId="0" xfId="0" applyNumberFormat="1" applyFont="1" applyFill="1" applyAlignment="1">
      <alignment horizontal="center" vertical="top" wrapText="1"/>
    </xf>
    <xf numFmtId="0" fontId="2" fillId="0" borderId="9" xfId="0" applyFont="1" applyBorder="1" applyAlignment="1">
      <alignment horizontal="center" vertical="center"/>
    </xf>
    <xf numFmtId="0" fontId="0" fillId="0" borderId="11" xfId="0" applyBorder="1"/>
    <xf numFmtId="0" fontId="0" fillId="0" borderId="14" xfId="0" applyBorder="1"/>
    <xf numFmtId="0" fontId="2" fillId="0" borderId="8" xfId="0" applyFont="1" applyBorder="1" applyAlignment="1">
      <alignment horizontal="center" vertical="center"/>
    </xf>
    <xf numFmtId="0" fontId="0" fillId="0" borderId="3" xfId="0" applyBorder="1"/>
    <xf numFmtId="0" fontId="0" fillId="0" borderId="13" xfId="0" applyBorder="1"/>
    <xf numFmtId="0" fontId="4" fillId="0" borderId="2" xfId="0" applyFont="1" applyBorder="1" applyAlignment="1">
      <alignment horizontal="center" vertical="center"/>
    </xf>
    <xf numFmtId="0" fontId="5" fillId="0" borderId="2" xfId="0" applyFont="1" applyBorder="1"/>
    <xf numFmtId="0" fontId="4" fillId="0" borderId="4" xfId="0" applyFont="1" applyBorder="1" applyAlignment="1">
      <alignment horizontal="center" vertical="center"/>
    </xf>
    <xf numFmtId="0" fontId="5" fillId="0" borderId="4" xfId="0" applyFont="1" applyBorder="1"/>
    <xf numFmtId="0" fontId="4" fillId="0" borderId="5" xfId="0" applyFont="1" applyBorder="1" applyAlignment="1">
      <alignment horizontal="center" vertical="center"/>
    </xf>
    <xf numFmtId="0" fontId="4"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s.chauhan/Desktop/GU%20Project/Arpit%20Chicago%205hydroxy%20methyl/ULP-WGS%20project/Excel%20sheet%20-%20II/Sequencing%20sheet%20information%200126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quencing manifestation ULP-WG"/>
      <sheetName val="Sequencing manifestation EM-Seq"/>
      <sheetName val="Master sheet sequencing"/>
      <sheetName val="Bladder clinical ( 96 )"/>
      <sheetName val="Bladder Serial Timepoints (6)"/>
      <sheetName val="Nathan 010824 (STK)"/>
      <sheetName val="mPC (42)"/>
      <sheetName val="RCC (18)"/>
    </sheetNames>
    <sheetDataSet>
      <sheetData sheetId="0"/>
      <sheetData sheetId="1"/>
      <sheetData sheetId="2"/>
      <sheetData sheetId="3"/>
      <sheetData sheetId="4"/>
      <sheetData sheetId="5">
        <row r="2">
          <cell r="C2" t="str">
            <v>WBC1045</v>
          </cell>
          <cell r="D2">
            <v>1</v>
          </cell>
          <cell r="E2">
            <v>43570</v>
          </cell>
          <cell r="F2" t="str">
            <v>Blood/Urine</v>
          </cell>
          <cell r="G2" t="str">
            <v>White</v>
          </cell>
          <cell r="H2" t="str">
            <v>M</v>
          </cell>
          <cell r="I2">
            <v>63</v>
          </cell>
          <cell r="J2">
            <v>0</v>
          </cell>
          <cell r="K2">
            <v>34</v>
          </cell>
          <cell r="L2" t="str">
            <v xml:space="preserve">6/18/19:      Negative for high grade urothelial carcinoma   </v>
          </cell>
          <cell r="M2" t="str">
            <v>de novo</v>
          </cell>
          <cell r="N2" t="str">
            <v>none</v>
          </cell>
          <cell r="O2" t="str">
            <v>T2</v>
          </cell>
          <cell r="P2" t="str">
            <v>Nx</v>
          </cell>
          <cell r="Q2" t="str">
            <v>Mx</v>
          </cell>
          <cell r="R2" t="str">
            <v>urothelial carcinoma</v>
          </cell>
          <cell r="S2" t="str">
            <v>CT CAP: no met</v>
          </cell>
          <cell r="T2" t="str">
            <v>N/a</v>
          </cell>
          <cell r="U2" t="str">
            <v>N/a</v>
          </cell>
          <cell r="V2" t="str">
            <v>N/a</v>
          </cell>
          <cell r="W2" t="str">
            <v>Yes</v>
          </cell>
          <cell r="X2" t="str">
            <v>12-11-2018 to 2-19-2019</v>
          </cell>
          <cell r="Y2" t="str">
            <v>ddGC</v>
          </cell>
          <cell r="Z2">
            <v>5</v>
          </cell>
          <cell r="AA2" t="str">
            <v>Yes</v>
          </cell>
          <cell r="AB2" t="str">
            <v>3/19/19 CT CAP, NED, 1.  Mild diffuse bladder wall thickening without a focal area of thickening to suggest residual disease.2.  Stable indeterminate pulmonary nodules.</v>
          </cell>
          <cell r="AC2">
            <v>43570</v>
          </cell>
          <cell r="AD2" t="str">
            <v>robotic-assisted radical cystoprostatectomy and lymph node dissection.</v>
          </cell>
          <cell r="AE2" t="str">
            <v>ypT0N2</v>
          </cell>
          <cell r="AF2">
            <v>0</v>
          </cell>
          <cell r="AG2" t="str">
            <v>Stage IV; T0N2M0</v>
          </cell>
          <cell r="AH2" t="str">
            <v>Cannot be determined: No residual carcinoma in bladder</v>
          </cell>
          <cell r="AI2" t="str">
            <v>not identified</v>
          </cell>
          <cell r="AJ2" t="str">
            <v>Uninvolved by invasive carcinoma and carcinoma in situ/ noninvasive urothelial carcinoma</v>
          </cell>
          <cell r="AK2">
            <v>0.22222222222222221</v>
          </cell>
          <cell r="AL2" t="str">
            <v>none</v>
          </cell>
          <cell r="AM2" t="str">
            <v xml:space="preserve"> No evidence of primary tumor</v>
          </cell>
          <cell r="AN2" t="str">
            <v>High-grade urothelial carcinoma</v>
          </cell>
          <cell r="AO2" t="str">
            <v>yes</v>
          </cell>
          <cell r="AP2">
            <v>45</v>
          </cell>
          <cell r="AQ2" t="str">
            <v>no</v>
          </cell>
          <cell r="AR2">
            <v>25.5</v>
          </cell>
          <cell r="AS2" t="str">
            <v>yes</v>
          </cell>
          <cell r="AT2">
            <v>43879</v>
          </cell>
          <cell r="AU2">
            <v>45177</v>
          </cell>
          <cell r="AV2">
            <v>309</v>
          </cell>
          <cell r="AW2">
            <v>1</v>
          </cell>
          <cell r="AX2">
            <v>1</v>
          </cell>
          <cell r="AY2">
            <v>0</v>
          </cell>
          <cell r="AZ2">
            <v>45274</v>
          </cell>
          <cell r="BA2">
            <v>1704</v>
          </cell>
          <cell r="BB2" t="str">
            <v>Yes</v>
          </cell>
          <cell r="BC2" t="str">
            <v>Yes</v>
          </cell>
        </row>
        <row r="3">
          <cell r="C3" t="str">
            <v>WBC1050</v>
          </cell>
          <cell r="D3">
            <v>1</v>
          </cell>
          <cell r="E3">
            <v>43586</v>
          </cell>
          <cell r="F3" t="str">
            <v>Blood/Urine</v>
          </cell>
          <cell r="G3" t="str">
            <v>White</v>
          </cell>
          <cell r="H3" t="str">
            <v>F</v>
          </cell>
          <cell r="I3">
            <v>63</v>
          </cell>
          <cell r="J3" t="str">
            <v>not documented</v>
          </cell>
          <cell r="K3">
            <v>29</v>
          </cell>
          <cell r="L3" t="str">
            <v>7/2/19:     Negative for high-grade urothelial carcinoma</v>
          </cell>
          <cell r="M3" t="str">
            <v>de novo</v>
          </cell>
          <cell r="N3" t="str">
            <v>none</v>
          </cell>
          <cell r="O3" t="str">
            <v>T2</v>
          </cell>
          <cell r="P3" t="str">
            <v>Nx</v>
          </cell>
          <cell r="Q3" t="str">
            <v>Mx</v>
          </cell>
          <cell r="R3" t="str">
            <v xml:space="preserve"> urothelial carcinoma</v>
          </cell>
          <cell r="S3" t="str">
            <v>n/a</v>
          </cell>
          <cell r="T3" t="str">
            <v>n/a</v>
          </cell>
          <cell r="U3" t="str">
            <v>none</v>
          </cell>
          <cell r="V3" t="str">
            <v>n/a</v>
          </cell>
          <cell r="W3" t="str">
            <v>Yes</v>
          </cell>
          <cell r="X3" t="str">
            <v>1/2019 to 3/2019</v>
          </cell>
          <cell r="Y3" t="str">
            <v>ddMVAC</v>
          </cell>
          <cell r="Z3">
            <v>4</v>
          </cell>
          <cell r="AA3" t="str">
            <v>yes</v>
          </cell>
          <cell r="AB3" t="str">
            <v>5/2019 NED</v>
          </cell>
          <cell r="AC3">
            <v>43586</v>
          </cell>
          <cell r="AD3" t="str">
            <v>RC/IC</v>
          </cell>
          <cell r="AE3" t="str">
            <v>ypT0N0</v>
          </cell>
          <cell r="AF3">
            <v>1</v>
          </cell>
          <cell r="AG3" t="str">
            <v>Stage 0, ypT0n0</v>
          </cell>
          <cell r="AH3" t="str">
            <v xml:space="preserve"> No evidence of residual urothelial carcinoma</v>
          </cell>
          <cell r="AI3" t="str">
            <v>not identified</v>
          </cell>
          <cell r="AJ3" t="str">
            <v>Uninvolved</v>
          </cell>
          <cell r="AK3" t="str">
            <v>0/33</v>
          </cell>
          <cell r="AL3" t="str">
            <v>none</v>
          </cell>
          <cell r="AM3" t="str">
            <v>non invasive</v>
          </cell>
          <cell r="AN3" t="str">
            <v>Not applicable</v>
          </cell>
          <cell r="AO3" t="str">
            <v>yes</v>
          </cell>
          <cell r="AP3">
            <v>40</v>
          </cell>
          <cell r="AQ3" t="str">
            <v>not current; hx of abuse ;sober x 8 years</v>
          </cell>
          <cell r="AR3">
            <v>27.56</v>
          </cell>
          <cell r="AS3" t="str">
            <v>no</v>
          </cell>
          <cell r="AT3" t="str">
            <v>n/a</v>
          </cell>
          <cell r="AU3">
            <v>44837</v>
          </cell>
          <cell r="AV3">
            <v>1251</v>
          </cell>
          <cell r="AW3">
            <v>0</v>
          </cell>
          <cell r="AX3">
            <v>0</v>
          </cell>
          <cell r="AY3">
            <v>0</v>
          </cell>
          <cell r="AZ3">
            <v>45264</v>
          </cell>
          <cell r="BA3">
            <v>1678</v>
          </cell>
          <cell r="BB3" t="str">
            <v>yes</v>
          </cell>
          <cell r="BC3" t="str">
            <v>yes</v>
          </cell>
        </row>
        <row r="4">
          <cell r="C4" t="str">
            <v>WBC1058</v>
          </cell>
          <cell r="D4">
            <v>1</v>
          </cell>
          <cell r="E4">
            <v>43593</v>
          </cell>
          <cell r="F4" t="str">
            <v>Blood/Urine</v>
          </cell>
          <cell r="G4" t="str">
            <v>White</v>
          </cell>
          <cell r="H4" t="str">
            <v>M</v>
          </cell>
          <cell r="I4">
            <v>78</v>
          </cell>
          <cell r="J4">
            <v>1</v>
          </cell>
          <cell r="K4">
            <v>43</v>
          </cell>
          <cell r="L4" t="str">
            <v>not submitted within 3 months of sample collection</v>
          </cell>
          <cell r="M4" t="str">
            <v>de novo</v>
          </cell>
          <cell r="N4" t="str">
            <v>none</v>
          </cell>
          <cell r="O4" t="str">
            <v>T2</v>
          </cell>
          <cell r="P4" t="str">
            <v>Nx</v>
          </cell>
          <cell r="Q4" t="str">
            <v>Mx</v>
          </cell>
          <cell r="R4" t="str">
            <v>urothelial carcinoma</v>
          </cell>
          <cell r="S4" t="str">
            <v>CT AP- indeterminate pulmonary nodule 2-4 mm</v>
          </cell>
          <cell r="T4" t="str">
            <v>N/a</v>
          </cell>
          <cell r="U4" t="str">
            <v>N/a</v>
          </cell>
          <cell r="V4" t="str">
            <v>N/a</v>
          </cell>
          <cell r="W4" t="str">
            <v>No</v>
          </cell>
          <cell r="X4" t="str">
            <v>N/a</v>
          </cell>
          <cell r="Y4" t="str">
            <v>none</v>
          </cell>
          <cell r="Z4" t="str">
            <v>N/a</v>
          </cell>
          <cell r="AA4" t="str">
            <v>N/a</v>
          </cell>
          <cell r="AB4" t="str">
            <v>n/a</v>
          </cell>
          <cell r="AC4">
            <v>43593</v>
          </cell>
          <cell r="AD4" t="str">
            <v>radical cystectomy and bilateral pelvic lymph node dissection</v>
          </cell>
          <cell r="AE4" t="str">
            <v>pT1N0</v>
          </cell>
          <cell r="AF4">
            <v>0</v>
          </cell>
          <cell r="AG4" t="str">
            <v>Stage I; pT1N0M0</v>
          </cell>
          <cell r="AH4" t="str">
            <v>1.5 cm</v>
          </cell>
          <cell r="AI4" t="str">
            <v>not identified</v>
          </cell>
          <cell r="AJ4" t="str">
            <v>uninvolved</v>
          </cell>
          <cell r="AK4" t="str">
            <v>0/11</v>
          </cell>
          <cell r="AL4" t="str">
            <v>none</v>
          </cell>
          <cell r="AM4" t="str">
            <v>Tumor invades lamina propria (subepithelial connective tissue)</v>
          </cell>
          <cell r="AN4" t="str">
            <v>High-grade urothelial carcinoma</v>
          </cell>
          <cell r="AO4" t="str">
            <v>no</v>
          </cell>
          <cell r="AP4" t="str">
            <v>n/a</v>
          </cell>
          <cell r="AQ4" t="str">
            <v xml:space="preserve">minimal </v>
          </cell>
          <cell r="AR4">
            <v>31.71</v>
          </cell>
          <cell r="AS4" t="str">
            <v>no</v>
          </cell>
          <cell r="AT4" t="str">
            <v>n/a</v>
          </cell>
          <cell r="AU4">
            <v>44453</v>
          </cell>
          <cell r="AV4">
            <v>860</v>
          </cell>
          <cell r="AW4">
            <v>0</v>
          </cell>
          <cell r="AX4">
            <v>0</v>
          </cell>
          <cell r="AY4">
            <v>0</v>
          </cell>
          <cell r="AZ4">
            <v>45226</v>
          </cell>
          <cell r="BA4">
            <v>1633</v>
          </cell>
          <cell r="BB4" t="str">
            <v>Yes</v>
          </cell>
          <cell r="BC4" t="str">
            <v>Yes</v>
          </cell>
        </row>
        <row r="5">
          <cell r="C5" t="str">
            <v>WBC1062</v>
          </cell>
          <cell r="D5">
            <v>1</v>
          </cell>
          <cell r="E5">
            <v>43563</v>
          </cell>
          <cell r="F5" t="str">
            <v>Blood/Urine</v>
          </cell>
          <cell r="G5" t="str">
            <v>White</v>
          </cell>
          <cell r="H5" t="str">
            <v>M</v>
          </cell>
          <cell r="I5">
            <v>77</v>
          </cell>
          <cell r="J5">
            <v>1</v>
          </cell>
          <cell r="K5">
            <v>33</v>
          </cell>
          <cell r="L5" t="str">
            <v>6/4/2019:      Negative for high grade urothelial carcinoma</v>
          </cell>
          <cell r="M5" t="str">
            <v>de novo</v>
          </cell>
          <cell r="N5" t="str">
            <v>none</v>
          </cell>
          <cell r="O5" t="str">
            <v>T2</v>
          </cell>
          <cell r="P5" t="str">
            <v>Nx</v>
          </cell>
          <cell r="Q5" t="str">
            <v>Mx</v>
          </cell>
          <cell r="R5" t="str">
            <v>HG papillary urothelial carcinoma</v>
          </cell>
          <cell r="S5" t="str">
            <v>CT 12/2018: no metastatic disease; MRI liver 2/2019: no mets; CT chest 2/2019: no mets</v>
          </cell>
          <cell r="T5" t="str">
            <v>n/a</v>
          </cell>
          <cell r="U5" t="str">
            <v>No</v>
          </cell>
          <cell r="V5" t="str">
            <v>N/a</v>
          </cell>
          <cell r="W5" t="str">
            <v>yes</v>
          </cell>
          <cell r="X5" t="str">
            <v>2/2019 (discontinued after 1 cycle due to pancreatitis)</v>
          </cell>
          <cell r="Y5" t="str">
            <v>ddMVAC</v>
          </cell>
          <cell r="Z5" t="str">
            <v>1 cycle</v>
          </cell>
          <cell r="AA5" t="str">
            <v>developed pancreatitis</v>
          </cell>
          <cell r="AB5" t="str">
            <v>CT AP (2/27/19): acute pancreatitis</v>
          </cell>
          <cell r="AC5">
            <v>43563</v>
          </cell>
          <cell r="AD5" t="str">
            <v>RAL cystectomy + IC</v>
          </cell>
          <cell r="AE5" t="str">
            <v>ypT2aN0</v>
          </cell>
          <cell r="AF5">
            <v>0</v>
          </cell>
          <cell r="AG5" t="str">
            <v>Stage II</v>
          </cell>
          <cell r="AH5" t="str">
            <v>2.0 cm</v>
          </cell>
          <cell r="AI5" t="str">
            <v>not identified</v>
          </cell>
          <cell r="AJ5" t="str">
            <v>Uninvolved</v>
          </cell>
          <cell r="AK5" t="str">
            <v>0/26</v>
          </cell>
          <cell r="AL5" t="str">
            <v>none</v>
          </cell>
          <cell r="AM5" t="str">
            <v> Tumor invades muscularis propria
          Tumor invades superficial muscularis propria (inner half)</v>
          </cell>
          <cell r="AN5" t="str">
            <v>High-grade</v>
          </cell>
          <cell r="AO5" t="str">
            <v>yes</v>
          </cell>
          <cell r="AP5">
            <v>20</v>
          </cell>
          <cell r="AQ5" t="str">
            <v>no</v>
          </cell>
          <cell r="AR5">
            <v>21.35</v>
          </cell>
          <cell r="AS5" t="str">
            <v>no</v>
          </cell>
          <cell r="AT5" t="str">
            <v>no</v>
          </cell>
          <cell r="AU5">
            <v>44317</v>
          </cell>
          <cell r="AV5">
            <v>754</v>
          </cell>
          <cell r="AW5">
            <v>0</v>
          </cell>
          <cell r="AX5">
            <v>0</v>
          </cell>
          <cell r="AY5">
            <v>0</v>
          </cell>
          <cell r="AZ5">
            <v>45096</v>
          </cell>
          <cell r="BA5">
            <v>1533</v>
          </cell>
          <cell r="BB5" t="str">
            <v>yes but decided since 5-2020 to follow up near his house in Springfield</v>
          </cell>
          <cell r="BC5" t="str">
            <v>yes</v>
          </cell>
        </row>
        <row r="6">
          <cell r="C6" t="str">
            <v>WBC1063</v>
          </cell>
          <cell r="D6">
            <v>1</v>
          </cell>
          <cell r="E6">
            <v>43563</v>
          </cell>
          <cell r="F6" t="str">
            <v>Blood/Urine</v>
          </cell>
          <cell r="G6" t="str">
            <v>White</v>
          </cell>
          <cell r="H6" t="str">
            <v>M</v>
          </cell>
          <cell r="I6">
            <v>67</v>
          </cell>
          <cell r="J6">
            <v>0</v>
          </cell>
          <cell r="K6">
            <v>36.799999999999997</v>
          </cell>
          <cell r="L6" t="str">
            <v>none submitted</v>
          </cell>
          <cell r="M6" t="str">
            <v>de novo</v>
          </cell>
          <cell r="N6" t="str">
            <v>none</v>
          </cell>
          <cell r="O6" t="str">
            <v>T2</v>
          </cell>
          <cell r="P6" t="str">
            <v>Nx</v>
          </cell>
          <cell r="Q6" t="str">
            <v>M0</v>
          </cell>
          <cell r="R6" t="str">
            <v xml:space="preserve">urothelial carcinoma </v>
          </cell>
          <cell r="S6" t="str">
            <v>CT urogram 03/11/2019 showed a soft tissue mass involving anterior superior bladder, measuring up to 4.5 cm</v>
          </cell>
          <cell r="T6" t="str">
            <v>N/a</v>
          </cell>
          <cell r="U6" t="str">
            <v>N/a</v>
          </cell>
          <cell r="V6" t="str">
            <v>N/a</v>
          </cell>
          <cell r="W6" t="str">
            <v>Yes</v>
          </cell>
          <cell r="X6" t="str">
            <v>4/16/19 to  5/29/19</v>
          </cell>
          <cell r="Y6" t="str">
            <v>ddMVAC</v>
          </cell>
          <cell r="Z6">
            <v>4</v>
          </cell>
          <cell r="AA6" t="str">
            <v xml:space="preserve">Yes </v>
          </cell>
          <cell r="AB6" t="str">
            <v>6/17/19 CT CAP: Moderate wall thickening involving the anterior aspect of the
urinary bladder, eccentric to the right. No other disease noted.</v>
          </cell>
          <cell r="AC6">
            <v>43663</v>
          </cell>
          <cell r="AD6" t="str">
            <v>Radical cystoprostatectomy and bilateral pelvic lymph node dissection</v>
          </cell>
          <cell r="AE6" t="str">
            <v>ypT0N0</v>
          </cell>
          <cell r="AF6">
            <v>1</v>
          </cell>
          <cell r="AG6" t="str">
            <v>Stage 0, ypT0n0m0</v>
          </cell>
          <cell r="AH6" t="str">
            <v>Cannot be determined: No residual tumor s/p neoadjuvant therapy</v>
          </cell>
          <cell r="AI6" t="str">
            <v>none</v>
          </cell>
          <cell r="AJ6" t="str">
            <v>none</v>
          </cell>
          <cell r="AK6" t="str">
            <v>0/14</v>
          </cell>
          <cell r="AL6" t="str">
            <v>none</v>
          </cell>
          <cell r="AM6" t="str">
            <v>No evidence of primary tumor</v>
          </cell>
          <cell r="AN6" t="str">
            <v>Not applicable</v>
          </cell>
          <cell r="AO6" t="str">
            <v>No</v>
          </cell>
          <cell r="AP6" t="str">
            <v>N/a</v>
          </cell>
          <cell r="AQ6" t="str">
            <v>Yes  0.6 oz/week</v>
          </cell>
          <cell r="AR6">
            <v>25.53</v>
          </cell>
          <cell r="AS6" t="str">
            <v>yes</v>
          </cell>
          <cell r="AT6">
            <v>43917</v>
          </cell>
          <cell r="AU6">
            <v>44005</v>
          </cell>
          <cell r="AV6">
            <v>254</v>
          </cell>
          <cell r="AW6">
            <v>1</v>
          </cell>
          <cell r="AX6">
            <v>1</v>
          </cell>
          <cell r="AY6">
            <v>0</v>
          </cell>
          <cell r="AZ6">
            <v>45259</v>
          </cell>
          <cell r="BA6">
            <v>1696</v>
          </cell>
          <cell r="BB6" t="str">
            <v>Yes</v>
          </cell>
          <cell r="BC6" t="str">
            <v>Yes</v>
          </cell>
        </row>
        <row r="7">
          <cell r="C7" t="str">
            <v>WBC1064</v>
          </cell>
          <cell r="D7">
            <v>1</v>
          </cell>
          <cell r="E7">
            <v>43565</v>
          </cell>
          <cell r="F7" t="str">
            <v>Blood/Urine</v>
          </cell>
          <cell r="G7" t="str">
            <v>White</v>
          </cell>
          <cell r="H7" t="str">
            <v>M</v>
          </cell>
          <cell r="I7">
            <v>60</v>
          </cell>
          <cell r="J7" t="str">
            <v>not documented</v>
          </cell>
          <cell r="K7">
            <v>34</v>
          </cell>
          <cell r="L7" t="str">
            <v>none submitted within 3 months</v>
          </cell>
          <cell r="M7" t="str">
            <v>de novo</v>
          </cell>
          <cell r="N7" t="str">
            <v>none</v>
          </cell>
          <cell r="O7" t="str">
            <v>T2</v>
          </cell>
          <cell r="P7" t="str">
            <v>Nx</v>
          </cell>
          <cell r="Q7" t="str">
            <v>Mx</v>
          </cell>
          <cell r="R7" t="str">
            <v>urothelial carcinoma</v>
          </cell>
          <cell r="S7" t="str">
            <v>n/a</v>
          </cell>
          <cell r="T7" t="str">
            <v>n/a</v>
          </cell>
          <cell r="U7" t="str">
            <v>none</v>
          </cell>
          <cell r="V7" t="str">
            <v>n/a</v>
          </cell>
          <cell r="W7" t="str">
            <v>Yes</v>
          </cell>
          <cell r="X7" t="str">
            <v>12/2018 to 2/2019</v>
          </cell>
          <cell r="Y7" t="str">
            <v>GC</v>
          </cell>
          <cell r="Z7">
            <v>4</v>
          </cell>
          <cell r="AA7" t="str">
            <v>yes</v>
          </cell>
          <cell r="AB7" t="str">
            <v>n/a in EPIC</v>
          </cell>
          <cell r="AC7">
            <v>43565</v>
          </cell>
          <cell r="AD7" t="str">
            <v>laparoscopic robot-assisted cystectomy with ileal conduit creation and bilateral lymph node dissection</v>
          </cell>
          <cell r="AE7" t="str">
            <v>ypTisN0</v>
          </cell>
          <cell r="AF7">
            <v>1</v>
          </cell>
          <cell r="AG7" t="str">
            <v>Stage 0is</v>
          </cell>
          <cell r="AH7" t="str">
            <v>Urothelial carcinoma in situ, focal, resection margins uninvolved</v>
          </cell>
          <cell r="AI7" t="str">
            <v>not identified</v>
          </cell>
          <cell r="AJ7" t="str">
            <v>uninvolved</v>
          </cell>
          <cell r="AK7" t="str">
            <v>0/25</v>
          </cell>
          <cell r="AL7" t="str">
            <v>none</v>
          </cell>
          <cell r="AM7" t="str">
            <v>non invasive</v>
          </cell>
          <cell r="AN7" t="str">
            <v>Not applicable</v>
          </cell>
          <cell r="AO7" t="str">
            <v>yes</v>
          </cell>
          <cell r="AP7">
            <v>2</v>
          </cell>
          <cell r="AQ7" t="str">
            <v>no</v>
          </cell>
          <cell r="AR7">
            <v>32.57</v>
          </cell>
          <cell r="AS7" t="str">
            <v>N/a</v>
          </cell>
          <cell r="AT7" t="str">
            <v>N/a</v>
          </cell>
          <cell r="AU7">
            <v>44470</v>
          </cell>
          <cell r="AV7">
            <v>905</v>
          </cell>
          <cell r="AW7">
            <v>0</v>
          </cell>
          <cell r="AX7">
            <v>0</v>
          </cell>
          <cell r="AY7">
            <v>0</v>
          </cell>
          <cell r="AZ7">
            <v>44579</v>
          </cell>
          <cell r="BA7">
            <v>1014</v>
          </cell>
          <cell r="BB7" t="str">
            <v>yes</v>
          </cell>
          <cell r="BC7" t="str">
            <v>no</v>
          </cell>
        </row>
        <row r="8">
          <cell r="C8" t="str">
            <v>WBC1065</v>
          </cell>
          <cell r="D8">
            <v>1</v>
          </cell>
          <cell r="E8">
            <v>43571</v>
          </cell>
          <cell r="F8" t="str">
            <v>Blood/Urine</v>
          </cell>
          <cell r="G8" t="str">
            <v>White</v>
          </cell>
          <cell r="H8" t="str">
            <v>M</v>
          </cell>
          <cell r="I8">
            <v>64</v>
          </cell>
          <cell r="J8" t="str">
            <v>not documented</v>
          </cell>
          <cell r="K8">
            <v>30</v>
          </cell>
          <cell r="L8" t="str">
            <v>not submitted</v>
          </cell>
          <cell r="M8" t="str">
            <v xml:space="preserve">recurrence: initially dx with NMIBC in 2005, states he was told he had the "least aggressive" form, and was reportedly recommended no follow-up.  </v>
          </cell>
          <cell r="N8" t="str">
            <v>none</v>
          </cell>
          <cell r="O8" t="str">
            <v>T3</v>
          </cell>
          <cell r="P8" t="str">
            <v>nx</v>
          </cell>
          <cell r="Q8" t="str">
            <v>Mx</v>
          </cell>
          <cell r="R8" t="str">
            <v>urothelial carcinoma, papillary</v>
          </cell>
          <cell r="S8" t="str">
            <v>no met</v>
          </cell>
          <cell r="T8" t="str">
            <v>n/a</v>
          </cell>
          <cell r="U8" t="str">
            <v>n/a</v>
          </cell>
          <cell r="V8" t="str">
            <v>n/a</v>
          </cell>
          <cell r="W8" t="str">
            <v>Yes</v>
          </cell>
          <cell r="X8" t="str">
            <v>12/2018 to 2/2019</v>
          </cell>
          <cell r="Y8" t="str">
            <v>carbo/paclitaxel</v>
          </cell>
          <cell r="Z8">
            <v>4</v>
          </cell>
          <cell r="AA8" t="str">
            <v>yes</v>
          </cell>
          <cell r="AB8" t="str">
            <v>3/2019 NED</v>
          </cell>
          <cell r="AC8">
            <v>43571</v>
          </cell>
          <cell r="AD8" t="str">
            <v>Cystoprostatectomy and bilateral pelvic lymph node dissection</v>
          </cell>
          <cell r="AE8" t="str">
            <v>ypTaN0</v>
          </cell>
          <cell r="AF8">
            <v>1</v>
          </cell>
          <cell r="AG8" t="str">
            <v>Stage 0a</v>
          </cell>
          <cell r="AH8" t="str">
            <v>1.5 cm</v>
          </cell>
          <cell r="AI8" t="str">
            <v>not identified</v>
          </cell>
          <cell r="AJ8" t="str">
            <v>Uninvolved by invasive carcinoma and carcinoma in situ/ noninvasive urothelial carcinoma</v>
          </cell>
          <cell r="AK8" t="str">
            <v>0/26</v>
          </cell>
          <cell r="AL8" t="str">
            <v>none</v>
          </cell>
          <cell r="AM8" t="str">
            <v>non invasive</v>
          </cell>
          <cell r="AN8" t="str">
            <v xml:space="preserve">High-grade </v>
          </cell>
          <cell r="AO8" t="str">
            <v>no</v>
          </cell>
          <cell r="AP8" t="str">
            <v>n/a</v>
          </cell>
          <cell r="AQ8" t="str">
            <v>no</v>
          </cell>
          <cell r="AR8">
            <v>27.78</v>
          </cell>
          <cell r="AS8" t="str">
            <v>no</v>
          </cell>
          <cell r="AT8" t="str">
            <v>n/a</v>
          </cell>
          <cell r="AU8">
            <v>44943</v>
          </cell>
          <cell r="AV8">
            <v>1372</v>
          </cell>
          <cell r="AW8">
            <v>0</v>
          </cell>
          <cell r="AX8">
            <v>0</v>
          </cell>
          <cell r="AY8">
            <v>0</v>
          </cell>
          <cell r="AZ8">
            <v>45235</v>
          </cell>
          <cell r="BA8">
            <v>1664</v>
          </cell>
          <cell r="BB8" t="str">
            <v>yes</v>
          </cell>
          <cell r="BC8" t="str">
            <v>yes</v>
          </cell>
        </row>
        <row r="9">
          <cell r="C9" t="str">
            <v>WBC1069</v>
          </cell>
          <cell r="D9">
            <v>1</v>
          </cell>
          <cell r="E9">
            <v>43577</v>
          </cell>
          <cell r="F9" t="str">
            <v>Blood/Urine</v>
          </cell>
          <cell r="G9" t="str">
            <v>White</v>
          </cell>
          <cell r="H9" t="str">
            <v>M</v>
          </cell>
          <cell r="I9">
            <v>61</v>
          </cell>
          <cell r="J9">
            <v>0</v>
          </cell>
          <cell r="K9">
            <v>22</v>
          </cell>
          <cell r="L9" t="str">
            <v>7-9-20: - Negative for high-grade urothelial carcinoma</v>
          </cell>
          <cell r="M9" t="str">
            <v>de novo</v>
          </cell>
          <cell r="N9" t="str">
            <v>none</v>
          </cell>
          <cell r="O9" t="str">
            <v>T3</v>
          </cell>
          <cell r="P9" t="str">
            <v>Nx</v>
          </cell>
          <cell r="Q9" t="str">
            <v>Mx</v>
          </cell>
          <cell r="R9" t="str">
            <v>Invasive poorly differentiated/high grade urothelial carcinoma with squamous differentiation</v>
          </cell>
          <cell r="S9" t="str">
            <v>no met</v>
          </cell>
          <cell r="T9" t="str">
            <v>n/a</v>
          </cell>
          <cell r="U9" t="str">
            <v>n/a</v>
          </cell>
          <cell r="V9" t="str">
            <v>n/a</v>
          </cell>
          <cell r="W9" t="str">
            <v>No</v>
          </cell>
          <cell r="X9" t="str">
            <v>n/a</v>
          </cell>
          <cell r="Y9" t="str">
            <v>none</v>
          </cell>
          <cell r="Z9" t="str">
            <v>n/a</v>
          </cell>
          <cell r="AA9" t="str">
            <v>n/a</v>
          </cell>
          <cell r="AB9" t="str">
            <v>n/a</v>
          </cell>
          <cell r="AC9">
            <v>43577</v>
          </cell>
          <cell r="AD9" t="str">
            <v>cystoprostatectomy and bilateral pelvic lymph node dissection</v>
          </cell>
          <cell r="AE9" t="str">
            <v>pT3aN2</v>
          </cell>
          <cell r="AF9">
            <v>0</v>
          </cell>
          <cell r="AG9" t="str">
            <v>Stage IV</v>
          </cell>
          <cell r="AH9" t="str">
            <v>6 cm</v>
          </cell>
          <cell r="AI9" t="str">
            <v>present</v>
          </cell>
          <cell r="AJ9" t="str">
            <v>Uninvolved</v>
          </cell>
          <cell r="AK9" t="str">
            <v>2 out of 18</v>
          </cell>
          <cell r="AL9" t="str">
            <v>none</v>
          </cell>
          <cell r="AM9" t="str">
            <v>Tumor invades perivesical soft tissue microscopically</v>
          </cell>
          <cell r="AN9" t="str">
            <v xml:space="preserve">High-grade </v>
          </cell>
          <cell r="AO9" t="str">
            <v>yes</v>
          </cell>
          <cell r="AP9">
            <v>30</v>
          </cell>
          <cell r="AQ9" t="str">
            <v>not current; socially in the past</v>
          </cell>
          <cell r="AR9">
            <v>29.66</v>
          </cell>
          <cell r="AS9" t="str">
            <v>no</v>
          </cell>
          <cell r="AT9" t="str">
            <v>n/a</v>
          </cell>
          <cell r="AU9">
            <v>45265</v>
          </cell>
          <cell r="AV9">
            <v>1688</v>
          </cell>
          <cell r="AW9">
            <v>0</v>
          </cell>
          <cell r="AX9">
            <v>0</v>
          </cell>
          <cell r="AY9">
            <v>0</v>
          </cell>
          <cell r="AZ9">
            <v>45265</v>
          </cell>
          <cell r="BA9">
            <v>1688</v>
          </cell>
          <cell r="BB9" t="str">
            <v>yes</v>
          </cell>
          <cell r="BC9" t="str">
            <v>yes</v>
          </cell>
        </row>
        <row r="10">
          <cell r="C10" t="str">
            <v>WBC1071</v>
          </cell>
          <cell r="D10">
            <v>1</v>
          </cell>
          <cell r="E10">
            <v>43662</v>
          </cell>
          <cell r="F10" t="str">
            <v>Blood/Urine</v>
          </cell>
          <cell r="G10" t="str">
            <v>White</v>
          </cell>
          <cell r="H10" t="str">
            <v>M</v>
          </cell>
          <cell r="I10">
            <v>68</v>
          </cell>
          <cell r="J10" t="str">
            <v>not documented</v>
          </cell>
          <cell r="K10">
            <v>28</v>
          </cell>
          <cell r="L10" t="str">
            <v>not submitted</v>
          </cell>
          <cell r="M10" t="str">
            <v>de novo</v>
          </cell>
          <cell r="N10" t="str">
            <v>none</v>
          </cell>
          <cell r="O10" t="str">
            <v>T2</v>
          </cell>
          <cell r="P10" t="str">
            <v>Nx</v>
          </cell>
          <cell r="Q10" t="str">
            <v>Mx</v>
          </cell>
          <cell r="R10" t="str">
            <v>High-grade urothelial carcinoma, arising in a background of high-grade papillary urothelial carcinoma and urothelial carcinoma in situ</v>
          </cell>
          <cell r="S10" t="str">
            <v>7/2019: indet pulm nodules. Filling defect in the distal right ureter, which could reflect
additional tumor or thrombus</v>
          </cell>
          <cell r="T10" t="str">
            <v>n/a - filling defect on 12-2019 CT resolved</v>
          </cell>
          <cell r="U10" t="str">
            <v>none</v>
          </cell>
          <cell r="V10" t="str">
            <v>n/a</v>
          </cell>
          <cell r="W10" t="str">
            <v>No</v>
          </cell>
          <cell r="X10" t="str">
            <v>n/a</v>
          </cell>
          <cell r="Y10" t="str">
            <v>none</v>
          </cell>
          <cell r="Z10" t="str">
            <v>none</v>
          </cell>
          <cell r="AA10" t="str">
            <v>n/a</v>
          </cell>
          <cell r="AB10" t="str">
            <v>none</v>
          </cell>
          <cell r="AC10">
            <v>43662</v>
          </cell>
          <cell r="AD10" t="str">
            <v>Radical cystoprostatectomy and bilateral pelvic lymph node dissection</v>
          </cell>
          <cell r="AE10" t="str">
            <v>pT4aN2Mx</v>
          </cell>
          <cell r="AF10">
            <v>0</v>
          </cell>
          <cell r="AG10" t="str">
            <v>Stage IVa</v>
          </cell>
          <cell r="AH10" t="str">
            <v>7.5 cm</v>
          </cell>
          <cell r="AI10" t="str">
            <v>present</v>
          </cell>
          <cell r="AJ10" t="str">
            <v xml:space="preserve">
Involved by invasive carcinoma_x000B_          Right ureteral margin_x000B_          Soft tissue margin_x000B_          Urethral margin_x000B_     Involved by carcinoma in situ/noninvasive high-grade urothelial carcinoma_x000B_          Right ureteral margin_x000B_          Left ureteral margin</v>
          </cell>
          <cell r="AK10" t="str">
            <v>3 + nodes out of "Multiple submitted"</v>
          </cell>
          <cell r="AL10" t="str">
            <v>present</v>
          </cell>
          <cell r="AM10" t="str">
            <v>present
Tumor invades perivesical soft tissue_x000B_          Macroscopically (extravesical mass)_x000B_     Tumor invades adjacent structures_x000B_          Prostate (transmural invasion from the bladder tumor)_x000B_          Seminal vesicles</v>
          </cell>
          <cell r="AN10" t="str">
            <v xml:space="preserve">High-grade </v>
          </cell>
          <cell r="AO10" t="str">
            <v>none</v>
          </cell>
          <cell r="AP10" t="str">
            <v>n/a</v>
          </cell>
          <cell r="AQ10" t="str">
            <v>none</v>
          </cell>
          <cell r="AR10">
            <v>34.46</v>
          </cell>
          <cell r="AS10" t="str">
            <v>yes</v>
          </cell>
          <cell r="AT10">
            <v>43822</v>
          </cell>
          <cell r="AU10">
            <v>43822</v>
          </cell>
          <cell r="AV10">
            <v>182</v>
          </cell>
          <cell r="AW10">
            <v>1</v>
          </cell>
          <cell r="AX10">
            <v>2</v>
          </cell>
          <cell r="AY10">
            <v>1</v>
          </cell>
          <cell r="AZ10">
            <v>43844</v>
          </cell>
          <cell r="BA10" t="e">
            <v>#REF!</v>
          </cell>
          <cell r="BB10" t="str">
            <v>Yes</v>
          </cell>
          <cell r="BC10" t="str">
            <v>no</v>
          </cell>
        </row>
        <row r="11">
          <cell r="C11" t="str">
            <v>WBC1076</v>
          </cell>
          <cell r="D11">
            <v>1</v>
          </cell>
          <cell r="E11">
            <v>43620</v>
          </cell>
          <cell r="F11" t="str">
            <v>Blood/Urine</v>
          </cell>
          <cell r="G11" t="str">
            <v>White</v>
          </cell>
          <cell r="H11" t="str">
            <v>M</v>
          </cell>
          <cell r="I11">
            <v>75</v>
          </cell>
          <cell r="J11" t="str">
            <v>not documented</v>
          </cell>
          <cell r="K11">
            <v>27</v>
          </cell>
          <cell r="L11" t="str">
            <v>not submitted</v>
          </cell>
          <cell r="M11" t="str">
            <v>de novo</v>
          </cell>
          <cell r="N11" t="str">
            <v>none</v>
          </cell>
          <cell r="O11" t="str">
            <v>at least T2</v>
          </cell>
          <cell r="P11">
            <v>0</v>
          </cell>
          <cell r="Q11">
            <v>0</v>
          </cell>
          <cell r="R11" t="str">
            <v>invasive HG urothelial carcinoma with trophoblastic differentiation (mixed epithelioid trophoblastic tumor, placental site trophoblastic tumor, and very focal choriocarcinoma differentiation), arising in association with non-invasive HG papllary carcinoma and urothelial carcinoma in situ</v>
          </cell>
          <cell r="S11" t="str">
            <v>CT body outside consult (5/2019): small mass arising from the urinary bladder wall superiorly and posteriorly on the left, with no obvious local extension or findings of metastatic disease</v>
          </cell>
          <cell r="T11" t="str">
            <v>n/a</v>
          </cell>
          <cell r="U11" t="str">
            <v>No</v>
          </cell>
          <cell r="V11" t="str">
            <v>N/a</v>
          </cell>
          <cell r="W11" t="str">
            <v>no</v>
          </cell>
          <cell r="X11" t="str">
            <v>n/a</v>
          </cell>
          <cell r="Y11" t="str">
            <v>none</v>
          </cell>
          <cell r="Z11" t="str">
            <v>none</v>
          </cell>
          <cell r="AA11" t="str">
            <v>n/a</v>
          </cell>
          <cell r="AB11" t="str">
            <v>none</v>
          </cell>
          <cell r="AC11">
            <v>43620</v>
          </cell>
          <cell r="AD11" t="str">
            <v>RC/IC</v>
          </cell>
          <cell r="AE11" t="str">
            <v>pT3aN0</v>
          </cell>
          <cell r="AF11">
            <v>0</v>
          </cell>
          <cell r="AG11" t="str">
            <v>Stage IIIa</v>
          </cell>
          <cell r="AH11" t="str">
            <v>2.5 cm</v>
          </cell>
          <cell r="AI11" t="str">
            <v>not identified</v>
          </cell>
          <cell r="AJ11" t="str">
            <v>Uninvolved by invasive carcinoma and carcinoma in situ/ noninvasive urothelial carcinoma</v>
          </cell>
          <cell r="AK11" t="str">
            <v>not identified 0/17</v>
          </cell>
          <cell r="AL11" t="str">
            <v>none</v>
          </cell>
          <cell r="AM11" t="str">
            <v>Tumor invades perivesical soft tissue</v>
          </cell>
          <cell r="AN11" t="str">
            <v xml:space="preserve">High-grade </v>
          </cell>
          <cell r="AO11" t="str">
            <v>yes</v>
          </cell>
          <cell r="AP11">
            <v>25</v>
          </cell>
          <cell r="AQ11" t="str">
            <v>yes (1 drink/day)</v>
          </cell>
          <cell r="AR11">
            <v>28.34</v>
          </cell>
          <cell r="AS11" t="str">
            <v>no</v>
          </cell>
          <cell r="AT11" t="str">
            <v>n/a</v>
          </cell>
          <cell r="AU11">
            <v>43902</v>
          </cell>
          <cell r="AV11">
            <v>282</v>
          </cell>
          <cell r="AW11">
            <v>0</v>
          </cell>
          <cell r="AX11">
            <v>0</v>
          </cell>
          <cell r="AY11">
            <v>0</v>
          </cell>
          <cell r="AZ11">
            <v>44455</v>
          </cell>
          <cell r="BA11">
            <v>835</v>
          </cell>
          <cell r="BB11" t="str">
            <v>yes</v>
          </cell>
          <cell r="BC11" t="str">
            <v>no</v>
          </cell>
        </row>
        <row r="12">
          <cell r="C12" t="str">
            <v>WBC1077</v>
          </cell>
          <cell r="D12">
            <v>1</v>
          </cell>
          <cell r="E12">
            <v>43607</v>
          </cell>
          <cell r="F12" t="str">
            <v>Blood/Urine</v>
          </cell>
          <cell r="G12" t="str">
            <v>White</v>
          </cell>
          <cell r="H12" t="str">
            <v>M</v>
          </cell>
          <cell r="I12">
            <v>65</v>
          </cell>
          <cell r="J12">
            <v>0</v>
          </cell>
          <cell r="K12">
            <v>40</v>
          </cell>
          <cell r="L12" t="str">
            <v>2/27/2020: A.  Urine, ileal conduit:
         - Negative for high-grade urothelial carcinoma</v>
          </cell>
          <cell r="M12" t="str">
            <v>de novo</v>
          </cell>
          <cell r="N12" t="str">
            <v>none</v>
          </cell>
          <cell r="O12" t="str">
            <v>T2</v>
          </cell>
          <cell r="P12" t="str">
            <v>Nx</v>
          </cell>
          <cell r="Q12" t="str">
            <v>Mx</v>
          </cell>
          <cell r="R12" t="str">
            <v>Urothelial carcinoma, invasive</v>
          </cell>
          <cell r="S12" t="str">
            <v>11-14-2018 CT AP Nodular, enhancing bladder wall thickening compatible with
reported bladder cancer. There is a nonspecific round 7 mm lymph node
in the right lower quadrant. No other evidence of metastatic disease
in the abdomen or pelvis.</v>
          </cell>
          <cell r="T12" t="str">
            <v>N/a</v>
          </cell>
          <cell r="U12" t="str">
            <v>N/a</v>
          </cell>
          <cell r="V12" t="str">
            <v>N/a</v>
          </cell>
          <cell r="W12" t="str">
            <v>Yes</v>
          </cell>
          <cell r="X12" t="str">
            <v xml:space="preserve">11/2018-02/2019         </v>
          </cell>
          <cell r="Y12" t="str">
            <v>GC</v>
          </cell>
          <cell r="Z12">
            <v>3</v>
          </cell>
          <cell r="AA12" t="str">
            <v>no</v>
          </cell>
          <cell r="AB12" t="str">
            <v>2/21/19: CT CAP revealed stable pulmonary nodules (and no new ones), stable BW thickening</v>
          </cell>
          <cell r="AC12">
            <v>43607</v>
          </cell>
          <cell r="AD12" t="str">
            <v>Radical cystoprostatectomy and bilateral pelvic lymph node dissection</v>
          </cell>
          <cell r="AE12" t="str">
            <v>ypT3aN0</v>
          </cell>
          <cell r="AF12">
            <v>0</v>
          </cell>
          <cell r="AG12" t="str">
            <v>Stage IIIa</v>
          </cell>
          <cell r="AH12" t="str">
            <v>Cannot be determined: Focal residual carcinoma</v>
          </cell>
          <cell r="AI12" t="str">
            <v>not identified</v>
          </cell>
          <cell r="AJ12" t="str">
            <v>Uninvolved by invasive carcinoma and carcinoma in situ/ noninvasive urothelial carcinoma</v>
          </cell>
          <cell r="AK12" t="str">
            <v>0/16</v>
          </cell>
          <cell r="AL12" t="str">
            <v>none</v>
          </cell>
          <cell r="AM12" t="str">
            <v>Tumor invades muscularis propria;  Tumor invades deep muscularis propria (outer half) ; Tumor invades perivesical soft tissue Microscopically</v>
          </cell>
          <cell r="AN12" t="str">
            <v>High-grade urothelial carcinoma</v>
          </cell>
          <cell r="AO12" t="str">
            <v>Yes</v>
          </cell>
          <cell r="AP12">
            <v>30</v>
          </cell>
          <cell r="AQ12" t="str">
            <v>None; stopped in 2009</v>
          </cell>
          <cell r="AR12">
            <v>28.18</v>
          </cell>
          <cell r="AS12" t="str">
            <v>no</v>
          </cell>
          <cell r="AT12" t="str">
            <v>n/a</v>
          </cell>
          <cell r="AU12">
            <v>45015</v>
          </cell>
          <cell r="AV12">
            <v>1408</v>
          </cell>
          <cell r="AW12">
            <v>0</v>
          </cell>
          <cell r="AX12">
            <v>0</v>
          </cell>
          <cell r="AY12">
            <v>0</v>
          </cell>
          <cell r="AZ12">
            <v>45135</v>
          </cell>
          <cell r="BA12">
            <v>1528</v>
          </cell>
          <cell r="BB12" t="str">
            <v>Yes</v>
          </cell>
          <cell r="BC12" t="str">
            <v>Yes</v>
          </cell>
        </row>
        <row r="13">
          <cell r="C13" t="str">
            <v>WBC1083</v>
          </cell>
          <cell r="D13">
            <v>1</v>
          </cell>
          <cell r="E13">
            <v>43621</v>
          </cell>
          <cell r="F13" t="str">
            <v>Blood/Urine</v>
          </cell>
          <cell r="G13" t="str">
            <v>White</v>
          </cell>
          <cell r="H13" t="str">
            <v>M</v>
          </cell>
          <cell r="I13">
            <v>66</v>
          </cell>
          <cell r="J13">
            <v>0</v>
          </cell>
          <cell r="K13">
            <v>35</v>
          </cell>
          <cell r="L13" t="str">
            <v>not submitted</v>
          </cell>
          <cell r="M13" t="str">
            <v>de novo</v>
          </cell>
          <cell r="N13" t="str">
            <v>none</v>
          </cell>
          <cell r="O13" t="str">
            <v>T3</v>
          </cell>
          <cell r="P13" t="str">
            <v>Nx</v>
          </cell>
          <cell r="Q13" t="str">
            <v>Mx</v>
          </cell>
          <cell r="R13" t="str">
            <v>invasive high grade urothelial carcinoma</v>
          </cell>
          <cell r="S13" t="str">
            <v>CTU (5/2019): locally invasive bladder mass extending through the left bladder wall, tethered to the left psoas muscle, invading left SV, likely left prostate, and extending up the left ureter ~5 cm; CT chest (5/2019): no metastatic disease</v>
          </cell>
          <cell r="T13" t="str">
            <v>n/a</v>
          </cell>
          <cell r="U13" t="str">
            <v>No</v>
          </cell>
          <cell r="V13" t="str">
            <v>N/a</v>
          </cell>
          <cell r="W13" t="str">
            <v>yes</v>
          </cell>
          <cell r="X13" t="str">
            <v>completed 4/22/2019</v>
          </cell>
          <cell r="Y13" t="str">
            <v>"do not have records of details of regimen/tolerance/etc"</v>
          </cell>
          <cell r="Z13" t="str">
            <v>unk</v>
          </cell>
          <cell r="AA13" t="str">
            <v>unk</v>
          </cell>
          <cell r="AB13" t="str">
            <v>unk</v>
          </cell>
          <cell r="AC13">
            <v>43621</v>
          </cell>
          <cell r="AD13" t="str">
            <v>radical cystoprostatectomy</v>
          </cell>
          <cell r="AE13" t="str">
            <v>ypT3aN0</v>
          </cell>
          <cell r="AF13">
            <v>0</v>
          </cell>
          <cell r="AG13" t="str">
            <v>Stage IIIa</v>
          </cell>
          <cell r="AH13" t="str">
            <v>5.4 cm</v>
          </cell>
          <cell r="AI13" t="str">
            <v>present</v>
          </cell>
          <cell r="AJ13" t="str">
            <v>Uninvolved by invasive carcinoma</v>
          </cell>
          <cell r="AK13" t="str">
            <v xml:space="preserve"> 0/15</v>
          </cell>
          <cell r="AL13" t="str">
            <v>none</v>
          </cell>
          <cell r="AM13" t="str">
            <v>Tumor invades muscularis propria
     Tumor invades perivesical soft tissue</v>
          </cell>
          <cell r="AN13" t="str">
            <v xml:space="preserve">High-grade </v>
          </cell>
          <cell r="AO13" t="str">
            <v>yes</v>
          </cell>
          <cell r="AP13">
            <v>22</v>
          </cell>
          <cell r="AQ13" t="str">
            <v>no</v>
          </cell>
          <cell r="AR13">
            <v>26.89</v>
          </cell>
          <cell r="AS13" t="str">
            <v>yes</v>
          </cell>
          <cell r="AT13">
            <v>43690</v>
          </cell>
          <cell r="AU13">
            <v>43690</v>
          </cell>
          <cell r="AV13">
            <v>69</v>
          </cell>
          <cell r="AW13">
            <v>1</v>
          </cell>
          <cell r="AX13">
            <v>2</v>
          </cell>
          <cell r="AY13">
            <v>1</v>
          </cell>
          <cell r="AZ13">
            <v>43733</v>
          </cell>
          <cell r="BA13">
            <v>112</v>
          </cell>
          <cell r="BB13" t="str">
            <v>yes</v>
          </cell>
          <cell r="BC13" t="str">
            <v>yes</v>
          </cell>
        </row>
        <row r="14">
          <cell r="C14" t="str">
            <v>WBC1085</v>
          </cell>
          <cell r="D14">
            <v>1</v>
          </cell>
          <cell r="E14">
            <v>43635</v>
          </cell>
          <cell r="F14" t="str">
            <v>Blood/Urine</v>
          </cell>
          <cell r="G14" t="str">
            <v>White</v>
          </cell>
          <cell r="H14" t="str">
            <v>M</v>
          </cell>
          <cell r="I14">
            <v>72</v>
          </cell>
          <cell r="J14" t="str">
            <v>not documented</v>
          </cell>
          <cell r="K14">
            <v>35</v>
          </cell>
          <cell r="L14" t="str">
            <v>not submitted</v>
          </cell>
          <cell r="M14" t="str">
            <v>recurrence: initially dx LGTa 2003; recurrence LGTa 2014, then MIBC 3-2019</v>
          </cell>
          <cell r="N14" t="str">
            <v>yes; BCGx6 2014</v>
          </cell>
          <cell r="O14" t="str">
            <v>at least T2</v>
          </cell>
          <cell r="P14" t="str">
            <v>Nx</v>
          </cell>
          <cell r="Q14" t="str">
            <v>Mx</v>
          </cell>
          <cell r="R14" t="str">
            <v>invasive HG urothelial carcinoma, large nested variant, arising in association with non-invasive HG papillary urothelial carcinoma</v>
          </cell>
          <cell r="S14" t="str">
            <v>CTU &amp; CXR (4/2019): negative for metastatic disease</v>
          </cell>
          <cell r="T14" t="str">
            <v>n/a</v>
          </cell>
          <cell r="U14" t="str">
            <v>No</v>
          </cell>
          <cell r="V14" t="str">
            <v>N/a</v>
          </cell>
          <cell r="W14" t="str">
            <v>no</v>
          </cell>
          <cell r="X14" t="str">
            <v>n/a</v>
          </cell>
          <cell r="Y14" t="str">
            <v>none</v>
          </cell>
          <cell r="Z14" t="str">
            <v>none</v>
          </cell>
          <cell r="AA14" t="str">
            <v>n/a</v>
          </cell>
          <cell r="AB14" t="str">
            <v>none</v>
          </cell>
          <cell r="AC14">
            <v>43635</v>
          </cell>
          <cell r="AD14" t="str">
            <v>RC/IC</v>
          </cell>
          <cell r="AE14" t="str">
            <v>pT4aN1</v>
          </cell>
          <cell r="AF14">
            <v>0</v>
          </cell>
          <cell r="AG14" t="str">
            <v>Stage IVa</v>
          </cell>
          <cell r="AH14" t="str">
            <v>4.5 cm</v>
          </cell>
          <cell r="AI14" t="str">
            <v>present</v>
          </cell>
          <cell r="AJ14" t="str">
            <v>Involved by invasive carcinoma
          Urethral margin
          periprostatic soft tissue margin</v>
          </cell>
          <cell r="AK14">
            <v>7.1428571428571425E-2</v>
          </cell>
          <cell r="AL14" t="str">
            <v>none</v>
          </cell>
          <cell r="AM14" t="str">
            <v>Tumor invades perivesical soft tissue
     Tumor invades adjacent structures
          Prostate (transmural invasion from the bladder tumor)
          Seminal vesicles</v>
          </cell>
          <cell r="AN14" t="str">
            <v xml:space="preserve">High-grade </v>
          </cell>
          <cell r="AO14" t="str">
            <v>yes</v>
          </cell>
          <cell r="AP14">
            <v>56</v>
          </cell>
          <cell r="AQ14" t="str">
            <v>yes social</v>
          </cell>
          <cell r="AR14">
            <v>26.01</v>
          </cell>
          <cell r="AS14" t="str">
            <v>yes</v>
          </cell>
          <cell r="AT14">
            <v>43699</v>
          </cell>
          <cell r="AU14">
            <v>43699</v>
          </cell>
          <cell r="AV14">
            <v>64</v>
          </cell>
          <cell r="AW14">
            <v>1</v>
          </cell>
          <cell r="AX14">
            <v>2</v>
          </cell>
          <cell r="AY14">
            <v>1</v>
          </cell>
          <cell r="AZ14">
            <v>43832</v>
          </cell>
          <cell r="BA14">
            <v>197</v>
          </cell>
          <cell r="BB14" t="str">
            <v>yes</v>
          </cell>
          <cell r="BC14" t="str">
            <v>yes</v>
          </cell>
        </row>
        <row r="15">
          <cell r="C15" t="str">
            <v>WBC1088</v>
          </cell>
          <cell r="D15">
            <v>0</v>
          </cell>
          <cell r="E15">
            <v>43657</v>
          </cell>
          <cell r="F15" t="str">
            <v>Blood/Urine</v>
          </cell>
          <cell r="G15" t="str">
            <v>White</v>
          </cell>
          <cell r="H15" t="str">
            <v>M</v>
          </cell>
          <cell r="I15">
            <v>83</v>
          </cell>
          <cell r="J15" t="str">
            <v>not documented</v>
          </cell>
          <cell r="K15">
            <v>50.8</v>
          </cell>
          <cell r="L15" t="str">
            <v>6/13/19:           Atypical urothelial cells</v>
          </cell>
          <cell r="M15" t="str">
            <v>recurrence</v>
          </cell>
          <cell r="N15" t="str">
            <v>yes; BCG and valrubcin at separate time points</v>
          </cell>
          <cell r="O15" t="str">
            <v>Ta</v>
          </cell>
          <cell r="P15" t="str">
            <v>Nx</v>
          </cell>
          <cell r="Q15" t="str">
            <v>Mx</v>
          </cell>
          <cell r="R15" t="str">
            <v>HG papillary urothelial carcinoma</v>
          </cell>
          <cell r="S15" t="str">
            <v>n/a</v>
          </cell>
          <cell r="T15" t="str">
            <v>n/a</v>
          </cell>
          <cell r="U15" t="str">
            <v>No</v>
          </cell>
          <cell r="V15" t="str">
            <v>N/a</v>
          </cell>
          <cell r="W15" t="str">
            <v>no</v>
          </cell>
          <cell r="X15" t="str">
            <v>n/a</v>
          </cell>
          <cell r="Y15" t="str">
            <v>none</v>
          </cell>
          <cell r="Z15" t="str">
            <v>none</v>
          </cell>
          <cell r="AA15" t="str">
            <v>n/a</v>
          </cell>
          <cell r="AB15" t="str">
            <v>none</v>
          </cell>
          <cell r="AC15">
            <v>43657</v>
          </cell>
          <cell r="AD15" t="str">
            <v>RC/IC + BPLND + left distal ureterectomy</v>
          </cell>
          <cell r="AE15" t="str">
            <v>pT2N0</v>
          </cell>
          <cell r="AF15">
            <v>0</v>
          </cell>
          <cell r="AG15" t="str">
            <v>Stage I</v>
          </cell>
          <cell r="AH15" t="str">
            <v>0.6 cm</v>
          </cell>
          <cell r="AI15" t="str">
            <v>not identified</v>
          </cell>
          <cell r="AJ15" t="str">
            <v>Uninvolved</v>
          </cell>
          <cell r="AK15" t="str">
            <v>0/25</v>
          </cell>
          <cell r="AL15" t="str">
            <v>none</v>
          </cell>
          <cell r="AM15" t="str">
            <v>Tumor invades lamina propria (subepithelial connective tissue)</v>
          </cell>
          <cell r="AN15" t="str">
            <v>High-grade</v>
          </cell>
          <cell r="AO15" t="str">
            <v>no</v>
          </cell>
          <cell r="AP15" t="str">
            <v>n/a</v>
          </cell>
          <cell r="AQ15" t="str">
            <v>yes social</v>
          </cell>
          <cell r="AR15">
            <v>26.65</v>
          </cell>
          <cell r="AS15" t="str">
            <v>no</v>
          </cell>
          <cell r="AT15" t="str">
            <v>n/a</v>
          </cell>
          <cell r="AU15">
            <v>45229</v>
          </cell>
          <cell r="AV15">
            <v>609</v>
          </cell>
          <cell r="AW15">
            <v>0</v>
          </cell>
          <cell r="AX15">
            <v>0</v>
          </cell>
          <cell r="AY15">
            <v>0</v>
          </cell>
          <cell r="AZ15">
            <v>45266</v>
          </cell>
          <cell r="BA15">
            <v>1609</v>
          </cell>
          <cell r="BB15" t="str">
            <v>yes</v>
          </cell>
          <cell r="BC15" t="str">
            <v>no</v>
          </cell>
        </row>
        <row r="16">
          <cell r="C16" t="str">
            <v>WBC1090</v>
          </cell>
          <cell r="D16">
            <v>0</v>
          </cell>
          <cell r="E16">
            <v>43634</v>
          </cell>
          <cell r="F16" t="str">
            <v>Blood/Urine</v>
          </cell>
          <cell r="G16" t="str">
            <v>White</v>
          </cell>
          <cell r="H16" t="str">
            <v>M</v>
          </cell>
          <cell r="I16">
            <v>83</v>
          </cell>
          <cell r="J16" t="str">
            <v>not documented</v>
          </cell>
          <cell r="K16">
            <v>34</v>
          </cell>
          <cell r="L16" t="str">
            <v>not submitted</v>
          </cell>
          <cell r="M16" t="str">
            <v>recurrence; initially dx with high grade T1 bladder cancer 1-20-15</v>
          </cell>
          <cell r="N16" t="str">
            <v>yes; BCG starting 2015. At this time, I do not have Dr. Knowles BCG precise treatment records.  On 03/01/2016, repeat TURBT identified urothelial carcinoma in situ and high-grade Ta carcinoma.  Per the patient, he was again treated with BCG, but I have not have the treatment records.  On 07/08/2016, TURBT found high-grade UC with questionable T1 disease.  He was then referred for chemoradiotherapy.  Per the patient, he received 33 fractions of treatment, although I do not have the precise radiation treatment dose.  He appears to have received concurrent chemotherapy with cisplatin, 100 mg/m² x3.  Radiation was completed on 10/21/2016.  The patient then had a staging CT chest, abdomen and pelvis on 01/12/2017, which showed moderate circumferential wall thickening and no definitive evidence of metastatic disease.  A follow up TURBT on 11/3/2017 showed CIS. Per the pt, it seems he may then received intravesicle chemo, althouth I have not records of this</v>
          </cell>
          <cell r="O16" t="str">
            <v>T1</v>
          </cell>
          <cell r="P16" t="str">
            <v>Nx</v>
          </cell>
          <cell r="Q16" t="str">
            <v>Mx</v>
          </cell>
          <cell r="R16" t="str">
            <v>focal residual urothelial carcinoma in situ</v>
          </cell>
          <cell r="S16" t="str">
            <v>CT CAP (4/2019): negative for metastatic disease</v>
          </cell>
          <cell r="T16" t="str">
            <v>n/a</v>
          </cell>
          <cell r="U16" t="str">
            <v>No</v>
          </cell>
          <cell r="V16" t="str">
            <v>N/a</v>
          </cell>
          <cell r="W16" t="str">
            <v>no</v>
          </cell>
          <cell r="X16" t="str">
            <v>n/a</v>
          </cell>
          <cell r="Y16" t="str">
            <v>none</v>
          </cell>
          <cell r="Z16" t="str">
            <v>none</v>
          </cell>
          <cell r="AA16" t="str">
            <v>n/a</v>
          </cell>
          <cell r="AB16" t="str">
            <v>none</v>
          </cell>
          <cell r="AC16">
            <v>43634</v>
          </cell>
          <cell r="AD16" t="str">
            <v>RC/IC</v>
          </cell>
          <cell r="AE16" t="str">
            <v>pT3aN0</v>
          </cell>
          <cell r="AF16">
            <v>0</v>
          </cell>
          <cell r="AG16" t="str">
            <v>Stage IIIa</v>
          </cell>
          <cell r="AH16" t="str">
            <v xml:space="preserve">Focal residual urothelial carcinoma in situ </v>
          </cell>
          <cell r="AI16" t="str">
            <v>not identified</v>
          </cell>
          <cell r="AJ16" t="str">
            <v>no evidence of residual urothelial carcinoma</v>
          </cell>
          <cell r="AK16" t="str">
            <v>0/7</v>
          </cell>
          <cell r="AL16" t="str">
            <v>none</v>
          </cell>
          <cell r="AM16" t="str">
            <v>not identified</v>
          </cell>
          <cell r="AN16" t="str">
            <v>Not applicable</v>
          </cell>
          <cell r="AO16" t="str">
            <v>no</v>
          </cell>
          <cell r="AP16" t="str">
            <v>n/a</v>
          </cell>
          <cell r="AQ16" t="str">
            <v>none</v>
          </cell>
          <cell r="AR16">
            <v>31.55</v>
          </cell>
          <cell r="AS16" t="str">
            <v>no</v>
          </cell>
          <cell r="AT16" t="str">
            <v>n/a</v>
          </cell>
          <cell r="AU16">
            <v>43720</v>
          </cell>
          <cell r="AV16">
            <v>86</v>
          </cell>
          <cell r="AW16">
            <v>0</v>
          </cell>
          <cell r="AX16">
            <v>0</v>
          </cell>
          <cell r="AY16">
            <v>0</v>
          </cell>
          <cell r="AZ16">
            <v>44901</v>
          </cell>
          <cell r="BA16">
            <v>1267</v>
          </cell>
          <cell r="BB16" t="str">
            <v>yes</v>
          </cell>
          <cell r="BC16" t="str">
            <v>yes</v>
          </cell>
        </row>
        <row r="17">
          <cell r="C17" t="str">
            <v>WBC1096</v>
          </cell>
          <cell r="D17">
            <v>1</v>
          </cell>
          <cell r="E17">
            <v>43663</v>
          </cell>
          <cell r="F17" t="str">
            <v>Blood/Urine</v>
          </cell>
          <cell r="G17" t="str">
            <v>White</v>
          </cell>
          <cell r="H17" t="str">
            <v>M</v>
          </cell>
          <cell r="I17">
            <v>86</v>
          </cell>
          <cell r="J17" t="str">
            <v>not documented - need to ask Dr Roth</v>
          </cell>
          <cell r="K17">
            <v>34</v>
          </cell>
          <cell r="L17" t="str">
            <v>none submitted</v>
          </cell>
          <cell r="M17" t="str">
            <v>de novo</v>
          </cell>
          <cell r="N17" t="str">
            <v>none</v>
          </cell>
          <cell r="O17" t="str">
            <v>at least T2</v>
          </cell>
          <cell r="P17" t="str">
            <v>Nx</v>
          </cell>
          <cell r="Q17" t="str">
            <v>Mx</v>
          </cell>
          <cell r="R17" t="str">
            <v>HG urothelial carcinoma</v>
          </cell>
          <cell r="S17" t="str">
            <v>CT body outside consult (6/2019): irregular bladder wall thickening involving approximately 8 cm in the trigone consistent with known transitional cell carcinoma, no evidence of upper urinary tract involvement or pelvic or abdominal lymphadenopathy; CT urogram (6/2019): large posterior urinary bladder mass compatible with known neoplasm, no CT evidence of direct tumor extension beyond the urinary bladder wall, no evidence of upper urinary tract disease, no evidence of metastasis in the abdomen or pelvic, bladder mass involves both uterovesical junctions</v>
          </cell>
          <cell r="T17" t="str">
            <v>n/a</v>
          </cell>
          <cell r="U17" t="str">
            <v>No</v>
          </cell>
          <cell r="V17" t="str">
            <v>N/a</v>
          </cell>
          <cell r="W17" t="str">
            <v>no</v>
          </cell>
          <cell r="X17" t="str">
            <v>n/a</v>
          </cell>
          <cell r="Y17" t="str">
            <v>none</v>
          </cell>
          <cell r="Z17" t="str">
            <v>none</v>
          </cell>
          <cell r="AA17" t="str">
            <v>n/a</v>
          </cell>
          <cell r="AB17" t="str">
            <v>none</v>
          </cell>
          <cell r="AC17">
            <v>43663</v>
          </cell>
          <cell r="AD17" t="str">
            <v>Radical cystoprostatectomy and bilateral pelvic lymph node dissection</v>
          </cell>
          <cell r="AE17" t="str">
            <v>pT3aN2</v>
          </cell>
          <cell r="AF17">
            <v>0</v>
          </cell>
          <cell r="AG17" t="str">
            <v>Stage IVa</v>
          </cell>
          <cell r="AH17" t="str">
            <v>1.6 cm</v>
          </cell>
          <cell r="AI17" t="str">
            <v>present</v>
          </cell>
          <cell r="AJ17" t="str">
            <v>Uninvolved by invasive carcinoma and carcinoma in situ/ noninvasive urothelial carcinoma</v>
          </cell>
          <cell r="AK17" t="str">
            <v>3 out of 11</v>
          </cell>
          <cell r="AL17" t="str">
            <v>yes</v>
          </cell>
          <cell r="AM17" t="str">
            <v xml:space="preserve">Tumor invades perivesical soft tissue microscopically </v>
          </cell>
          <cell r="AN17" t="str">
            <v>High-grade</v>
          </cell>
          <cell r="AO17" t="str">
            <v>no</v>
          </cell>
          <cell r="AP17" t="str">
            <v>n/a</v>
          </cell>
          <cell r="AQ17" t="str">
            <v>none</v>
          </cell>
          <cell r="AR17">
            <v>26.33</v>
          </cell>
          <cell r="AS17" t="str">
            <v>no - but pt died 3-1-2020</v>
          </cell>
          <cell r="AT17" t="str">
            <v>yes - 3/1/20</v>
          </cell>
          <cell r="AU17">
            <v>43816</v>
          </cell>
          <cell r="AV17">
            <v>228</v>
          </cell>
          <cell r="AW17">
            <v>1</v>
          </cell>
          <cell r="AX17">
            <v>1</v>
          </cell>
          <cell r="AY17">
            <v>1</v>
          </cell>
          <cell r="AZ17">
            <v>43910</v>
          </cell>
          <cell r="BA17">
            <v>247</v>
          </cell>
          <cell r="BB17" t="str">
            <v>yes</v>
          </cell>
          <cell r="BC17" t="str">
            <v>yes</v>
          </cell>
        </row>
        <row r="18">
          <cell r="C18" t="str">
            <v>WBC1104</v>
          </cell>
          <cell r="D18">
            <v>1</v>
          </cell>
          <cell r="E18">
            <v>43663</v>
          </cell>
          <cell r="F18" t="str">
            <v>Blood/Urine</v>
          </cell>
          <cell r="G18" t="str">
            <v>White</v>
          </cell>
          <cell r="H18" t="str">
            <v>M</v>
          </cell>
          <cell r="I18">
            <v>55</v>
          </cell>
          <cell r="J18" t="str">
            <v>not documented</v>
          </cell>
          <cell r="K18">
            <v>34.700000000000003</v>
          </cell>
          <cell r="L18" t="str">
            <v>8/22/2019:       Negative for high-grade urothelial carcinoma</v>
          </cell>
          <cell r="M18" t="str">
            <v>de novo</v>
          </cell>
          <cell r="N18" t="str">
            <v>none</v>
          </cell>
          <cell r="O18" t="str">
            <v>at least T2</v>
          </cell>
          <cell r="P18" t="str">
            <v>Nx</v>
          </cell>
          <cell r="Q18" t="str">
            <v>Mx</v>
          </cell>
          <cell r="R18" t="str">
            <v>squamous</v>
          </cell>
          <cell r="S18" t="str">
            <v>CT 2/2019: no upper tract disease</v>
          </cell>
          <cell r="T18" t="str">
            <v>n/a</v>
          </cell>
          <cell r="U18" t="str">
            <v>No</v>
          </cell>
          <cell r="V18" t="str">
            <v>N/a</v>
          </cell>
          <cell r="W18" t="str">
            <v>yes</v>
          </cell>
          <cell r="X18" t="str">
            <v>4/2019 to 6/2019</v>
          </cell>
          <cell r="Y18" t="str">
            <v>unk - info is not available in care everywhere- received chemotx in springfield IL</v>
          </cell>
          <cell r="Z18" t="str">
            <v>unk</v>
          </cell>
          <cell r="AA18" t="str">
            <v>unk</v>
          </cell>
          <cell r="AB18" t="str">
            <v>unk</v>
          </cell>
          <cell r="AC18">
            <v>43663</v>
          </cell>
          <cell r="AD18" t="str">
            <v>RAL cystoprostatectomy + IC</v>
          </cell>
          <cell r="AE18" t="str">
            <v>ypT2bN0</v>
          </cell>
          <cell r="AF18">
            <v>0</v>
          </cell>
          <cell r="AG18" t="str">
            <v>Stage II</v>
          </cell>
          <cell r="AH18" t="str">
            <v>0.5 cm</v>
          </cell>
          <cell r="AI18" t="str">
            <v>present</v>
          </cell>
          <cell r="AJ18" t="str">
            <v>uninvolved</v>
          </cell>
          <cell r="AK18" t="str">
            <v>0/26</v>
          </cell>
          <cell r="AL18" t="str">
            <v>none</v>
          </cell>
          <cell r="AM18" t="str">
            <v> Tumor invades muscularis propria
          Tumor invades deep muscularis propria (outer half</v>
          </cell>
          <cell r="AN18" t="str">
            <v>G2: moderately differeniated</v>
          </cell>
          <cell r="AO18" t="str">
            <v>no</v>
          </cell>
          <cell r="AP18" t="str">
            <v>n/a</v>
          </cell>
          <cell r="AQ18" t="str">
            <v>yes social</v>
          </cell>
          <cell r="AR18">
            <v>27.6</v>
          </cell>
          <cell r="AS18" t="str">
            <v>no</v>
          </cell>
          <cell r="AT18" t="str">
            <v>no</v>
          </cell>
          <cell r="AU18">
            <v>45112</v>
          </cell>
          <cell r="AV18">
            <v>500</v>
          </cell>
          <cell r="AW18">
            <v>0</v>
          </cell>
          <cell r="AX18">
            <v>0</v>
          </cell>
          <cell r="AY18">
            <v>0</v>
          </cell>
          <cell r="AZ18">
            <v>45112</v>
          </cell>
          <cell r="BA18">
            <v>1449</v>
          </cell>
          <cell r="BB18" t="str">
            <v>yes</v>
          </cell>
          <cell r="BC18" t="str">
            <v>no (Dr. Mink in Springfield, IL)</v>
          </cell>
        </row>
        <row r="19">
          <cell r="C19" t="str">
            <v>WBC1105</v>
          </cell>
          <cell r="D19">
            <v>1</v>
          </cell>
          <cell r="E19">
            <v>43670</v>
          </cell>
          <cell r="F19" t="str">
            <v>Blood/Urine</v>
          </cell>
          <cell r="G19" t="str">
            <v>White</v>
          </cell>
          <cell r="H19" t="str">
            <v>M</v>
          </cell>
          <cell r="I19">
            <v>68</v>
          </cell>
          <cell r="J19">
            <v>0</v>
          </cell>
          <cell r="K19">
            <v>32.799999999999997</v>
          </cell>
          <cell r="L19" t="str">
            <v>not submitted</v>
          </cell>
          <cell r="M19" t="str">
            <v>de novo</v>
          </cell>
          <cell r="N19" t="str">
            <v>none</v>
          </cell>
          <cell r="O19" t="str">
            <v>T2</v>
          </cell>
          <cell r="P19" t="str">
            <v>N0</v>
          </cell>
          <cell r="Q19" t="str">
            <v>Mx</v>
          </cell>
          <cell r="R19" t="str">
            <v>High-grade urothelial carcinoma, arising in a background of urothelial carcinoma in situ</v>
          </cell>
          <cell r="S19" t="str">
            <v>CT Urogram 3-8-2019
1.Soft tissue thickening along the trigone extending along the right
ureterovesicular junction representing known bladder malignancy.  No
other focus of disease identified in the urinary tract. No
extra-bladder extension of disease or adenopathy.  
2. Bilateral nonobstructing nephrolithiasis. 
3. Hepatic steatosis.
CT chest 3-8-19 
No evidence of metastatic disease in the chest.</v>
          </cell>
          <cell r="T19" t="str">
            <v>N/a</v>
          </cell>
          <cell r="U19" t="str">
            <v>N/a</v>
          </cell>
          <cell r="V19" t="str">
            <v>N/a</v>
          </cell>
          <cell r="W19" t="str">
            <v>Yes</v>
          </cell>
          <cell r="X19" t="str">
            <v>3/13/2019 to 5-30-2019</v>
          </cell>
          <cell r="Y19" t="str">
            <v>GC</v>
          </cell>
          <cell r="Z19">
            <v>4</v>
          </cell>
          <cell r="AA19" t="str">
            <v>Yes</v>
          </cell>
          <cell r="AB19" t="str">
            <v>CT 6-2019 Soft tissue thickening in the urinary bladder adjacent to the
right trigone consistent with the known malignancy</v>
          </cell>
          <cell r="AC19">
            <v>43670</v>
          </cell>
          <cell r="AD19" t="str">
            <v>Radical cystectomy and bilateral pelvic lymph node dissection</v>
          </cell>
          <cell r="AE19" t="str">
            <v>ypT1N0</v>
          </cell>
          <cell r="AF19">
            <v>0</v>
          </cell>
          <cell r="AG19" t="str">
            <v>Stage I</v>
          </cell>
          <cell r="AH19" t="str">
            <v>2.1 cm</v>
          </cell>
          <cell r="AI19" t="str">
            <v>not identified</v>
          </cell>
          <cell r="AJ19" t="str">
            <v>uninvolved</v>
          </cell>
          <cell r="AK19" t="str">
            <v>0/10</v>
          </cell>
          <cell r="AL19" t="str">
            <v>none</v>
          </cell>
          <cell r="AM19" t="str">
            <v>Tumor invades lamina propria (subepithelial connective tissue)</v>
          </cell>
          <cell r="AN19" t="str">
            <v>High-grade urothelial carcinoma</v>
          </cell>
          <cell r="AO19" t="str">
            <v>Yes</v>
          </cell>
          <cell r="AP19">
            <v>20</v>
          </cell>
          <cell r="AQ19" t="str">
            <v>yes social</v>
          </cell>
          <cell r="AR19">
            <v>31.32</v>
          </cell>
          <cell r="AS19" t="str">
            <v>no</v>
          </cell>
          <cell r="AT19" t="str">
            <v>n/a</v>
          </cell>
          <cell r="AU19">
            <v>45093</v>
          </cell>
          <cell r="AV19">
            <v>1423</v>
          </cell>
          <cell r="AW19">
            <v>0</v>
          </cell>
          <cell r="AX19">
            <v>0</v>
          </cell>
          <cell r="AY19">
            <v>0</v>
          </cell>
          <cell r="AZ19">
            <v>45106</v>
          </cell>
          <cell r="BA19">
            <v>1436</v>
          </cell>
          <cell r="BB19" t="str">
            <v>No</v>
          </cell>
          <cell r="BC19" t="str">
            <v>Yes</v>
          </cell>
        </row>
        <row r="20">
          <cell r="C20" t="str">
            <v>WBC1108</v>
          </cell>
          <cell r="D20">
            <v>0</v>
          </cell>
          <cell r="E20">
            <v>43698</v>
          </cell>
          <cell r="F20" t="str">
            <v>Blood/Urine</v>
          </cell>
          <cell r="G20" t="str">
            <v>White</v>
          </cell>
          <cell r="H20" t="str">
            <v>F</v>
          </cell>
          <cell r="I20">
            <v>53</v>
          </cell>
          <cell r="J20">
            <v>1</v>
          </cell>
          <cell r="K20">
            <v>34</v>
          </cell>
          <cell r="L20" t="str">
            <v>7-8-2019:      High-grade urothelial cell carcinoma</v>
          </cell>
          <cell r="M20" t="str">
            <v>recurrence; Bladder carcinoma in situ, diagnosed 02/15/2019</v>
          </cell>
          <cell r="N20" t="str">
            <v>yes; treated with weekly BCG from 04/03/2019 through 05/09/2019.</v>
          </cell>
          <cell r="O20" t="str">
            <v>T1</v>
          </cell>
          <cell r="P20" t="str">
            <v>Nx</v>
          </cell>
          <cell r="Q20" t="str">
            <v>Mx</v>
          </cell>
          <cell r="R20" t="str">
            <v>focal residual urothelial carcinoma in situ</v>
          </cell>
          <cell r="S20" t="str">
            <v>CT CAP (8/2019): mulitple sites of enhancing nodular thickening of the urinary bladder wall, consistent with known bladder cancer, without CT evidence of extension into the pericystic tissues or metastatic disease</v>
          </cell>
          <cell r="T20" t="str">
            <v>n/a</v>
          </cell>
          <cell r="U20" t="str">
            <v>No</v>
          </cell>
          <cell r="V20" t="str">
            <v>N/a</v>
          </cell>
          <cell r="W20" t="str">
            <v>no</v>
          </cell>
          <cell r="X20" t="str">
            <v>n/a</v>
          </cell>
          <cell r="Y20" t="str">
            <v>none</v>
          </cell>
          <cell r="Z20" t="str">
            <v>none</v>
          </cell>
          <cell r="AA20" t="str">
            <v>n/a</v>
          </cell>
          <cell r="AB20" t="str">
            <v>none</v>
          </cell>
          <cell r="AC20">
            <v>43698</v>
          </cell>
          <cell r="AD20" t="str">
            <v>Lap BL nephroureterectomy + RC/IC + stent placement in transplanted ureter + anterior pelvic exent + BL PLND</v>
          </cell>
          <cell r="AE20" t="str">
            <v xml:space="preserve">pTisN0 </v>
          </cell>
          <cell r="AF20">
            <v>1</v>
          </cell>
          <cell r="AG20" t="str">
            <v>Stage 0is</v>
          </cell>
          <cell r="AH20" t="str">
            <v xml:space="preserve"> Focal residual urothelial carcinoma in situ</v>
          </cell>
          <cell r="AI20" t="str">
            <v>none</v>
          </cell>
          <cell r="AJ20" t="str">
            <v>Uninvolved</v>
          </cell>
          <cell r="AK20" t="str">
            <v>0/6</v>
          </cell>
          <cell r="AL20" t="str">
            <v>none</v>
          </cell>
          <cell r="AM20" t="str">
            <v>not identified</v>
          </cell>
          <cell r="AN20" t="str">
            <v>Not applicable</v>
          </cell>
          <cell r="AO20" t="str">
            <v>no</v>
          </cell>
          <cell r="AP20" t="str">
            <v>n/a</v>
          </cell>
          <cell r="AQ20" t="str">
            <v>none</v>
          </cell>
          <cell r="AR20">
            <v>24.48</v>
          </cell>
          <cell r="AS20" t="str">
            <v>no</v>
          </cell>
          <cell r="AT20" t="str">
            <v>n/a</v>
          </cell>
          <cell r="AU20">
            <v>45055</v>
          </cell>
          <cell r="AV20">
            <v>1357</v>
          </cell>
          <cell r="AW20">
            <v>0</v>
          </cell>
          <cell r="AX20">
            <v>0</v>
          </cell>
          <cell r="AY20">
            <v>0</v>
          </cell>
          <cell r="AZ20">
            <v>45289</v>
          </cell>
          <cell r="BA20">
            <v>1591</v>
          </cell>
          <cell r="BB20" t="str">
            <v>yes</v>
          </cell>
          <cell r="BC20" t="str">
            <v>yes</v>
          </cell>
        </row>
        <row r="21">
          <cell r="C21" t="str">
            <v>WBC1109</v>
          </cell>
          <cell r="D21">
            <v>0</v>
          </cell>
          <cell r="E21">
            <v>43711</v>
          </cell>
          <cell r="F21" t="str">
            <v>Blood/Urine</v>
          </cell>
          <cell r="G21" t="str">
            <v>White</v>
          </cell>
          <cell r="H21" t="str">
            <v>M</v>
          </cell>
          <cell r="I21">
            <v>83</v>
          </cell>
          <cell r="J21" t="str">
            <v>not documented</v>
          </cell>
          <cell r="K21">
            <v>41</v>
          </cell>
          <cell r="L21" t="str">
            <v>not submitted</v>
          </cell>
          <cell r="M21" t="str">
            <v>recurrence; dx CIS R ureter 4-2017</v>
          </cell>
          <cell r="N21" t="str">
            <v>yes; 06/2017           BCG x 6
10/2017           BCG x 3
01/2018           BCG x 3
07/2018           BCG x 3
02/2019           HGTa</v>
          </cell>
          <cell r="O21" t="str">
            <v>Tis</v>
          </cell>
          <cell r="P21" t="str">
            <v>Nx</v>
          </cell>
          <cell r="Q21" t="str">
            <v>Mx</v>
          </cell>
          <cell r="R21" t="str">
            <v>focal urothelial carcinoma in situ</v>
          </cell>
          <cell r="S21" t="str">
            <v>CT urogram 7/2019: no bladder wall thickening</v>
          </cell>
          <cell r="T21" t="str">
            <v>n/a</v>
          </cell>
          <cell r="U21" t="str">
            <v>Yes</v>
          </cell>
          <cell r="V21" t="str">
            <v>Not done</v>
          </cell>
          <cell r="W21" t="str">
            <v>no</v>
          </cell>
          <cell r="X21" t="str">
            <v>n/a</v>
          </cell>
          <cell r="Y21" t="str">
            <v>none</v>
          </cell>
          <cell r="Z21" t="str">
            <v>none</v>
          </cell>
          <cell r="AA21" t="str">
            <v>n/a</v>
          </cell>
          <cell r="AB21" t="str">
            <v>none</v>
          </cell>
          <cell r="AC21">
            <v>43711</v>
          </cell>
          <cell r="AD21" t="str">
            <v>RC/IC</v>
          </cell>
          <cell r="AE21" t="str">
            <v>pTisN0</v>
          </cell>
          <cell r="AF21">
            <v>1</v>
          </cell>
          <cell r="AG21" t="str">
            <v>Stage 0is</v>
          </cell>
          <cell r="AH21" t="str">
            <v xml:space="preserve"> Cannot be determined: microscopic residual CIS</v>
          </cell>
          <cell r="AI21" t="str">
            <v>NOT identified</v>
          </cell>
          <cell r="AJ21" t="str">
            <v>Uninvolved</v>
          </cell>
          <cell r="AK21" t="str">
            <v>0/14</v>
          </cell>
          <cell r="AL21" t="str">
            <v>none</v>
          </cell>
          <cell r="AM21" t="str">
            <v>NOT identified</v>
          </cell>
          <cell r="AN21" t="str">
            <v>Not applicable</v>
          </cell>
          <cell r="AO21" t="str">
            <v>yes</v>
          </cell>
          <cell r="AP21">
            <v>15</v>
          </cell>
          <cell r="AQ21" t="str">
            <v>5 drinks/week</v>
          </cell>
          <cell r="AR21">
            <v>26.75</v>
          </cell>
          <cell r="AS21" t="str">
            <v>no</v>
          </cell>
          <cell r="AT21" t="str">
            <v>n/a</v>
          </cell>
          <cell r="AU21">
            <v>44393</v>
          </cell>
          <cell r="AV21">
            <v>682</v>
          </cell>
          <cell r="AW21">
            <v>0</v>
          </cell>
          <cell r="AX21">
            <v>0</v>
          </cell>
          <cell r="AY21">
            <v>1</v>
          </cell>
          <cell r="AZ21">
            <v>44415</v>
          </cell>
          <cell r="BA21">
            <v>704</v>
          </cell>
          <cell r="BB21" t="str">
            <v>yes</v>
          </cell>
          <cell r="BC21" t="str">
            <v>no</v>
          </cell>
        </row>
        <row r="22">
          <cell r="C22" t="str">
            <v>WBC1111</v>
          </cell>
          <cell r="D22">
            <v>0</v>
          </cell>
          <cell r="E22">
            <v>43677</v>
          </cell>
          <cell r="F22" t="str">
            <v>Blood/Urine</v>
          </cell>
          <cell r="G22" t="str">
            <v>White</v>
          </cell>
          <cell r="H22" t="str">
            <v>M</v>
          </cell>
          <cell r="I22">
            <v>68</v>
          </cell>
          <cell r="J22" t="str">
            <v>not documented</v>
          </cell>
          <cell r="K22">
            <v>40</v>
          </cell>
          <cell r="L22" t="str">
            <v>none submitted</v>
          </cell>
          <cell r="M22" t="str">
            <v>recurrence</v>
          </cell>
          <cell r="N22" t="str">
            <v>yes; 11/2017           HGTa/CIS of PW and dome. CIS of RLW, LLW, LPW, trigone. 
03/2018           Received BCG x 6.
05/2018           PSA 6.9. TRUS biopsy benign by report. HGT1/CIS of RLW (no muscle in specimen). Likely CIS of PW. CIS of LLW and dome. 
06/2018           Received BCG x 3.
10/2018           BCG x 3.</v>
          </cell>
          <cell r="O22" t="str">
            <v>T1</v>
          </cell>
          <cell r="P22" t="str">
            <v>Nx</v>
          </cell>
          <cell r="Q22" t="str">
            <v>Mx</v>
          </cell>
          <cell r="R22" t="str">
            <v>urothelial carcinoma</v>
          </cell>
          <cell r="S22" t="str">
            <v>CT CAP 7/2019: irregular bladder wall thickening likely corresponding to known malignancy, with perivesical fat stranding which is indeterminate but might represent microscopic spread of disease; indeterminate pulm nodules, otherwise no evidence of metastatic disease</v>
          </cell>
          <cell r="T22" t="str">
            <v>n/a</v>
          </cell>
          <cell r="U22" t="str">
            <v>no</v>
          </cell>
          <cell r="V22" t="str">
            <v>n/a</v>
          </cell>
          <cell r="W22" t="str">
            <v>no</v>
          </cell>
          <cell r="X22" t="str">
            <v>n/a</v>
          </cell>
          <cell r="Y22" t="str">
            <v>none</v>
          </cell>
          <cell r="Z22" t="str">
            <v>none</v>
          </cell>
          <cell r="AA22" t="str">
            <v>n/a</v>
          </cell>
          <cell r="AB22" t="str">
            <v>none</v>
          </cell>
          <cell r="AC22">
            <v>43677</v>
          </cell>
          <cell r="AD22" t="str">
            <v>RC + neobladder</v>
          </cell>
          <cell r="AE22" t="str">
            <v>pT0N0</v>
          </cell>
          <cell r="AF22">
            <v>1</v>
          </cell>
          <cell r="AG22" t="str">
            <v xml:space="preserve">Stage 0 </v>
          </cell>
          <cell r="AH22" t="str">
            <v>No residual carcinoma</v>
          </cell>
          <cell r="AI22" t="str">
            <v xml:space="preserve">none present </v>
          </cell>
          <cell r="AJ22" t="str">
            <v>Uninvolved</v>
          </cell>
          <cell r="AK22" t="str">
            <v>0/14</v>
          </cell>
          <cell r="AL22" t="str">
            <v>none</v>
          </cell>
          <cell r="AM22" t="str">
            <v>No evidence of primary tumor</v>
          </cell>
          <cell r="AN22" t="str">
            <v>Not applicable</v>
          </cell>
          <cell r="AO22" t="str">
            <v>yes</v>
          </cell>
          <cell r="AP22">
            <v>30</v>
          </cell>
          <cell r="AQ22" t="str">
            <v>no currently (hx of heavy alc intake, stopped 9/23/76)</v>
          </cell>
          <cell r="AR22">
            <v>29.1</v>
          </cell>
          <cell r="AS22" t="str">
            <v>no</v>
          </cell>
          <cell r="AT22" t="str">
            <v>n/a</v>
          </cell>
          <cell r="AU22">
            <v>45176</v>
          </cell>
          <cell r="AV22">
            <v>1499</v>
          </cell>
          <cell r="AW22">
            <v>0</v>
          </cell>
          <cell r="AX22">
            <v>0</v>
          </cell>
          <cell r="AY22">
            <v>0</v>
          </cell>
          <cell r="AZ22">
            <v>45180</v>
          </cell>
          <cell r="BA22">
            <v>1503</v>
          </cell>
          <cell r="BB22" t="str">
            <v>yes</v>
          </cell>
          <cell r="BC22" t="str">
            <v>yes</v>
          </cell>
        </row>
        <row r="23">
          <cell r="C23" t="str">
            <v>WBC1116</v>
          </cell>
          <cell r="D23">
            <v>1</v>
          </cell>
          <cell r="E23">
            <v>43677</v>
          </cell>
          <cell r="F23" t="str">
            <v>Blood/Urine</v>
          </cell>
          <cell r="G23" t="str">
            <v>Black</v>
          </cell>
          <cell r="H23" t="str">
            <v>F</v>
          </cell>
          <cell r="I23">
            <v>72</v>
          </cell>
          <cell r="J23">
            <v>0</v>
          </cell>
          <cell r="K23">
            <v>36</v>
          </cell>
          <cell r="L23" t="str">
            <v>not submitted within 3 months</v>
          </cell>
          <cell r="M23" t="str">
            <v xml:space="preserve">recurrence; dx 2-17-2017, Bladder TUR with high grade urothelial carcinoma, muscularis propria not identified. Bladder tumor, deep TUR, invasive high grade urothelial carcinoma; muscularis propria present, uninvolved by carcinoma. </v>
          </cell>
          <cell r="N23" t="str">
            <v>yes; by 5-2017, completed BCG x6</v>
          </cell>
          <cell r="O23" t="str">
            <v>Ta</v>
          </cell>
          <cell r="P23" t="str">
            <v>Nx</v>
          </cell>
          <cell r="Q23" t="str">
            <v>Nx</v>
          </cell>
          <cell r="R23" t="str">
            <v>HG papillary urothelial carcinoma</v>
          </cell>
          <cell r="S23" t="str">
            <v>n/a</v>
          </cell>
          <cell r="T23" t="str">
            <v>n/a</v>
          </cell>
          <cell r="U23" t="str">
            <v>No</v>
          </cell>
          <cell r="V23" t="str">
            <v>N/a</v>
          </cell>
          <cell r="W23" t="str">
            <v>no</v>
          </cell>
          <cell r="X23" t="str">
            <v>n/a</v>
          </cell>
          <cell r="Y23" t="str">
            <v>none</v>
          </cell>
          <cell r="Z23" t="str">
            <v>none</v>
          </cell>
          <cell r="AA23" t="str">
            <v>n/a</v>
          </cell>
          <cell r="AB23" t="str">
            <v>none</v>
          </cell>
          <cell r="AC23">
            <v>43677</v>
          </cell>
          <cell r="AD23" t="str">
            <v>RAL RC + IC</v>
          </cell>
          <cell r="AE23" t="str">
            <v>pT2bN1</v>
          </cell>
          <cell r="AF23">
            <v>0</v>
          </cell>
          <cell r="AG23" t="str">
            <v>Stage II</v>
          </cell>
          <cell r="AH23" t="str">
            <v>2.2 cm</v>
          </cell>
          <cell r="AI23" t="str">
            <v>not identified</v>
          </cell>
          <cell r="AJ23" t="str">
            <v>Uninvolved</v>
          </cell>
          <cell r="AK23">
            <v>0.1</v>
          </cell>
          <cell r="AL23" t="str">
            <v>none</v>
          </cell>
          <cell r="AM23" t="str">
            <v>Tumor invades muscularis propria
          Tumor invades deep muscularis propria (outer half)</v>
          </cell>
          <cell r="AN23" t="str">
            <v>High-grade</v>
          </cell>
          <cell r="AO23" t="str">
            <v>yes</v>
          </cell>
          <cell r="AP23">
            <v>30</v>
          </cell>
          <cell r="AQ23" t="str">
            <v>no</v>
          </cell>
          <cell r="AR23">
            <v>21.32</v>
          </cell>
          <cell r="AS23" t="str">
            <v>no</v>
          </cell>
          <cell r="AT23" t="str">
            <v>n/a</v>
          </cell>
          <cell r="AU23">
            <v>45278</v>
          </cell>
          <cell r="AV23">
            <v>1601</v>
          </cell>
          <cell r="AW23">
            <v>0</v>
          </cell>
          <cell r="AX23">
            <v>0</v>
          </cell>
          <cell r="AY23">
            <v>0</v>
          </cell>
          <cell r="AZ23">
            <v>45279</v>
          </cell>
          <cell r="BA23">
            <v>1602</v>
          </cell>
          <cell r="BB23" t="str">
            <v>yes</v>
          </cell>
          <cell r="BC23" t="str">
            <v>yes</v>
          </cell>
        </row>
        <row r="24">
          <cell r="C24" t="str">
            <v>WBC1132</v>
          </cell>
          <cell r="D24">
            <v>1</v>
          </cell>
          <cell r="E24">
            <v>43725</v>
          </cell>
          <cell r="F24" t="str">
            <v>Blood/Urine</v>
          </cell>
          <cell r="G24" t="str">
            <v>White</v>
          </cell>
          <cell r="H24" t="str">
            <v>M</v>
          </cell>
          <cell r="I24">
            <v>51</v>
          </cell>
          <cell r="J24">
            <v>0</v>
          </cell>
          <cell r="K24">
            <v>39</v>
          </cell>
          <cell r="L24" t="str">
            <v>not submitted</v>
          </cell>
          <cell r="M24" t="str">
            <v>recurrence; dx superficial bladder cancer in 2016, and underwent treatment with multiple cystoscopies, resections, and intravesical therapy.  He also underwent a right nephrectomy showing superficial disease in December 2018</v>
          </cell>
          <cell r="N24" t="str">
            <v>yes; BCG</v>
          </cell>
          <cell r="O24" t="str">
            <v>T1</v>
          </cell>
          <cell r="P24" t="str">
            <v>Nx</v>
          </cell>
          <cell r="Q24" t="str">
            <v>Mx</v>
          </cell>
          <cell r="R24" t="str">
            <v>HG urothelial carcinoma with micropapillary features and nested pattern</v>
          </cell>
          <cell r="S24" t="str">
            <v xml:space="preserve">CT CAP 5/2019: markedly thickened and irregularly enhanced urinary bladder with surrounding soft tissue fact stranding and nodularity that is most compatbile with patient's known infiltrating invasive high-grade carcinoma, stable retroperitoneal and pelvic lymph nodes, intermediate pulmonary nodule; </v>
          </cell>
          <cell r="T24" t="str">
            <v>n/a</v>
          </cell>
          <cell r="U24" t="str">
            <v>Yes</v>
          </cell>
          <cell r="V24" t="str">
            <v>microsatellite stable</v>
          </cell>
          <cell r="W24" t="str">
            <v>yes</v>
          </cell>
          <cell r="X24" t="str">
            <v>6/2019 to 8/2019</v>
          </cell>
          <cell r="Y24" t="str">
            <v>GC</v>
          </cell>
          <cell r="Z24">
            <v>3</v>
          </cell>
          <cell r="AA24" t="str">
            <v>CT shows good response to chemo, overall tolerated quite well with minimal toxicity</v>
          </cell>
          <cell r="AB24" t="str">
            <v>CT CAP 9/2019: decrease in the size of a small lingular nodule, decrease in the size of external iliac adenopathy, decrease in the thickness of the bladder wall</v>
          </cell>
          <cell r="AC24">
            <v>43725</v>
          </cell>
          <cell r="AD24" t="str">
            <v>RC + PLND + neobladder</v>
          </cell>
          <cell r="AE24" t="str">
            <v>ypT3bN2</v>
          </cell>
          <cell r="AF24">
            <v>0</v>
          </cell>
          <cell r="AG24" t="str">
            <v>stage IIIb</v>
          </cell>
          <cell r="AH24" t="str">
            <v>4.2 cm</v>
          </cell>
          <cell r="AI24" t="str">
            <v>present - extensive</v>
          </cell>
          <cell r="AJ24" t="str">
            <v>Uninvolved</v>
          </cell>
          <cell r="AK24">
            <v>0.23529411764705882</v>
          </cell>
          <cell r="AL24" t="str">
            <v>none</v>
          </cell>
          <cell r="AM24" t="str">
            <v>Tumor invades perivesical soft tissue
          Macroscopically (extravesical mass)</v>
          </cell>
          <cell r="AN24" t="str">
            <v>High-grade</v>
          </cell>
          <cell r="AO24" t="str">
            <v>no</v>
          </cell>
          <cell r="AP24" t="str">
            <v>n/a</v>
          </cell>
          <cell r="AQ24" t="str">
            <v>not current</v>
          </cell>
          <cell r="AR24">
            <v>30.61</v>
          </cell>
          <cell r="AS24" t="str">
            <v>yes</v>
          </cell>
          <cell r="AT24">
            <v>43927</v>
          </cell>
          <cell r="AU24">
            <v>43927</v>
          </cell>
          <cell r="AV24">
            <v>202</v>
          </cell>
          <cell r="AW24">
            <v>1</v>
          </cell>
          <cell r="AX24">
            <v>1</v>
          </cell>
          <cell r="AY24">
            <v>1</v>
          </cell>
          <cell r="AZ24">
            <v>44847</v>
          </cell>
          <cell r="BA24">
            <v>1122</v>
          </cell>
          <cell r="BB24" t="str">
            <v>yes</v>
          </cell>
          <cell r="BC24" t="str">
            <v>yes</v>
          </cell>
        </row>
        <row r="25">
          <cell r="C25" t="str">
            <v>WBC1133</v>
          </cell>
          <cell r="D25">
            <v>1</v>
          </cell>
          <cell r="E25">
            <v>43747</v>
          </cell>
          <cell r="F25" t="str">
            <v>Blood/Urine</v>
          </cell>
          <cell r="G25" t="str">
            <v>White</v>
          </cell>
          <cell r="H25" t="str">
            <v>F</v>
          </cell>
          <cell r="I25">
            <v>68</v>
          </cell>
          <cell r="J25" t="str">
            <v>not documented</v>
          </cell>
          <cell r="K25">
            <v>37</v>
          </cell>
          <cell r="L25" t="str">
            <v>1/28/20: Negative for high-grade urothelial carcinoma</v>
          </cell>
          <cell r="M25" t="str">
            <v>recurrence</v>
          </cell>
          <cell r="N25" t="str">
            <v xml:space="preserve">yes; History of urothelial carcinoma.  Status post right nephro ureterectomy in February of 2018. Recurrent in the bladder in October of 2018. BCG given. Cytology in February 2019 was atypical.  </v>
          </cell>
          <cell r="O25" t="str">
            <v>focal T2</v>
          </cell>
          <cell r="P25" t="str">
            <v>Nx</v>
          </cell>
          <cell r="Q25" t="str">
            <v>Mx</v>
          </cell>
          <cell r="R25" t="str">
            <v>HG papillary urothelial carcinoma</v>
          </cell>
          <cell r="S25" t="str">
            <v>CT urogram 6/2019: no evidence of upper tract lesion within the left ureter or kidney; incomplete distension of the urinary bladder which limits evaluation of small masses, further eval with cystoscopy recommended given positive cytology</v>
          </cell>
          <cell r="T25" t="str">
            <v>n/a</v>
          </cell>
          <cell r="U25" t="str">
            <v>no</v>
          </cell>
          <cell r="V25" t="str">
            <v>n/a</v>
          </cell>
          <cell r="W25" t="str">
            <v>no</v>
          </cell>
          <cell r="X25" t="str">
            <v>n/a</v>
          </cell>
          <cell r="Y25" t="str">
            <v>none</v>
          </cell>
          <cell r="Z25" t="str">
            <v>none</v>
          </cell>
          <cell r="AA25" t="str">
            <v>n/a</v>
          </cell>
          <cell r="AB25" t="str">
            <v>none</v>
          </cell>
          <cell r="AC25">
            <v>43746</v>
          </cell>
          <cell r="AD25" t="str">
            <v>robotic Cx + IC</v>
          </cell>
          <cell r="AE25" t="str">
            <v>pTaN0</v>
          </cell>
          <cell r="AF25">
            <v>1</v>
          </cell>
          <cell r="AG25" t="str">
            <v>Stage 0a</v>
          </cell>
          <cell r="AH25" t="str">
            <v>Focal high-grade papillary urothelial carcinoma involving urethra, resection margins uninvolved</v>
          </cell>
          <cell r="AI25" t="str">
            <v>not identified</v>
          </cell>
          <cell r="AJ25" t="str">
            <v>Uninvolved</v>
          </cell>
          <cell r="AK25" t="str">
            <v>0/7</v>
          </cell>
          <cell r="AL25" t="str">
            <v>none</v>
          </cell>
          <cell r="AM25" t="str">
            <v>non invasive</v>
          </cell>
          <cell r="AN25" t="str">
            <v>High-grade</v>
          </cell>
          <cell r="AO25" t="str">
            <v>yes</v>
          </cell>
          <cell r="AP25">
            <v>10.199999999999999</v>
          </cell>
          <cell r="AQ25" t="str">
            <v>yes (rarely)</v>
          </cell>
          <cell r="AR25">
            <v>25.5</v>
          </cell>
          <cell r="AS25" t="str">
            <v>no</v>
          </cell>
          <cell r="AT25" t="str">
            <v>n/a</v>
          </cell>
          <cell r="AU25">
            <v>45279</v>
          </cell>
          <cell r="AV25">
            <v>1532</v>
          </cell>
          <cell r="AW25">
            <v>0</v>
          </cell>
          <cell r="AX25">
            <v>0</v>
          </cell>
          <cell r="AY25">
            <v>0</v>
          </cell>
          <cell r="AZ25">
            <v>45279</v>
          </cell>
          <cell r="BA25">
            <v>1532</v>
          </cell>
          <cell r="BB25" t="str">
            <v>yes</v>
          </cell>
          <cell r="BC25" t="str">
            <v>no</v>
          </cell>
        </row>
        <row r="26">
          <cell r="C26" t="str">
            <v>WBC1135</v>
          </cell>
          <cell r="D26">
            <v>1</v>
          </cell>
          <cell r="E26">
            <v>43747</v>
          </cell>
          <cell r="F26" t="str">
            <v>Blood/Urine</v>
          </cell>
          <cell r="G26" t="str">
            <v>White</v>
          </cell>
          <cell r="H26" t="str">
            <v>F</v>
          </cell>
          <cell r="I26">
            <v>59</v>
          </cell>
          <cell r="J26" t="str">
            <v>not documented</v>
          </cell>
          <cell r="K26">
            <v>24</v>
          </cell>
          <cell r="L26" t="str">
            <v>not submitted</v>
          </cell>
          <cell r="M26" t="str">
            <v>Recurrence; Initially Dx with HG UC (unclear Tis/Ta/T1) in 4-2011</v>
          </cell>
          <cell r="N26" t="str">
            <v>yes. 4/2011 received induction. Proceeded to maintenance BCG 2011-2014 but then there was a national shortage and she completed remainder (1 year or so) of her maintenance with mitomycin instead.</v>
          </cell>
          <cell r="O26" t="str">
            <v xml:space="preserve"> T1</v>
          </cell>
          <cell r="P26" t="str">
            <v>Nx</v>
          </cell>
          <cell r="Q26" t="str">
            <v>Mx</v>
          </cell>
          <cell r="R26" t="str">
            <v>urothelial carcinoma</v>
          </cell>
          <cell r="S26" t="str">
            <v>CT CAP 9-2019: no met</v>
          </cell>
          <cell r="T26" t="str">
            <v>N/a</v>
          </cell>
          <cell r="U26" t="str">
            <v>Yes</v>
          </cell>
          <cell r="V26" t="str">
            <v>Microsatellite stable</v>
          </cell>
          <cell r="W26" t="str">
            <v>Yes</v>
          </cell>
          <cell r="X26" t="str">
            <v>06-09/2019  </v>
          </cell>
          <cell r="Y26" t="str">
            <v>ddMVAC</v>
          </cell>
          <cell r="Z26">
            <v>4</v>
          </cell>
          <cell r="AA26" t="str">
            <v>nodal disease at surgery</v>
          </cell>
          <cell r="AB26" t="str">
            <v>9/26/2019 CT CAP: Urinary bladder wall thickening at the right trigone with findings
suspicious for muscle invasion. No metastatic disease identified
within the chest abdomen or pelvis.</v>
          </cell>
          <cell r="AC26">
            <v>43747</v>
          </cell>
          <cell r="AD26" t="str">
            <v>RC/PLND</v>
          </cell>
          <cell r="AE26" t="str">
            <v xml:space="preserve"> ypT3aN1</v>
          </cell>
          <cell r="AF26">
            <v>0</v>
          </cell>
          <cell r="AG26" t="str">
            <v>Stage IIIa</v>
          </cell>
          <cell r="AH26" t="str">
            <v>1.2 cm</v>
          </cell>
          <cell r="AI26" t="str">
            <v>not identified</v>
          </cell>
          <cell r="AJ26" t="str">
            <v>Uninvolved by invasive carcinoma and carcinoma in situ/ noninvasive urothelial carcinoma</v>
          </cell>
          <cell r="AK26">
            <v>0.1111111111111111</v>
          </cell>
          <cell r="AL26" t="str">
            <v>none</v>
          </cell>
          <cell r="AM26" t="str">
            <v>Tumor invades perivesical soft tissue microscopically</v>
          </cell>
          <cell r="AN26" t="str">
            <v>High-grade urothelial carcinoma</v>
          </cell>
          <cell r="AO26" t="str">
            <v>yes</v>
          </cell>
          <cell r="AP26">
            <v>30</v>
          </cell>
          <cell r="AQ26" t="str">
            <v>yes social</v>
          </cell>
          <cell r="AR26">
            <v>21.8</v>
          </cell>
          <cell r="AS26" t="str">
            <v>no</v>
          </cell>
          <cell r="AT26" t="str">
            <v>n/a</v>
          </cell>
          <cell r="AU26">
            <v>44091</v>
          </cell>
          <cell r="AV26">
            <v>344</v>
          </cell>
          <cell r="AW26">
            <v>0</v>
          </cell>
          <cell r="AX26">
            <v>0</v>
          </cell>
          <cell r="AY26">
            <v>0</v>
          </cell>
          <cell r="AZ26">
            <v>44297</v>
          </cell>
          <cell r="BA26">
            <v>550</v>
          </cell>
          <cell r="BB26" t="str">
            <v>yes</v>
          </cell>
          <cell r="BC26" t="str">
            <v>no</v>
          </cell>
        </row>
        <row r="27">
          <cell r="C27" t="str">
            <v>WBC1140</v>
          </cell>
          <cell r="D27">
            <v>0</v>
          </cell>
          <cell r="E27">
            <v>43766</v>
          </cell>
          <cell r="F27" t="str">
            <v>Blood/Urine</v>
          </cell>
          <cell r="G27" t="str">
            <v>White</v>
          </cell>
          <cell r="H27" t="str">
            <v xml:space="preserve">F </v>
          </cell>
          <cell r="I27">
            <v>70</v>
          </cell>
          <cell r="J27" t="str">
            <v>not documented</v>
          </cell>
          <cell r="K27">
            <v>38</v>
          </cell>
          <cell r="L27" t="str">
            <v>8/8/19: Atypical urothelial cells, few</v>
          </cell>
          <cell r="M27" t="str">
            <v>recurrence; dx 09/2016           HG UC of right renal pelvis.</v>
          </cell>
          <cell r="N27" t="str">
            <v>yes; 11-12/2017      BCG x 6
05/2018           HGTa of PW
07-08/2018      BCG+IFN x 6</v>
          </cell>
          <cell r="O27" t="str">
            <v>T1</v>
          </cell>
          <cell r="P27" t="str">
            <v>Nx</v>
          </cell>
          <cell r="Q27" t="str">
            <v>Mx</v>
          </cell>
          <cell r="R27" t="str">
            <v>Papillary urothelial carcinoma, noninvasive</v>
          </cell>
          <cell r="S27" t="str">
            <v>CT 4/2019: no upper tract lesions</v>
          </cell>
          <cell r="T27" t="str">
            <v>n/a</v>
          </cell>
          <cell r="U27" t="str">
            <v>No</v>
          </cell>
          <cell r="V27" t="str">
            <v>N/a</v>
          </cell>
          <cell r="W27" t="str">
            <v>no</v>
          </cell>
          <cell r="X27" t="str">
            <v>n/a</v>
          </cell>
          <cell r="Y27" t="str">
            <v>none</v>
          </cell>
          <cell r="Z27" t="str">
            <v>none</v>
          </cell>
          <cell r="AA27" t="str">
            <v>n/a</v>
          </cell>
          <cell r="AB27" t="str">
            <v>none</v>
          </cell>
          <cell r="AC27">
            <v>43766</v>
          </cell>
          <cell r="AD27" t="str">
            <v>RC + BPLND + Indiana pouch</v>
          </cell>
          <cell r="AE27" t="str">
            <v>pT1N1</v>
          </cell>
          <cell r="AF27">
            <v>0</v>
          </cell>
          <cell r="AG27" t="str">
            <v>Stage 1</v>
          </cell>
          <cell r="AH27" t="str">
            <v>pTa: Non-invasive papillary carcinoma</v>
          </cell>
          <cell r="AI27" t="str">
            <v>not identified</v>
          </cell>
          <cell r="AJ27" t="str">
            <v>Uninvolved</v>
          </cell>
          <cell r="AK27" t="str">
            <v>0/7</v>
          </cell>
          <cell r="AL27" t="str">
            <v>none</v>
          </cell>
          <cell r="AM27" t="str">
            <v xml:space="preserve">  Noninvasive papillary carcinoma</v>
          </cell>
          <cell r="AN27" t="str">
            <v>High-grade</v>
          </cell>
          <cell r="AO27" t="str">
            <v>yes</v>
          </cell>
          <cell r="AP27">
            <v>5.5</v>
          </cell>
          <cell r="AQ27" t="str">
            <v>2 standard drinks/wk</v>
          </cell>
          <cell r="AR27">
            <v>20.5</v>
          </cell>
          <cell r="AS27" t="str">
            <v>yes</v>
          </cell>
          <cell r="AT27">
            <v>44764</v>
          </cell>
          <cell r="AU27">
            <v>45228</v>
          </cell>
          <cell r="AV27">
            <v>1462</v>
          </cell>
          <cell r="AW27">
            <v>1</v>
          </cell>
          <cell r="AX27">
            <v>0</v>
          </cell>
          <cell r="AY27">
            <v>0</v>
          </cell>
          <cell r="AZ27">
            <v>44712</v>
          </cell>
          <cell r="BA27">
            <v>946</v>
          </cell>
          <cell r="BB27" t="str">
            <v>yes</v>
          </cell>
          <cell r="BC27" t="str">
            <v>no</v>
          </cell>
        </row>
        <row r="28">
          <cell r="C28" t="str">
            <v>WBC1147</v>
          </cell>
          <cell r="D28">
            <v>1</v>
          </cell>
          <cell r="E28">
            <v>43756</v>
          </cell>
          <cell r="F28" t="str">
            <v>Blood/Urine</v>
          </cell>
          <cell r="G28" t="str">
            <v>White</v>
          </cell>
          <cell r="H28" t="str">
            <v>M</v>
          </cell>
          <cell r="I28">
            <v>71</v>
          </cell>
          <cell r="J28" t="str">
            <v>not documented</v>
          </cell>
          <cell r="K28">
            <v>45</v>
          </cell>
          <cell r="L28" t="str">
            <v>1/23/20: Negative for high-grade urothelial carcinoma</v>
          </cell>
          <cell r="M28" t="str">
            <v>de novo</v>
          </cell>
          <cell r="N28" t="str">
            <v>none</v>
          </cell>
          <cell r="O28" t="str">
            <v>at least T2</v>
          </cell>
          <cell r="P28" t="str">
            <v>Nx</v>
          </cell>
          <cell r="Q28" t="str">
            <v>Mx</v>
          </cell>
          <cell r="R28" t="str">
            <v>High-grade urothelial carcinoma, invading perivesical fat, with lymphvascular space invasion, resection margins uninvolved</v>
          </cell>
          <cell r="S28" t="str">
            <v>PET/CT 8/2019: no metastatic disease</v>
          </cell>
          <cell r="T28" t="str">
            <v>n/a</v>
          </cell>
          <cell r="U28" t="str">
            <v xml:space="preserve">No </v>
          </cell>
          <cell r="V28" t="str">
            <v>N/a</v>
          </cell>
          <cell r="W28" t="str">
            <v>no</v>
          </cell>
          <cell r="X28" t="str">
            <v>n/a</v>
          </cell>
          <cell r="Y28" t="str">
            <v>none</v>
          </cell>
          <cell r="Z28" t="str">
            <v>none</v>
          </cell>
          <cell r="AA28" t="str">
            <v>n/a</v>
          </cell>
          <cell r="AB28" t="str">
            <v>none</v>
          </cell>
          <cell r="AC28">
            <v>43756</v>
          </cell>
          <cell r="AD28" t="str">
            <v>RAL cytectomy + LND + neobladder</v>
          </cell>
          <cell r="AE28" t="str">
            <v>pT3aN1</v>
          </cell>
          <cell r="AF28">
            <v>0</v>
          </cell>
          <cell r="AG28" t="str">
            <v>Stage IIIa</v>
          </cell>
          <cell r="AH28" t="str">
            <v>3.2 cm</v>
          </cell>
          <cell r="AI28" t="str">
            <v>present</v>
          </cell>
          <cell r="AJ28" t="str">
            <v>Tumor invades perivesical soft tissue
          Microscopically</v>
          </cell>
          <cell r="AK28" t="str">
            <v>present 1/9</v>
          </cell>
          <cell r="AL28" t="str">
            <v>none</v>
          </cell>
          <cell r="AM28" t="str">
            <v>Tumor invades perivesical soft tissue
          Microscopically</v>
          </cell>
          <cell r="AN28" t="str">
            <v>High-grade</v>
          </cell>
          <cell r="AO28" t="str">
            <v>no</v>
          </cell>
          <cell r="AP28" t="str">
            <v>n/a</v>
          </cell>
          <cell r="AQ28" t="str">
            <v>not current</v>
          </cell>
          <cell r="AR28">
            <v>17.75</v>
          </cell>
          <cell r="AS28" t="str">
            <v>yes</v>
          </cell>
          <cell r="AT28">
            <v>43979</v>
          </cell>
          <cell r="AU28">
            <v>43979</v>
          </cell>
          <cell r="AV28">
            <v>223</v>
          </cell>
          <cell r="AW28">
            <v>1</v>
          </cell>
          <cell r="AX28">
            <v>1</v>
          </cell>
          <cell r="AY28">
            <v>1</v>
          </cell>
          <cell r="AZ28">
            <v>44030</v>
          </cell>
          <cell r="BA28">
            <v>274</v>
          </cell>
          <cell r="BB28" t="str">
            <v>yes</v>
          </cell>
          <cell r="BC28" t="str">
            <v>no</v>
          </cell>
        </row>
        <row r="29">
          <cell r="C29" t="str">
            <v>WBC1171</v>
          </cell>
          <cell r="D29">
            <v>0</v>
          </cell>
          <cell r="E29">
            <v>43838</v>
          </cell>
          <cell r="F29" t="str">
            <v>Blood/Urine</v>
          </cell>
          <cell r="G29" t="str">
            <v>Black</v>
          </cell>
          <cell r="H29" t="str">
            <v>M</v>
          </cell>
          <cell r="I29">
            <v>79</v>
          </cell>
          <cell r="J29">
            <v>1</v>
          </cell>
          <cell r="K29">
            <v>33</v>
          </cell>
          <cell r="L29" t="str">
            <v>not submitted</v>
          </cell>
          <cell r="M29" t="str">
            <v>de novo</v>
          </cell>
          <cell r="N29" t="str">
            <v>none</v>
          </cell>
          <cell r="O29" t="str">
            <v>T1</v>
          </cell>
          <cell r="P29" t="str">
            <v>Nx</v>
          </cell>
          <cell r="Q29" t="str">
            <v>Mx</v>
          </cell>
          <cell r="R29" t="str">
            <v>urothelial carcinoma</v>
          </cell>
          <cell r="S29" t="str">
            <v>CT AP 9/2019 no met</v>
          </cell>
          <cell r="T29" t="str">
            <v>n/a</v>
          </cell>
          <cell r="U29" t="str">
            <v>n/a</v>
          </cell>
          <cell r="V29" t="str">
            <v>n/a</v>
          </cell>
          <cell r="W29" t="str">
            <v>No</v>
          </cell>
          <cell r="X29" t="str">
            <v>n/a</v>
          </cell>
          <cell r="Y29" t="str">
            <v>none</v>
          </cell>
          <cell r="Z29" t="str">
            <v>n/a</v>
          </cell>
          <cell r="AA29" t="str">
            <v>N/a</v>
          </cell>
          <cell r="AB29" t="str">
            <v>n/a</v>
          </cell>
          <cell r="AC29">
            <v>43838</v>
          </cell>
          <cell r="AD29" t="str">
            <v>cystectomy with ileal conduit, laparoscopic right nephroureterectomy, and bilateral pelvic lymph node dissection.</v>
          </cell>
          <cell r="AE29" t="str">
            <v>pT3aN0</v>
          </cell>
          <cell r="AF29">
            <v>0</v>
          </cell>
          <cell r="AG29" t="str">
            <v>Stage IIIa</v>
          </cell>
          <cell r="AH29" t="str">
            <v>7.4 cm</v>
          </cell>
          <cell r="AI29" t="str">
            <v>present</v>
          </cell>
          <cell r="AJ29" t="str">
            <v>Left ureteral margin; Involved by carcinoma in situ/noninvasive high-grade urothelial carcinoma</v>
          </cell>
          <cell r="AK29" t="str">
            <v>0/13</v>
          </cell>
          <cell r="AL29" t="str">
            <v>none</v>
          </cell>
          <cell r="AM29" t="str">
            <v>Tumor invades perivesical soft tissue microscopically</v>
          </cell>
          <cell r="AN29" t="str">
            <v xml:space="preserve">High-grade </v>
          </cell>
          <cell r="AO29" t="str">
            <v>yes</v>
          </cell>
          <cell r="AP29">
            <v>45</v>
          </cell>
          <cell r="AQ29" t="str">
            <v>not current; socially in the past</v>
          </cell>
          <cell r="AR29">
            <v>31.08</v>
          </cell>
          <cell r="AS29" t="str">
            <v>no</v>
          </cell>
          <cell r="AT29" t="str">
            <v>n/a</v>
          </cell>
          <cell r="AU29">
            <v>45106</v>
          </cell>
          <cell r="AV29">
            <v>1268</v>
          </cell>
          <cell r="AW29">
            <v>0</v>
          </cell>
          <cell r="AX29">
            <v>0</v>
          </cell>
          <cell r="AY29">
            <v>0</v>
          </cell>
          <cell r="AZ29">
            <v>45196</v>
          </cell>
          <cell r="BA29">
            <v>1358</v>
          </cell>
          <cell r="BB29" t="str">
            <v>yes</v>
          </cell>
          <cell r="BC29" t="str">
            <v>yes</v>
          </cell>
        </row>
        <row r="30">
          <cell r="C30" t="str">
            <v>WBC1174</v>
          </cell>
          <cell r="D30">
            <v>0</v>
          </cell>
          <cell r="E30">
            <v>43852</v>
          </cell>
          <cell r="F30" t="str">
            <v>Blood/Urine</v>
          </cell>
          <cell r="G30" t="str">
            <v>White</v>
          </cell>
          <cell r="H30" t="str">
            <v>M</v>
          </cell>
          <cell r="I30">
            <v>69</v>
          </cell>
          <cell r="J30" t="str">
            <v>not documented</v>
          </cell>
          <cell r="K30">
            <v>39</v>
          </cell>
          <cell r="L30" t="str">
            <v>none submitted</v>
          </cell>
          <cell r="M30" t="str">
            <v>recurrence</v>
          </cell>
          <cell r="N30" t="str">
            <v>yes; BCG 2008                HG NMIBC (path?). BCG x 6 then 4 months of maintenance? Reportedly had poor tolerance. Recurrent Hgta in 2019, proceeded to MM-C 2 to 10/2019</v>
          </cell>
          <cell r="O30" t="str">
            <v>T1</v>
          </cell>
          <cell r="P30" t="str">
            <v>Nx</v>
          </cell>
          <cell r="Q30" t="str">
            <v>Mx</v>
          </cell>
          <cell r="R30" t="str">
            <v>urothelial carcinoma in situ</v>
          </cell>
          <cell r="S30" t="str">
            <v>CT CAP 1/2020: stable asymmetric thickening of right aspect of urinary bladder, improvement in bladder thickening on left and improvement in perivesicular fat stranding; stable indeterminate pulm nodules and stable indeterminate mildly enlarged right paratracheal lymph node</v>
          </cell>
          <cell r="T30" t="str">
            <v>n/a</v>
          </cell>
          <cell r="U30" t="str">
            <v>no</v>
          </cell>
          <cell r="V30" t="str">
            <v>n/a</v>
          </cell>
          <cell r="W30" t="str">
            <v>no</v>
          </cell>
          <cell r="X30" t="str">
            <v>n/a</v>
          </cell>
          <cell r="Y30" t="str">
            <v>none</v>
          </cell>
          <cell r="Z30" t="str">
            <v>n/a</v>
          </cell>
          <cell r="AA30" t="str">
            <v>n/a</v>
          </cell>
          <cell r="AB30" t="str">
            <v>n/a</v>
          </cell>
          <cell r="AC30">
            <v>43852</v>
          </cell>
          <cell r="AD30" t="str">
            <v>RC/IC</v>
          </cell>
          <cell r="AE30" t="str">
            <v>pTisN0</v>
          </cell>
          <cell r="AF30">
            <v>1</v>
          </cell>
          <cell r="AG30" t="str">
            <v>Stage 0is</v>
          </cell>
          <cell r="AH30" t="str">
            <v>1.4 cm</v>
          </cell>
          <cell r="AI30" t="str">
            <v>not identified</v>
          </cell>
          <cell r="AJ30" t="str">
            <v>Uninvolved</v>
          </cell>
          <cell r="AK30" t="str">
            <v>0/19</v>
          </cell>
          <cell r="AL30" t="str">
            <v>none</v>
          </cell>
          <cell r="AM30" t="str">
            <v>Urothelial carcinoma in situ, "flat tumor"</v>
          </cell>
          <cell r="AN30" t="str">
            <v>Not applicable</v>
          </cell>
          <cell r="AO30" t="str">
            <v>yes</v>
          </cell>
          <cell r="AP30">
            <v>40</v>
          </cell>
          <cell r="AQ30" t="str">
            <v>yes (40+ drinks/wk before stroke, stopped in 5/2019)</v>
          </cell>
          <cell r="AR30">
            <v>39.159999999999997</v>
          </cell>
          <cell r="AS30" t="str">
            <v>yes</v>
          </cell>
          <cell r="AT30">
            <v>44547</v>
          </cell>
          <cell r="AU30">
            <v>45188</v>
          </cell>
          <cell r="AV30">
            <v>1336</v>
          </cell>
          <cell r="AW30">
            <v>1</v>
          </cell>
          <cell r="AX30">
            <v>0</v>
          </cell>
          <cell r="AY30">
            <v>0</v>
          </cell>
          <cell r="AZ30">
            <v>45189</v>
          </cell>
          <cell r="BA30">
            <v>1337</v>
          </cell>
          <cell r="BB30" t="str">
            <v>yes</v>
          </cell>
          <cell r="BC30" t="str">
            <v>yes</v>
          </cell>
        </row>
        <row r="31">
          <cell r="C31" t="str">
            <v>WBC1182</v>
          </cell>
          <cell r="D31">
            <v>1</v>
          </cell>
          <cell r="E31">
            <v>43859</v>
          </cell>
          <cell r="F31" t="str">
            <v>Blood/Urine</v>
          </cell>
          <cell r="G31" t="str">
            <v>White</v>
          </cell>
          <cell r="H31" t="str">
            <v>M</v>
          </cell>
          <cell r="I31">
            <v>72</v>
          </cell>
          <cell r="J31" t="str">
            <v>not documented</v>
          </cell>
          <cell r="K31">
            <v>35</v>
          </cell>
          <cell r="L31" t="str">
            <v>not submitted</v>
          </cell>
          <cell r="M31" t="str">
            <v>de novo</v>
          </cell>
          <cell r="N31" t="str">
            <v>none</v>
          </cell>
          <cell r="O31" t="str">
            <v>T2</v>
          </cell>
          <cell r="P31" t="str">
            <v>Nx</v>
          </cell>
          <cell r="Q31" t="str">
            <v>Mx</v>
          </cell>
          <cell r="R31" t="str">
            <v>urothelial carcinoma</v>
          </cell>
          <cell r="S31" t="str">
            <v>CT AP 11/2019 No met</v>
          </cell>
          <cell r="T31" t="str">
            <v>n/a</v>
          </cell>
          <cell r="U31" t="str">
            <v>Yes</v>
          </cell>
          <cell r="V31" t="str">
            <v>Microsatellite stable</v>
          </cell>
          <cell r="W31" t="str">
            <v>No</v>
          </cell>
          <cell r="X31" t="str">
            <v>N/a</v>
          </cell>
          <cell r="Y31" t="str">
            <v>none</v>
          </cell>
          <cell r="Z31" t="str">
            <v>n/a</v>
          </cell>
          <cell r="AA31" t="str">
            <v>n/a</v>
          </cell>
          <cell r="AB31" t="str">
            <v>n/a</v>
          </cell>
          <cell r="AC31">
            <v>43859</v>
          </cell>
          <cell r="AD31" t="str">
            <v>RC/IC</v>
          </cell>
          <cell r="AE31" t="str">
            <v>pT3aN2</v>
          </cell>
          <cell r="AF31">
            <v>0</v>
          </cell>
          <cell r="AG31" t="str">
            <v>Stage IV</v>
          </cell>
          <cell r="AH31" t="str">
            <v>1.8 cm</v>
          </cell>
          <cell r="AI31" t="str">
            <v>present</v>
          </cell>
          <cell r="AJ31" t="str">
            <v>Right ureteral margin Involved by carcinoma in situ/noninvasive high-grade urothelial carcinoma</v>
          </cell>
          <cell r="AK31" t="str">
            <v>4 out of 6</v>
          </cell>
          <cell r="AL31" t="str">
            <v>none</v>
          </cell>
          <cell r="AM31" t="str">
            <v>Tumor invades perivesical soft tissue microscopically</v>
          </cell>
          <cell r="AN31" t="str">
            <v xml:space="preserve">High-grade </v>
          </cell>
          <cell r="AO31" t="str">
            <v>yes</v>
          </cell>
          <cell r="AP31">
            <v>30</v>
          </cell>
          <cell r="AQ31" t="str">
            <v>not current; socially in the past</v>
          </cell>
          <cell r="AR31">
            <v>29.3</v>
          </cell>
          <cell r="AS31" t="str">
            <v>no</v>
          </cell>
          <cell r="AT31" t="str">
            <v>n/a</v>
          </cell>
          <cell r="AU31">
            <v>43927</v>
          </cell>
          <cell r="AV31">
            <v>162</v>
          </cell>
          <cell r="AW31">
            <v>0</v>
          </cell>
          <cell r="AX31">
            <v>0</v>
          </cell>
          <cell r="AY31">
            <v>0</v>
          </cell>
          <cell r="AZ31">
            <v>44559</v>
          </cell>
          <cell r="BA31">
            <v>700</v>
          </cell>
          <cell r="BB31" t="str">
            <v>Yes</v>
          </cell>
          <cell r="BC31" t="str">
            <v>yes</v>
          </cell>
        </row>
        <row r="32">
          <cell r="C32" t="str">
            <v>WBC1185</v>
          </cell>
          <cell r="D32">
            <v>1</v>
          </cell>
          <cell r="E32">
            <v>43873</v>
          </cell>
          <cell r="F32" t="str">
            <v>Blood/Urine</v>
          </cell>
          <cell r="G32" t="str">
            <v>White</v>
          </cell>
          <cell r="H32" t="str">
            <v>M</v>
          </cell>
          <cell r="I32">
            <v>65</v>
          </cell>
          <cell r="J32" t="str">
            <v>not documented</v>
          </cell>
          <cell r="K32">
            <v>34</v>
          </cell>
          <cell r="L32" t="str">
            <v>not within 3 mos (done 6-9-20, neg)</v>
          </cell>
          <cell r="M32" t="str">
            <v>de novo</v>
          </cell>
          <cell r="N32" t="str">
            <v>none</v>
          </cell>
          <cell r="O32" t="str">
            <v>T2</v>
          </cell>
          <cell r="P32" t="str">
            <v>Nx</v>
          </cell>
          <cell r="Q32" t="str">
            <v>Mx</v>
          </cell>
          <cell r="R32" t="str">
            <v>urothelial carcinoma</v>
          </cell>
          <cell r="S32" t="str">
            <v>CT 8/2019 No met</v>
          </cell>
          <cell r="T32" t="str">
            <v>n/a</v>
          </cell>
          <cell r="U32" t="str">
            <v>n/a</v>
          </cell>
          <cell r="V32" t="str">
            <v>n/a</v>
          </cell>
          <cell r="W32" t="str">
            <v>Yes</v>
          </cell>
          <cell r="X32" t="str">
            <v>unk</v>
          </cell>
          <cell r="Y32" t="str">
            <v>GC</v>
          </cell>
          <cell r="Z32">
            <v>4</v>
          </cell>
          <cell r="AA32" t="str">
            <v>yes</v>
          </cell>
          <cell r="AB32" t="str">
            <v>XRAY abd Neg</v>
          </cell>
          <cell r="AC32">
            <v>43873</v>
          </cell>
          <cell r="AD32" t="str">
            <v>RC/IC</v>
          </cell>
          <cell r="AE32" t="str">
            <v>ypTisN0</v>
          </cell>
          <cell r="AF32">
            <v>1</v>
          </cell>
          <cell r="AG32" t="str">
            <v>Stage 0is</v>
          </cell>
          <cell r="AH32" t="str">
            <v>focal residual non-invasive high-grade urothelial carcinoma</v>
          </cell>
          <cell r="AI32" t="str">
            <v>not identified</v>
          </cell>
          <cell r="AJ32" t="str">
            <v>The tumor does not grossly invade the perivesical soft tissue, extending to 0.2 cm from the nearest soft tissue
margin (right lateral).  </v>
          </cell>
          <cell r="AK32" t="str">
            <v>0/9</v>
          </cell>
          <cell r="AL32" t="str">
            <v>none</v>
          </cell>
          <cell r="AM32" t="str">
            <v>No evidence of primary tumor</v>
          </cell>
          <cell r="AN32" t="str">
            <v xml:space="preserve">High-grade </v>
          </cell>
          <cell r="AO32" t="str">
            <v>yes</v>
          </cell>
          <cell r="AP32">
            <v>0.75</v>
          </cell>
          <cell r="AQ32" t="str">
            <v>yes; 28 drinks/week</v>
          </cell>
          <cell r="AR32">
            <v>21.74</v>
          </cell>
          <cell r="AS32" t="str">
            <v>YES -2-16-21 CT Extensive recurrent metastatic disease involving bilateral distal
ureters, neobladder and likely prostate, bowel, retroperitoneal lymph
nodes, abdominal wall and peritoneum, liver, and possibly splenic
bed.  Delayed nephrogram on the right consistent with obstruction.</v>
          </cell>
          <cell r="AT32">
            <v>44233</v>
          </cell>
          <cell r="AU32">
            <v>44233</v>
          </cell>
          <cell r="AV32">
            <v>360</v>
          </cell>
          <cell r="AW32">
            <v>1</v>
          </cell>
          <cell r="AX32">
            <v>2</v>
          </cell>
          <cell r="AY32">
            <v>1</v>
          </cell>
          <cell r="AZ32">
            <v>44316</v>
          </cell>
          <cell r="BA32">
            <v>443</v>
          </cell>
          <cell r="BB32" t="str">
            <v>yes</v>
          </cell>
          <cell r="BC32" t="str">
            <v>no</v>
          </cell>
        </row>
        <row r="33">
          <cell r="C33" t="str">
            <v>WBC1186</v>
          </cell>
          <cell r="D33">
            <v>1</v>
          </cell>
          <cell r="E33">
            <v>43875</v>
          </cell>
          <cell r="F33" t="str">
            <v>Blood/Urine</v>
          </cell>
          <cell r="G33" t="str">
            <v>White</v>
          </cell>
          <cell r="H33" t="str">
            <v>F</v>
          </cell>
          <cell r="I33">
            <v>82</v>
          </cell>
          <cell r="J33" t="str">
            <v>not documented</v>
          </cell>
          <cell r="K33">
            <v>24</v>
          </cell>
          <cell r="L33" t="str">
            <v xml:space="preserve">12/10/19 : Atypical urothelial cells  </v>
          </cell>
          <cell r="M33" t="str">
            <v>de novo</v>
          </cell>
          <cell r="N33" t="str">
            <v>none</v>
          </cell>
          <cell r="O33" t="str">
            <v>T1</v>
          </cell>
          <cell r="P33" t="str">
            <v>Nx</v>
          </cell>
          <cell r="Q33" t="str">
            <v>Mx</v>
          </cell>
          <cell r="R33" t="str">
            <v>Invasive high-grade urothelial carcinoma</v>
          </cell>
          <cell r="S33" t="str">
            <v>No met CT 12/2019</v>
          </cell>
          <cell r="T33" t="str">
            <v>n/a</v>
          </cell>
          <cell r="U33" t="str">
            <v>n/a</v>
          </cell>
          <cell r="V33" t="str">
            <v>n/a</v>
          </cell>
          <cell r="W33" t="str">
            <v>No</v>
          </cell>
          <cell r="X33" t="str">
            <v>n/a</v>
          </cell>
          <cell r="Y33" t="str">
            <v>none</v>
          </cell>
          <cell r="Z33" t="str">
            <v>n/a</v>
          </cell>
          <cell r="AA33" t="str">
            <v>n/a</v>
          </cell>
          <cell r="AB33" t="str">
            <v>n/a</v>
          </cell>
          <cell r="AC33">
            <v>43875</v>
          </cell>
          <cell r="AD33" t="str">
            <v>RC/IC</v>
          </cell>
          <cell r="AE33" t="str">
            <v>pT3aN0</v>
          </cell>
          <cell r="AF33">
            <v>0</v>
          </cell>
          <cell r="AG33" t="str">
            <v>Stage IIIa</v>
          </cell>
          <cell r="AH33" t="str">
            <v>5.7 cm</v>
          </cell>
          <cell r="AI33" t="str">
            <v>not identified</v>
          </cell>
          <cell r="AJ33" t="str">
            <v>Uninvolved by invasive carcinoma and carcinoma in situ/ noninvasive urothelial carcinoma</v>
          </cell>
          <cell r="AK33" t="str">
            <v>0/13</v>
          </cell>
          <cell r="AL33" t="str">
            <v>none</v>
          </cell>
          <cell r="AM33" t="str">
            <v>Tumor invades perivesical soft tissue</v>
          </cell>
          <cell r="AN33" t="str">
            <v xml:space="preserve">High-grade </v>
          </cell>
          <cell r="AO33" t="str">
            <v>No</v>
          </cell>
          <cell r="AP33" t="str">
            <v>n/a</v>
          </cell>
          <cell r="AQ33" t="str">
            <v>no</v>
          </cell>
          <cell r="AR33">
            <v>19</v>
          </cell>
          <cell r="AS33" t="str">
            <v>n/a</v>
          </cell>
          <cell r="AT33" t="str">
            <v>n/a</v>
          </cell>
          <cell r="AU33">
            <v>44621</v>
          </cell>
          <cell r="AV33">
            <v>746</v>
          </cell>
          <cell r="AW33">
            <v>0</v>
          </cell>
          <cell r="AX33">
            <v>0</v>
          </cell>
          <cell r="AY33">
            <v>0</v>
          </cell>
          <cell r="AZ33">
            <v>44810</v>
          </cell>
          <cell r="BA33">
            <v>935</v>
          </cell>
          <cell r="BB33" t="str">
            <v>yes</v>
          </cell>
          <cell r="BC33" t="str">
            <v>yes</v>
          </cell>
        </row>
        <row r="34">
          <cell r="C34" t="str">
            <v>WBC1188</v>
          </cell>
          <cell r="D34">
            <v>1</v>
          </cell>
          <cell r="E34">
            <v>43892</v>
          </cell>
          <cell r="F34" t="str">
            <v>Blood/Urine</v>
          </cell>
          <cell r="G34" t="str">
            <v>White</v>
          </cell>
          <cell r="H34" t="str">
            <v>M</v>
          </cell>
          <cell r="I34">
            <v>72</v>
          </cell>
          <cell r="J34" t="str">
            <v>not documented</v>
          </cell>
          <cell r="K34">
            <v>45</v>
          </cell>
          <cell r="L34" t="str">
            <v>not submitted</v>
          </cell>
          <cell r="M34" t="str">
            <v>recurrence; CIS dx 7/2019</v>
          </cell>
          <cell r="N34" t="str">
            <v>yes; 07/2018           CIS
2018                BCG x 6
2019                Recurrence (path?)
                        BCG x 6
                        Recurrence (path?)
                        Valstar x 6</v>
          </cell>
          <cell r="O34" t="str">
            <v xml:space="preserve">T2 </v>
          </cell>
          <cell r="P34" t="str">
            <v>Nx</v>
          </cell>
          <cell r="Q34" t="str">
            <v>Mx</v>
          </cell>
          <cell r="R34" t="str">
            <v>HG urothelial carcinoma</v>
          </cell>
          <cell r="S34" t="str">
            <v>CT urogram 2/2020: Thickening of the bladder wall in the region of the left bladder trigone and ureterovesicular junction consistent with biopsy-proven urothelial cell carcinoma. Thickening of the distal left ureter consistent with patient's known bladder malignancy.
involving the left bladder trigone.  Of note, there appears to be
full-thickness involvement of the bladder wall suspicious for muscle
invasion.  There is also involvement of the distal 2 cm of the left
ureter.  A urographic study may be helpful to screen for upper tract
disease, although none is identified.
No metastatic disease identified in the abdomen or pelvis.</v>
          </cell>
          <cell r="T34" t="str">
            <v>n/a</v>
          </cell>
          <cell r="U34" t="str">
            <v>No</v>
          </cell>
          <cell r="V34" t="str">
            <v>N/a</v>
          </cell>
          <cell r="W34" t="str">
            <v>no</v>
          </cell>
          <cell r="X34" t="str">
            <v>n/a</v>
          </cell>
          <cell r="Y34" t="str">
            <v>none</v>
          </cell>
          <cell r="Z34" t="str">
            <v>none</v>
          </cell>
          <cell r="AA34" t="str">
            <v>n/a</v>
          </cell>
          <cell r="AB34" t="str">
            <v>none</v>
          </cell>
          <cell r="AC34">
            <v>43892</v>
          </cell>
          <cell r="AD34" t="str">
            <v>RC/IC</v>
          </cell>
          <cell r="AE34" t="str">
            <v>pT2aN0</v>
          </cell>
          <cell r="AF34">
            <v>0</v>
          </cell>
          <cell r="AG34" t="str">
            <v xml:space="preserve">Stage II </v>
          </cell>
          <cell r="AH34" t="str">
            <v>1 cm</v>
          </cell>
          <cell r="AI34" t="str">
            <v>present</v>
          </cell>
          <cell r="AJ34" t="str">
            <v>Uninvolved by invasive carcinoma and carcinoma in situ/ noninvasive urothelial carcinoma</v>
          </cell>
          <cell r="AK34" t="str">
            <v>0/18</v>
          </cell>
          <cell r="AL34" t="str">
            <v>none</v>
          </cell>
          <cell r="AM34" t="str">
            <v> Noninvasive papillary carcinoma
     Urothelial carcinoma in situ, "flat tumor"
          Tumor invades superficial muscularis propria (inner half)</v>
          </cell>
          <cell r="AN34" t="str">
            <v>High-grade</v>
          </cell>
          <cell r="AO34" t="str">
            <v>yes</v>
          </cell>
          <cell r="AP34">
            <v>20</v>
          </cell>
          <cell r="AQ34" t="str">
            <v>not current</v>
          </cell>
          <cell r="AR34">
            <v>25.4</v>
          </cell>
          <cell r="AS34" t="str">
            <v>yes</v>
          </cell>
          <cell r="AT34">
            <v>44280</v>
          </cell>
          <cell r="AU34">
            <v>45103</v>
          </cell>
          <cell r="AV34">
            <v>1211</v>
          </cell>
          <cell r="AW34">
            <v>1</v>
          </cell>
          <cell r="AX34">
            <v>1</v>
          </cell>
          <cell r="AY34">
            <v>0</v>
          </cell>
          <cell r="AZ34">
            <v>45271</v>
          </cell>
          <cell r="BA34">
            <v>1379</v>
          </cell>
          <cell r="BB34" t="str">
            <v>yes</v>
          </cell>
          <cell r="BC34" t="str">
            <v>yes</v>
          </cell>
        </row>
        <row r="35">
          <cell r="C35" t="str">
            <v>WBC1196</v>
          </cell>
          <cell r="D35">
            <v>1</v>
          </cell>
          <cell r="E35">
            <v>43972</v>
          </cell>
          <cell r="F35" t="str">
            <v>Blood/Urine</v>
          </cell>
          <cell r="G35" t="str">
            <v>White</v>
          </cell>
          <cell r="H35" t="str">
            <v>M</v>
          </cell>
          <cell r="I35">
            <v>60</v>
          </cell>
          <cell r="J35">
            <v>0</v>
          </cell>
          <cell r="K35">
            <v>38</v>
          </cell>
          <cell r="L35" t="str">
            <v>none submitted</v>
          </cell>
          <cell r="M35" t="str">
            <v>de novo</v>
          </cell>
          <cell r="N35" t="str">
            <v>none</v>
          </cell>
          <cell r="O35" t="str">
            <v>at least T2</v>
          </cell>
          <cell r="P35" t="str">
            <v>Nx</v>
          </cell>
          <cell r="Q35" t="str">
            <v>Mx</v>
          </cell>
          <cell r="R35" t="str">
            <v>n/a</v>
          </cell>
          <cell r="S35" t="str">
            <v>CT urogram 3-13-20 thickening of the left posterior wall of the
urinary bladder</v>
          </cell>
          <cell r="T35" t="str">
            <v>n/a</v>
          </cell>
          <cell r="U35" t="str">
            <v>none</v>
          </cell>
          <cell r="V35" t="str">
            <v>n/a</v>
          </cell>
          <cell r="W35" t="str">
            <v>yes</v>
          </cell>
          <cell r="X35" t="str">
            <v>3/13/2020-4-15-2020</v>
          </cell>
          <cell r="Y35" t="str">
            <v>ddGC</v>
          </cell>
          <cell r="Z35" t="str">
            <v>2 (patient declined 3 cycles as it was to far to travel to infusion)</v>
          </cell>
          <cell r="AA35" t="str">
            <v>yes</v>
          </cell>
          <cell r="AB35" t="str">
            <v>n/a</v>
          </cell>
          <cell r="AC35">
            <v>43972</v>
          </cell>
          <cell r="AD35" t="str">
            <v>cystectomy and ileal conduit</v>
          </cell>
          <cell r="AE35" t="str">
            <v>ypT0N0</v>
          </cell>
          <cell r="AF35">
            <v>1</v>
          </cell>
          <cell r="AG35" t="str">
            <v>Stage 0</v>
          </cell>
          <cell r="AH35" t="str">
            <v>no residual carcinoma</v>
          </cell>
          <cell r="AI35" t="str">
            <v>none</v>
          </cell>
          <cell r="AJ35" t="str">
            <v>uninvolved</v>
          </cell>
          <cell r="AK35" t="str">
            <v>0/26</v>
          </cell>
          <cell r="AL35" t="str">
            <v>none</v>
          </cell>
          <cell r="AM35" t="str">
            <v>uninvolved</v>
          </cell>
          <cell r="AN35" t="str">
            <v>Not applicable</v>
          </cell>
          <cell r="AO35" t="str">
            <v>yes</v>
          </cell>
          <cell r="AP35">
            <v>45</v>
          </cell>
          <cell r="AQ35" t="str">
            <v xml:space="preserve">no currently </v>
          </cell>
          <cell r="AR35">
            <v>19.96</v>
          </cell>
          <cell r="AS35" t="str">
            <v>no</v>
          </cell>
          <cell r="AT35" t="str">
            <v>n/a</v>
          </cell>
          <cell r="AU35">
            <v>44770</v>
          </cell>
          <cell r="AV35">
            <v>798</v>
          </cell>
          <cell r="AW35">
            <v>0</v>
          </cell>
          <cell r="AX35">
            <v>0</v>
          </cell>
          <cell r="AY35">
            <v>0</v>
          </cell>
          <cell r="AZ35">
            <v>44777</v>
          </cell>
          <cell r="BA35">
            <v>805</v>
          </cell>
          <cell r="BB35" t="str">
            <v>yes</v>
          </cell>
          <cell r="BC35" t="str">
            <v>yes</v>
          </cell>
        </row>
        <row r="36">
          <cell r="C36" t="str">
            <v>WBC1197</v>
          </cell>
          <cell r="D36">
            <v>1</v>
          </cell>
          <cell r="E36">
            <v>43998</v>
          </cell>
          <cell r="F36" t="str">
            <v>Blood/Urine</v>
          </cell>
          <cell r="G36" t="str">
            <v>White</v>
          </cell>
          <cell r="H36" t="str">
            <v>M</v>
          </cell>
          <cell r="I36">
            <v>64</v>
          </cell>
          <cell r="J36">
            <v>0</v>
          </cell>
          <cell r="K36">
            <v>30</v>
          </cell>
          <cell r="L36" t="str">
            <v>none submitted within 3 months</v>
          </cell>
          <cell r="M36" t="str">
            <v>de novo</v>
          </cell>
          <cell r="N36" t="str">
            <v>none</v>
          </cell>
          <cell r="O36" t="str">
            <v>at least T2</v>
          </cell>
          <cell r="P36" t="str">
            <v>Nx</v>
          </cell>
          <cell r="Q36" t="str">
            <v>Mx</v>
          </cell>
          <cell r="R36" t="str">
            <v>n/a</v>
          </cell>
          <cell r="S36" t="str">
            <v>none available</v>
          </cell>
          <cell r="T36" t="str">
            <v>n/a</v>
          </cell>
          <cell r="U36" t="str">
            <v>none</v>
          </cell>
          <cell r="V36" t="str">
            <v>n/a</v>
          </cell>
          <cell r="W36" t="str">
            <v>yes</v>
          </cell>
          <cell r="X36" t="str">
            <v>1/30/20 to 5/8/2020</v>
          </cell>
          <cell r="Y36" t="str">
            <v>1 cycle of carbo/paclitaxel and 3 cycles of carbo/gem (switched due to cutaneous reaction to paclitaxel)</v>
          </cell>
          <cell r="Z36">
            <v>3</v>
          </cell>
          <cell r="AA36" t="str">
            <v>yes</v>
          </cell>
          <cell r="AB36" t="str">
            <v>NED CT CAP 5-7-2020</v>
          </cell>
          <cell r="AC36">
            <v>43998</v>
          </cell>
          <cell r="AD36" t="str">
            <v>RC with ileal conduit</v>
          </cell>
          <cell r="AE36" t="str">
            <v>ypT0N0</v>
          </cell>
          <cell r="AF36">
            <v>1</v>
          </cell>
          <cell r="AG36" t="str">
            <v>Stage 0</v>
          </cell>
          <cell r="AH36" t="str">
            <v>no residual carcinoma</v>
          </cell>
          <cell r="AI36" t="str">
            <v>none</v>
          </cell>
          <cell r="AJ36" t="str">
            <v>Uninvolved</v>
          </cell>
          <cell r="AK36" t="str">
            <v>0/27</v>
          </cell>
          <cell r="AL36" t="str">
            <v>none</v>
          </cell>
          <cell r="AM36" t="str">
            <v>uninvolved</v>
          </cell>
          <cell r="AN36" t="str">
            <v>Not applicable</v>
          </cell>
          <cell r="AO36" t="str">
            <v>Former 42 pack year smoker, quit in 2016.</v>
          </cell>
          <cell r="AP36">
            <v>42</v>
          </cell>
          <cell r="AQ36" t="str">
            <v>yes/3 drink per week</v>
          </cell>
          <cell r="AR36">
            <v>32.22</v>
          </cell>
          <cell r="AS36" t="str">
            <v>none</v>
          </cell>
          <cell r="AT36" t="str">
            <v>no</v>
          </cell>
          <cell r="AU36">
            <v>45238</v>
          </cell>
          <cell r="AV36">
            <v>1240</v>
          </cell>
          <cell r="AW36">
            <v>0</v>
          </cell>
          <cell r="AX36">
            <v>0</v>
          </cell>
          <cell r="AY36">
            <v>0</v>
          </cell>
          <cell r="AZ36">
            <v>45293</v>
          </cell>
          <cell r="BA36">
            <v>1295</v>
          </cell>
          <cell r="BB36" t="str">
            <v>yes</v>
          </cell>
          <cell r="BC36" t="str">
            <v>yes</v>
          </cell>
        </row>
        <row r="37">
          <cell r="C37" t="str">
            <v>WBC1198</v>
          </cell>
          <cell r="D37">
            <v>1</v>
          </cell>
          <cell r="E37">
            <v>43999</v>
          </cell>
          <cell r="F37" t="str">
            <v>Blood/Urine</v>
          </cell>
          <cell r="G37" t="str">
            <v>White</v>
          </cell>
          <cell r="H37" t="str">
            <v>F</v>
          </cell>
          <cell r="I37">
            <v>63</v>
          </cell>
          <cell r="J37" t="str">
            <v>not documented</v>
          </cell>
          <cell r="K37">
            <v>33</v>
          </cell>
          <cell r="L37" t="str">
            <v>not submitted</v>
          </cell>
          <cell r="M37" t="str">
            <v>de novo</v>
          </cell>
          <cell r="N37" t="str">
            <v>none</v>
          </cell>
          <cell r="O37" t="str">
            <v>at least T2</v>
          </cell>
          <cell r="P37" t="str">
            <v>Nx</v>
          </cell>
          <cell r="Q37" t="str">
            <v>Mx</v>
          </cell>
          <cell r="R37" t="str">
            <v>Polypoid cystitis, chronic inflammation, edema, and focal foreign body giant cell reaction,Metastatic high-grade carcinoma with extensive squamous differentiation, in one of eighteen lymph nodes (1/18),  with extranodal extension</v>
          </cell>
          <cell r="S37" t="str">
            <v>CT CAP 1-2020 NED</v>
          </cell>
          <cell r="T37" t="str">
            <v>n/a</v>
          </cell>
          <cell r="U37" t="str">
            <v>none</v>
          </cell>
          <cell r="V37" t="str">
            <v>n/a</v>
          </cell>
          <cell r="W37" t="str">
            <v>yes</v>
          </cell>
          <cell r="X37" t="str">
            <v>unk</v>
          </cell>
          <cell r="Y37" t="str">
            <v xml:space="preserve"> gem/cis x 3 cycles, then keytruda x 2 cycles</v>
          </cell>
          <cell r="Z37">
            <v>3</v>
          </cell>
          <cell r="AA37" t="str">
            <v>yes</v>
          </cell>
          <cell r="AB37" t="str">
            <v>none</v>
          </cell>
          <cell r="AC37">
            <v>43999</v>
          </cell>
          <cell r="AD37" t="str">
            <v>RC with ileal conduit</v>
          </cell>
          <cell r="AE37" t="str">
            <v>ypT0N1</v>
          </cell>
          <cell r="AF37">
            <v>0</v>
          </cell>
          <cell r="AG37" t="str">
            <v>Stage IIIa</v>
          </cell>
          <cell r="AH37" t="str">
            <v>No residual carcinoma</v>
          </cell>
          <cell r="AI37" t="str">
            <v>Metastatic high-grade carcinoma with extensive squamous differentiation, in one of eighteen lymph nodes (1/18),  with extranodal extension</v>
          </cell>
          <cell r="AJ37" t="str">
            <v>Uninvolved</v>
          </cell>
          <cell r="AK37">
            <v>5.5555555555555552E-2</v>
          </cell>
          <cell r="AL37" t="str">
            <v>present</v>
          </cell>
          <cell r="AM37" t="str">
            <v>not identified</v>
          </cell>
          <cell r="AN37" t="str">
            <v>High-grade</v>
          </cell>
          <cell r="AO37" t="str">
            <v>yes</v>
          </cell>
          <cell r="AP37">
            <v>38</v>
          </cell>
          <cell r="AQ37" t="str">
            <v>none</v>
          </cell>
          <cell r="AR37">
            <v>23.76</v>
          </cell>
          <cell r="AS37" t="str">
            <v>none</v>
          </cell>
          <cell r="AT37" t="str">
            <v>n/a</v>
          </cell>
          <cell r="AU37">
            <v>45001</v>
          </cell>
          <cell r="AV37">
            <v>1002</v>
          </cell>
          <cell r="AW37">
            <v>0</v>
          </cell>
          <cell r="AX37">
            <v>0</v>
          </cell>
          <cell r="AY37">
            <v>0</v>
          </cell>
          <cell r="AZ37">
            <v>45003</v>
          </cell>
          <cell r="BA37">
            <v>1004</v>
          </cell>
          <cell r="BB37" t="str">
            <v>yes</v>
          </cell>
          <cell r="BC37" t="str">
            <v>no</v>
          </cell>
        </row>
        <row r="38">
          <cell r="C38" t="str">
            <v>WBC1202</v>
          </cell>
          <cell r="D38">
            <v>1</v>
          </cell>
          <cell r="E38">
            <v>44005</v>
          </cell>
          <cell r="F38" t="str">
            <v>Blood/Urine</v>
          </cell>
          <cell r="G38" t="str">
            <v>White</v>
          </cell>
          <cell r="H38" t="str">
            <v>F</v>
          </cell>
          <cell r="I38">
            <v>66</v>
          </cell>
          <cell r="J38">
            <v>1</v>
          </cell>
          <cell r="K38">
            <v>37.9</v>
          </cell>
          <cell r="L38" t="str">
            <v>not submitted</v>
          </cell>
          <cell r="M38" t="str">
            <v>recurrence; initially dx 6-30-2011: Invasive papillary urothelial carcinoma, grade 2 with glandular differentiation. Tumor focally invades into the muscularis propria per report. Negative for LVI.</v>
          </cell>
          <cell r="N38" t="str">
            <v>yes; proceeded to Completed induction BCG x6 and maintenance BCG x 36 months starting back in 8-2011</v>
          </cell>
          <cell r="O38" t="str">
            <v>at least T2</v>
          </cell>
          <cell r="P38" t="str">
            <v>Nx</v>
          </cell>
          <cell r="Q38" t="str">
            <v>Mx</v>
          </cell>
          <cell r="R38" t="str">
            <v>Urothelial carcinoma with glandular differentiation</v>
          </cell>
          <cell r="S38" t="str">
            <v>Apr 23 2020: PET CT scan without convincing evidence of metastatic disease. Patchy activity throughout the axial and appendicular skeleton without definitive aggressive lesion, most prominent at the T6 vertebral body.</v>
          </cell>
          <cell r="T38" t="str">
            <v>n/a</v>
          </cell>
          <cell r="U38" t="str">
            <v>no</v>
          </cell>
          <cell r="V38" t="str">
            <v>n/a</v>
          </cell>
          <cell r="W38" t="str">
            <v>no</v>
          </cell>
          <cell r="X38" t="str">
            <v>n/a</v>
          </cell>
          <cell r="Y38" t="str">
            <v>n/a</v>
          </cell>
          <cell r="Z38" t="str">
            <v>n/a</v>
          </cell>
          <cell r="AA38" t="str">
            <v>n/a</v>
          </cell>
          <cell r="AB38" t="str">
            <v>n/a</v>
          </cell>
          <cell r="AC38">
            <v>44004</v>
          </cell>
          <cell r="AD38" t="str">
            <v xml:space="preserve">laparoscopic radical cystectomy, bilateral pelvic lymph node dissection and bilateral salpingo-oophorectomy. </v>
          </cell>
          <cell r="AE38" t="str">
            <v>pT3aN0</v>
          </cell>
          <cell r="AF38">
            <v>0</v>
          </cell>
          <cell r="AG38" t="str">
            <v>Stage IIIa</v>
          </cell>
          <cell r="AH38" t="str">
            <v>1.5 cm</v>
          </cell>
          <cell r="AI38" t="str">
            <v>not identified</v>
          </cell>
          <cell r="AJ38" t="str">
            <v>Uninvolved</v>
          </cell>
          <cell r="AK38" t="str">
            <v>0/16</v>
          </cell>
          <cell r="AL38" t="str">
            <v>none</v>
          </cell>
          <cell r="AM38" t="str">
            <v>Tumor invades muscularis propria
          Tumor invades deep muscularis propria (outer half)
     Tumor invades perivesical soft tissue
          Microscopically</v>
          </cell>
          <cell r="AN38" t="str">
            <v>High-grade</v>
          </cell>
          <cell r="AO38" t="str">
            <v xml:space="preserve">former smoker </v>
          </cell>
          <cell r="AP38">
            <v>30</v>
          </cell>
          <cell r="AQ38" t="str">
            <v>seldom</v>
          </cell>
          <cell r="AR38">
            <v>30.3</v>
          </cell>
          <cell r="AS38" t="str">
            <v>none</v>
          </cell>
          <cell r="AT38" t="str">
            <v>none</v>
          </cell>
          <cell r="AU38">
            <v>45267</v>
          </cell>
          <cell r="AV38">
            <v>1262</v>
          </cell>
          <cell r="AW38">
            <v>0</v>
          </cell>
          <cell r="AX38">
            <v>0</v>
          </cell>
          <cell r="AY38">
            <v>0</v>
          </cell>
          <cell r="AZ38">
            <v>45267</v>
          </cell>
          <cell r="BA38">
            <v>1262</v>
          </cell>
          <cell r="BB38" t="str">
            <v>yes</v>
          </cell>
          <cell r="BC38" t="str">
            <v>yes</v>
          </cell>
        </row>
        <row r="39">
          <cell r="C39" t="str">
            <v>WBC1203</v>
          </cell>
          <cell r="D39">
            <v>1</v>
          </cell>
          <cell r="E39">
            <v>44005</v>
          </cell>
          <cell r="F39" t="str">
            <v>Blood/Urine</v>
          </cell>
          <cell r="G39" t="str">
            <v>White</v>
          </cell>
          <cell r="H39" t="str">
            <v>M</v>
          </cell>
          <cell r="I39">
            <v>82</v>
          </cell>
          <cell r="J39" t="str">
            <v>not documented</v>
          </cell>
          <cell r="K39">
            <v>33</v>
          </cell>
          <cell r="L39" t="str">
            <v>not submitted</v>
          </cell>
          <cell r="M39" t="str">
            <v>de novo</v>
          </cell>
          <cell r="N39" t="str">
            <v>none</v>
          </cell>
          <cell r="O39" t="str">
            <v>T2</v>
          </cell>
          <cell r="P39" t="str">
            <v>Nx</v>
          </cell>
          <cell r="Q39" t="str">
            <v>Mx</v>
          </cell>
          <cell r="R39" t="str">
            <v xml:space="preserve">bladder: Focal residual non-invasive high grade papillary urothelial carcinoma </v>
          </cell>
          <cell r="S39" t="str">
            <v xml:space="preserve"> 1/2020 for hematuria and workup CT showed bladder wall thickening and bilateral hydroureteronephrosis</v>
          </cell>
          <cell r="T39" t="str">
            <v>n/a</v>
          </cell>
          <cell r="U39" t="str">
            <v>none seen</v>
          </cell>
          <cell r="V39" t="str">
            <v>n/a</v>
          </cell>
          <cell r="W39" t="str">
            <v>yes</v>
          </cell>
          <cell r="X39" t="str">
            <v>4/23/20 to 5/2020</v>
          </cell>
          <cell r="Y39" t="str">
            <v>gem/carbo</v>
          </cell>
          <cell r="Z39">
            <v>3</v>
          </cell>
          <cell r="AA39" t="str">
            <v>yes</v>
          </cell>
          <cell r="AB39" t="str">
            <v xml:space="preserve">5/6/20 CT CAP : No evidence of metastatic disease in the chest, abdomen, and pelvis.
The reported bladder cancer is not well visualized on this
noncontrast exam. </v>
          </cell>
          <cell r="AC39">
            <v>44005</v>
          </cell>
          <cell r="AD39" t="str">
            <v>radical cystoprostatectomy, pelvic lymph node dissection.</v>
          </cell>
          <cell r="AE39" t="str">
            <v>ypTaN0</v>
          </cell>
          <cell r="AF39">
            <v>1</v>
          </cell>
          <cell r="AG39" t="str">
            <v>Stage 0a</v>
          </cell>
          <cell r="AH39" t="str">
            <v xml:space="preserve">Focal residual non-invasive high grade papillary urothelial carcinoma </v>
          </cell>
          <cell r="AI39" t="str">
            <v xml:space="preserve">none present </v>
          </cell>
          <cell r="AJ39" t="str">
            <v>Uninvolved</v>
          </cell>
          <cell r="AK39" t="str">
            <v>0/10</v>
          </cell>
          <cell r="AL39" t="str">
            <v>none</v>
          </cell>
          <cell r="AM39" t="str">
            <v>uninvolved</v>
          </cell>
          <cell r="AN39" t="str">
            <v>not applicable</v>
          </cell>
          <cell r="AO39" t="str">
            <v>1 pack/day 1946 to 1995</v>
          </cell>
          <cell r="AP39">
            <v>49</v>
          </cell>
          <cell r="AQ39" t="str">
            <v>never</v>
          </cell>
          <cell r="AR39">
            <v>29.29</v>
          </cell>
          <cell r="AS39" t="str">
            <v>None</v>
          </cell>
          <cell r="AT39" t="str">
            <v>none</v>
          </cell>
          <cell r="AU39">
            <v>44019</v>
          </cell>
          <cell r="AV39">
            <v>132</v>
          </cell>
          <cell r="AW39">
            <v>0</v>
          </cell>
          <cell r="AX39">
            <v>0</v>
          </cell>
          <cell r="AY39">
            <v>0</v>
          </cell>
          <cell r="AZ39">
            <v>44712</v>
          </cell>
          <cell r="BA39">
            <v>707</v>
          </cell>
          <cell r="BB39" t="str">
            <v>yes</v>
          </cell>
          <cell r="BC39" t="str">
            <v>no (springfield MO)</v>
          </cell>
        </row>
        <row r="40">
          <cell r="C40" t="str">
            <v>WBC1205</v>
          </cell>
          <cell r="D40">
            <v>1</v>
          </cell>
          <cell r="E40">
            <v>44012</v>
          </cell>
          <cell r="F40" t="str">
            <v>Blood/Urine</v>
          </cell>
          <cell r="G40" t="str">
            <v>White</v>
          </cell>
          <cell r="H40" t="str">
            <v>M</v>
          </cell>
          <cell r="I40">
            <v>64</v>
          </cell>
          <cell r="J40">
            <v>1</v>
          </cell>
          <cell r="K40">
            <v>34</v>
          </cell>
          <cell r="L40" t="str">
            <v>none submitted</v>
          </cell>
          <cell r="M40" t="str">
            <v>de novo</v>
          </cell>
          <cell r="N40" t="str">
            <v>none</v>
          </cell>
          <cell r="O40" t="str">
            <v>T3</v>
          </cell>
          <cell r="P40" t="str">
            <v>Nx</v>
          </cell>
          <cell r="Q40" t="str">
            <v>Mx</v>
          </cell>
          <cell r="R40" t="str">
            <v>Urothelial carcinoma in situ</v>
          </cell>
          <cell r="S40" t="str">
            <v>1/2020 CTU possible pelvic &lt;1 cm adenopathy, organ confined possible T3 tumor</v>
          </cell>
          <cell r="U40" t="str">
            <v>none</v>
          </cell>
          <cell r="V40" t="str">
            <v>n/a</v>
          </cell>
          <cell r="W40" t="str">
            <v>yes</v>
          </cell>
          <cell r="X40">
            <v>43895</v>
          </cell>
          <cell r="Y40" t="str">
            <v>GC</v>
          </cell>
          <cell r="Z40">
            <v>3</v>
          </cell>
          <cell r="AA40" t="str">
            <v xml:space="preserve">yes </v>
          </cell>
          <cell r="AB40" t="str">
            <v>CT CAP 6/9/20 IMPRESSION:
1.  Interval decreased, but persistent, left lateral bladder wall
thickening in this patient with reported bladder cancer treated with
chemotherapy.
2.  Multiple unchanged indeterminate  pulmonary nodules, some of
which appear cavity. 
3.  Stable indeterminate enlarged left axillary lymph node and
mediastinal lymph nodes. Recommend attention on follow up imaging.</v>
          </cell>
          <cell r="AC40">
            <v>44012</v>
          </cell>
          <cell r="AD40" t="str">
            <v>radical cystoprostatectomy and bilateral pelvic lymph node dissection with IC</v>
          </cell>
          <cell r="AE40" t="str">
            <v>ypTisN0</v>
          </cell>
          <cell r="AF40">
            <v>1</v>
          </cell>
          <cell r="AG40" t="str">
            <v>Stage 0is</v>
          </cell>
          <cell r="AH40" t="str">
            <v>Urothelial carcinoma in situ</v>
          </cell>
          <cell r="AI40" t="str">
            <v xml:space="preserve">none present </v>
          </cell>
          <cell r="AJ40" t="str">
            <v>Uninvolved</v>
          </cell>
          <cell r="AK40" t="str">
            <v>0/7</v>
          </cell>
          <cell r="AL40" t="str">
            <v>none</v>
          </cell>
          <cell r="AM40" t="str">
            <v>uninvolved</v>
          </cell>
          <cell r="AN40" t="str">
            <v>Not applicable</v>
          </cell>
          <cell r="AO40" t="str">
            <v>yes</v>
          </cell>
          <cell r="AP40">
            <v>49</v>
          </cell>
          <cell r="AQ40" t="str">
            <v>yes 12 pack of beer/day; stopped about Feb 2020</v>
          </cell>
          <cell r="AR40">
            <v>31.76</v>
          </cell>
          <cell r="AS40" t="str">
            <v>none</v>
          </cell>
          <cell r="AT40" t="str">
            <v>none</v>
          </cell>
          <cell r="AU40">
            <v>44154</v>
          </cell>
          <cell r="AV40">
            <v>142</v>
          </cell>
          <cell r="AW40">
            <v>0</v>
          </cell>
          <cell r="AX40">
            <v>0</v>
          </cell>
          <cell r="AY40">
            <v>0</v>
          </cell>
          <cell r="AZ40">
            <v>44336</v>
          </cell>
          <cell r="BA40">
            <v>324</v>
          </cell>
          <cell r="BB40" t="str">
            <v>yes</v>
          </cell>
          <cell r="BC40" t="str">
            <v>no</v>
          </cell>
        </row>
        <row r="41">
          <cell r="C41" t="str">
            <v>WBC1206</v>
          </cell>
          <cell r="D41">
            <v>1</v>
          </cell>
          <cell r="E41">
            <v>44011</v>
          </cell>
          <cell r="F41" t="str">
            <v>Blood/Urine</v>
          </cell>
          <cell r="G41" t="str">
            <v>White</v>
          </cell>
          <cell r="H41" t="str">
            <v>F</v>
          </cell>
          <cell r="I41">
            <v>65</v>
          </cell>
          <cell r="J41" t="str">
            <v>not documented</v>
          </cell>
          <cell r="K41">
            <v>28</v>
          </cell>
          <cell r="L41" t="str">
            <v>not submitted</v>
          </cell>
          <cell r="M41" t="str">
            <v>de novo</v>
          </cell>
          <cell r="N41" t="str">
            <v>none</v>
          </cell>
          <cell r="O41" t="str">
            <v>T3</v>
          </cell>
          <cell r="P41" t="str">
            <v>Nx</v>
          </cell>
          <cell r="Q41" t="str">
            <v>Mx</v>
          </cell>
          <cell r="R41" t="str">
            <v>Invasive moderately differentiated squamous cell carcinoma</v>
          </cell>
          <cell r="S41" t="str">
            <v xml:space="preserve"> Outside CT on 05/05/2020 and reviewed here was read as an irregular lobular mass-like thickening of the right lateral and posterior lateral wall of the bladder, with calcific density along the inner surface of the mass, and diffuse bladder wall thickening with surrounding inflammation.CT urogram on 05/22/2020 was read as a large fungating bladder dome mass with associated calcifications extending inferiorly to involve the trigone and possibly left ureteral orifice.  There is probable extravesical extension without definite invasion of the adjacent pelvic organs, although the mass closely abuts and tethers an adjacent small bowel loop.  There is also a suspicious right external iliac node measuring 1.2 X 1.2 cm</v>
          </cell>
          <cell r="T41" t="str">
            <v>n/a</v>
          </cell>
          <cell r="U41" t="str">
            <v>not done</v>
          </cell>
          <cell r="V41" t="str">
            <v>n/a</v>
          </cell>
          <cell r="W41" t="str">
            <v>no</v>
          </cell>
          <cell r="X41" t="str">
            <v>n/a</v>
          </cell>
          <cell r="Y41" t="str">
            <v>n/a</v>
          </cell>
          <cell r="Z41" t="str">
            <v>n/a</v>
          </cell>
          <cell r="AA41" t="str">
            <v>n/a</v>
          </cell>
          <cell r="AB41" t="str">
            <v>n/a</v>
          </cell>
          <cell r="AC41">
            <v>44011</v>
          </cell>
          <cell r="AD41" t="str">
            <v>CYSTECTOMY WITH TOTAL ABD HYSTERECTOMY WITH BILATERAL SALPHINGO-OOPHERCTOMY, BL PLND, IC</v>
          </cell>
          <cell r="AE41" t="str">
            <v>pT4bN1Mx</v>
          </cell>
          <cell r="AF41">
            <v>0</v>
          </cell>
          <cell r="AG41" t="str">
            <v>Stage IVa</v>
          </cell>
          <cell r="AH41" t="str">
            <v>4.3 cm</v>
          </cell>
          <cell r="AI41" t="str">
            <v>identified</v>
          </cell>
          <cell r="AJ41" t="str">
            <v>Uninvolved</v>
          </cell>
          <cell r="AK41">
            <v>7.1428571428571425E-2</v>
          </cell>
          <cell r="AL41" t="str">
            <v>present</v>
          </cell>
          <cell r="AM41" t="str">
            <v>Tumor invades adjacent structures
     small intestine</v>
          </cell>
          <cell r="AN41" t="str">
            <v>G2: moderately differentiated</v>
          </cell>
          <cell r="AO41" t="str">
            <v>no</v>
          </cell>
          <cell r="AP41" t="str">
            <v>n/a</v>
          </cell>
          <cell r="AQ41" t="str">
            <v>2 cans beer a week</v>
          </cell>
          <cell r="AR41">
            <v>17.87</v>
          </cell>
          <cell r="AS41" t="str">
            <v>yes 8/14/2020 CT CAP: Multiple rim-enhancing structures in the pelvis. These are
concerning for metastatic deposits, small abscesses could have a
similar appearance.</v>
          </cell>
          <cell r="AT41">
            <v>44057</v>
          </cell>
          <cell r="AU41">
            <v>44057</v>
          </cell>
          <cell r="AV41">
            <v>46</v>
          </cell>
          <cell r="AW41">
            <v>1</v>
          </cell>
          <cell r="AX41">
            <v>1</v>
          </cell>
          <cell r="AY41">
            <v>1</v>
          </cell>
          <cell r="AZ41">
            <v>44175</v>
          </cell>
          <cell r="BA41">
            <v>164</v>
          </cell>
          <cell r="BB41" t="str">
            <v>yes</v>
          </cell>
          <cell r="BC41" t="str">
            <v>yes</v>
          </cell>
        </row>
        <row r="42">
          <cell r="C42" t="str">
            <v>WBC1207</v>
          </cell>
          <cell r="D42">
            <v>1</v>
          </cell>
          <cell r="E42">
            <v>44013</v>
          </cell>
          <cell r="F42" t="str">
            <v>Blood/Urine</v>
          </cell>
          <cell r="G42" t="str">
            <v>White</v>
          </cell>
          <cell r="H42" t="str">
            <v>M</v>
          </cell>
          <cell r="I42">
            <v>76</v>
          </cell>
          <cell r="J42" t="str">
            <v>not documented</v>
          </cell>
          <cell r="K42">
            <v>41</v>
          </cell>
          <cell r="L42" t="str">
            <v>not submitted</v>
          </cell>
          <cell r="M42" t="str">
            <v>de novo</v>
          </cell>
          <cell r="N42" t="str">
            <v>none</v>
          </cell>
          <cell r="O42" t="str">
            <v>T2</v>
          </cell>
          <cell r="P42" t="str">
            <v>Nx</v>
          </cell>
          <cell r="Q42" t="str">
            <v>Mx</v>
          </cell>
          <cell r="R42" t="str">
            <v>No evidence of involvement by urothelial carcinoma</v>
          </cell>
          <cell r="S42" t="str">
            <v>CT 10/2019 - pulmonary nodule 2.8 cm in size, bladder tumor</v>
          </cell>
          <cell r="W42" t="str">
            <v>yes</v>
          </cell>
          <cell r="X42" t="str">
            <v>completed 3/2020</v>
          </cell>
          <cell r="Y42" t="str">
            <v>Gem/Cis</v>
          </cell>
          <cell r="Z42">
            <v>3</v>
          </cell>
          <cell r="AA42" t="str">
            <v>yes</v>
          </cell>
          <cell r="AB42" t="str">
            <v>CT 5/2020 - no pulmonary masses, no evidence of disease</v>
          </cell>
          <cell r="AC42">
            <v>44013</v>
          </cell>
          <cell r="AD42" t="str">
            <v xml:space="preserve">Cystoprostatectomy and lymph node dissection </v>
          </cell>
          <cell r="AE42" t="str">
            <v>ypT0N0Mx</v>
          </cell>
          <cell r="AF42">
            <v>1</v>
          </cell>
          <cell r="AG42" t="str">
            <v>Stage 0</v>
          </cell>
          <cell r="AH42" t="str">
            <v>No residual carcinoma</v>
          </cell>
          <cell r="AI42" t="str">
            <v xml:space="preserve">none present </v>
          </cell>
          <cell r="AJ42" t="str">
            <v>Uninvolved</v>
          </cell>
          <cell r="AK42" t="str">
            <v>0/10</v>
          </cell>
          <cell r="AL42" t="str">
            <v>none</v>
          </cell>
          <cell r="AM42" t="str">
            <v>non invasive</v>
          </cell>
          <cell r="AN42" t="str">
            <v>Not applicable</v>
          </cell>
          <cell r="AO42" t="str">
            <v>Former</v>
          </cell>
          <cell r="AP42">
            <v>30</v>
          </cell>
          <cell r="AQ42" t="str">
            <v>yes - 1.7 oz /wk</v>
          </cell>
          <cell r="AR42">
            <v>26.04</v>
          </cell>
          <cell r="AS42" t="str">
            <v>n/a</v>
          </cell>
          <cell r="AT42" t="str">
            <v>n/a</v>
          </cell>
          <cell r="AU42">
            <v>44491</v>
          </cell>
          <cell r="AV42">
            <v>478</v>
          </cell>
          <cell r="AW42">
            <v>0</v>
          </cell>
          <cell r="AX42">
            <v>0</v>
          </cell>
          <cell r="AY42">
            <v>0</v>
          </cell>
          <cell r="AZ42">
            <v>45008</v>
          </cell>
          <cell r="BA42">
            <v>995</v>
          </cell>
          <cell r="BB42" t="str">
            <v>yes</v>
          </cell>
          <cell r="BC42" t="str">
            <v>no - OSF Dr Chowdary</v>
          </cell>
        </row>
        <row r="43">
          <cell r="C43" t="str">
            <v>WBC1209</v>
          </cell>
          <cell r="D43">
            <v>1</v>
          </cell>
          <cell r="E43">
            <v>44027</v>
          </cell>
          <cell r="F43" t="str">
            <v>Blood/Urine</v>
          </cell>
          <cell r="G43" t="str">
            <v>White</v>
          </cell>
          <cell r="H43" t="str">
            <v>M</v>
          </cell>
          <cell r="I43">
            <v>50</v>
          </cell>
          <cell r="J43" t="str">
            <v>not documented</v>
          </cell>
          <cell r="K43">
            <v>33</v>
          </cell>
          <cell r="L43" t="str">
            <v>not submitted</v>
          </cell>
          <cell r="M43" t="str">
            <v>de novo</v>
          </cell>
          <cell r="N43" t="str">
            <v>none</v>
          </cell>
          <cell r="O43" t="str">
            <v>T2</v>
          </cell>
          <cell r="P43" t="str">
            <v>Nx</v>
          </cell>
          <cell r="Q43" t="str">
            <v>Mx</v>
          </cell>
          <cell r="R43" t="str">
            <v xml:space="preserve">Invasive moderately differentiated squamous cell carcinoma </v>
          </cell>
          <cell r="S43" t="str">
            <v>none available in EPIC</v>
          </cell>
          <cell r="T43" t="str">
            <v>n/a</v>
          </cell>
          <cell r="U43" t="str">
            <v>not done</v>
          </cell>
          <cell r="V43" t="str">
            <v>not done</v>
          </cell>
          <cell r="W43" t="str">
            <v>no</v>
          </cell>
          <cell r="X43" t="str">
            <v>n/a</v>
          </cell>
          <cell r="Y43" t="str">
            <v>n/a</v>
          </cell>
          <cell r="Z43" t="str">
            <v>n/a</v>
          </cell>
          <cell r="AA43" t="str">
            <v>n/a</v>
          </cell>
          <cell r="AB43" t="str">
            <v>n/a</v>
          </cell>
          <cell r="AC43">
            <v>44027</v>
          </cell>
          <cell r="AD43" t="str">
            <v>Robotic Laparoscopic radical cystectomy,  radical prostatectomy, BL PLND, ileal conduit formation</v>
          </cell>
          <cell r="AE43" t="str">
            <v>pT3aN0Mx</v>
          </cell>
          <cell r="AF43">
            <v>0</v>
          </cell>
          <cell r="AG43" t="str">
            <v>Stage IIIa</v>
          </cell>
          <cell r="AH43" t="str">
            <v>9 cm</v>
          </cell>
          <cell r="AI43" t="str">
            <v>present</v>
          </cell>
          <cell r="AJ43" t="str">
            <v>Uninvolved</v>
          </cell>
          <cell r="AK43" t="str">
            <v>0/9</v>
          </cell>
          <cell r="AL43" t="str">
            <v>none</v>
          </cell>
          <cell r="AM43" t="str">
            <v>Tumor invades perivesical soft tissue microscopically</v>
          </cell>
          <cell r="AN43" t="str">
            <v xml:space="preserve">G2: Moderately differentiated </v>
          </cell>
          <cell r="AO43" t="str">
            <v>never</v>
          </cell>
          <cell r="AP43" t="str">
            <v>n/a</v>
          </cell>
          <cell r="AQ43" t="str">
            <v>seldom</v>
          </cell>
          <cell r="AR43">
            <v>27.13</v>
          </cell>
          <cell r="AS43" t="str">
            <v>12/30/20 Restaging CT scans from 12/30/20 revealed a new right upper lobe pulmonary nodule</v>
          </cell>
          <cell r="AT43">
            <v>44210</v>
          </cell>
          <cell r="AU43">
            <v>44195</v>
          </cell>
          <cell r="AV43">
            <v>183</v>
          </cell>
          <cell r="AW43">
            <v>1</v>
          </cell>
          <cell r="AX43">
            <v>2</v>
          </cell>
          <cell r="AY43">
            <v>1</v>
          </cell>
          <cell r="AZ43">
            <v>44435</v>
          </cell>
          <cell r="BA43">
            <v>408</v>
          </cell>
          <cell r="BB43" t="str">
            <v>yes</v>
          </cell>
          <cell r="BC43" t="str">
            <v>no</v>
          </cell>
        </row>
        <row r="44">
          <cell r="C44" t="str">
            <v>WBC1215</v>
          </cell>
          <cell r="D44">
            <v>0</v>
          </cell>
          <cell r="E44">
            <v>44328</v>
          </cell>
          <cell r="F44" t="str">
            <v>Blood/Urine</v>
          </cell>
          <cell r="G44" t="str">
            <v>White</v>
          </cell>
          <cell r="H44" t="str">
            <v>M</v>
          </cell>
          <cell r="I44">
            <v>76</v>
          </cell>
          <cell r="J44" t="str">
            <v>not documented</v>
          </cell>
          <cell r="K44">
            <v>31</v>
          </cell>
          <cell r="L44" t="str">
            <v>None</v>
          </cell>
          <cell r="M44" t="str">
            <v>recurrence</v>
          </cell>
          <cell r="N44" t="str">
            <v>BCG 11/2019; was unable to tolerate</v>
          </cell>
          <cell r="O44" t="str">
            <v>Ta</v>
          </cell>
          <cell r="P44" t="str">
            <v>Nx</v>
          </cell>
          <cell r="Q44" t="str">
            <v>Mx</v>
          </cell>
          <cell r="R44" t="str">
            <v>High-grade urothelial</v>
          </cell>
          <cell r="S44" t="str">
            <v>4/13/21 - Diffuse bladder wall thickening and stranding could be related to
inflammatory cystitis or infiltrative T3 disease from known bladder
malignancy. Numerous enlarged suspicious lymph nodes are seen
anterior to the bladder and in the left internal iliac and left
pelvic sidewall chains.</v>
          </cell>
          <cell r="T44" t="str">
            <v>n/a</v>
          </cell>
          <cell r="U44" t="str">
            <v>not done</v>
          </cell>
          <cell r="V44" t="str">
            <v>not done</v>
          </cell>
          <cell r="W44" t="str">
            <v>No</v>
          </cell>
          <cell r="X44" t="str">
            <v>n/a</v>
          </cell>
          <cell r="Y44" t="str">
            <v>n/a</v>
          </cell>
          <cell r="Z44" t="str">
            <v>n/a</v>
          </cell>
          <cell r="AA44" t="str">
            <v>n/a</v>
          </cell>
          <cell r="AB44" t="str">
            <v>n/a</v>
          </cell>
          <cell r="AC44">
            <v>44328</v>
          </cell>
          <cell r="AD44" t="str">
            <v>Robotic cystectomy with ileal conduit + PLND</v>
          </cell>
          <cell r="AE44" t="str">
            <v>ypT0N0</v>
          </cell>
          <cell r="AF44">
            <v>1</v>
          </cell>
          <cell r="AG44" t="str">
            <v>No evidence of residual cancer</v>
          </cell>
          <cell r="AH44" t="str">
            <v>n/a</v>
          </cell>
          <cell r="AI44" t="str">
            <v>not identified</v>
          </cell>
          <cell r="AJ44" t="str">
            <v>uninvolved</v>
          </cell>
          <cell r="AK44" t="str">
            <v>0 out of 5</v>
          </cell>
          <cell r="AL44" t="str">
            <v>none</v>
          </cell>
          <cell r="AM44" t="str">
            <v>no evidence of primary tumor</v>
          </cell>
          <cell r="AN44" t="str">
            <v>n/a</v>
          </cell>
          <cell r="AO44" t="str">
            <v>yes</v>
          </cell>
          <cell r="AP44">
            <v>25</v>
          </cell>
          <cell r="AQ44" t="str">
            <v>yes</v>
          </cell>
          <cell r="AR44">
            <v>32.6</v>
          </cell>
          <cell r="AS44" t="str">
            <v>None</v>
          </cell>
          <cell r="AT44" t="str">
            <v>n/a</v>
          </cell>
          <cell r="AU44">
            <v>45145</v>
          </cell>
          <cell r="AV44">
            <v>817</v>
          </cell>
          <cell r="AW44">
            <v>0</v>
          </cell>
          <cell r="AX44">
            <v>0</v>
          </cell>
          <cell r="AY44">
            <v>0</v>
          </cell>
          <cell r="AZ44">
            <v>45266</v>
          </cell>
          <cell r="BA44">
            <v>938</v>
          </cell>
          <cell r="BB44" t="str">
            <v>Yes</v>
          </cell>
          <cell r="BC44" t="str">
            <v>Yes</v>
          </cell>
        </row>
        <row r="45">
          <cell r="C45" t="str">
            <v>WBC1222</v>
          </cell>
          <cell r="D45">
            <v>1</v>
          </cell>
          <cell r="E45">
            <v>44069</v>
          </cell>
          <cell r="F45" t="str">
            <v>Blood/Urine</v>
          </cell>
          <cell r="G45" t="str">
            <v>Black</v>
          </cell>
          <cell r="H45" t="str">
            <v>M</v>
          </cell>
          <cell r="I45">
            <v>53</v>
          </cell>
          <cell r="J45">
            <v>2</v>
          </cell>
          <cell r="K45">
            <v>44</v>
          </cell>
          <cell r="L45" t="str">
            <v>None</v>
          </cell>
          <cell r="M45" t="str">
            <v>recurrence</v>
          </cell>
          <cell r="N45" t="str">
            <v>Yes BCGx6 (3/13/19)</v>
          </cell>
          <cell r="O45" t="str">
            <v>T2</v>
          </cell>
          <cell r="P45" t="str">
            <v>Nx</v>
          </cell>
          <cell r="Q45" t="str">
            <v>Mx</v>
          </cell>
          <cell r="R45" t="str">
            <v xml:space="preserve"> Invasive high-grade urothelial carcinoma with squamous differentiation</v>
          </cell>
          <cell r="S45" t="str">
            <v>6/24/20 - diffuse nodular thickening of the urinary bladder with
asymmetric masslike appearance of the left lateral bladder wall,
suspicious for recurrent transitional cell carcinoma, with stranding
of the left perivesicular fat concerning for extravesicular
extension</v>
          </cell>
          <cell r="T45" t="str">
            <v>n/a</v>
          </cell>
          <cell r="U45" t="str">
            <v>not done</v>
          </cell>
          <cell r="V45" t="str">
            <v>not done</v>
          </cell>
          <cell r="W45" t="str">
            <v>No</v>
          </cell>
          <cell r="X45" t="str">
            <v>n/a</v>
          </cell>
          <cell r="Y45" t="str">
            <v>n/a</v>
          </cell>
          <cell r="Z45" t="str">
            <v>n/a</v>
          </cell>
          <cell r="AA45" t="str">
            <v>n/a</v>
          </cell>
          <cell r="AB45" t="str">
            <v>n/a</v>
          </cell>
          <cell r="AC45">
            <v>44069</v>
          </cell>
          <cell r="AD45" t="str">
            <v>SP Robotic Radical Cystectomy with Neobladder, PLND</v>
          </cell>
          <cell r="AE45" t="str">
            <v>pT2bN1Mx</v>
          </cell>
          <cell r="AF45">
            <v>0</v>
          </cell>
          <cell r="AG45" t="str">
            <v>Stage II</v>
          </cell>
          <cell r="AH45" t="str">
            <v>Unable to determine (multifocal)</v>
          </cell>
          <cell r="AI45" t="str">
            <v>present</v>
          </cell>
          <cell r="AJ45" t="str">
            <v>Uninvolved</v>
          </cell>
          <cell r="AK45" t="str">
            <v>1 out of 19</v>
          </cell>
          <cell r="AL45" t="str">
            <v>none</v>
          </cell>
          <cell r="AM45" t="str">
            <v>Tumor invades deep muscularis propria (outer half)</v>
          </cell>
          <cell r="AN45" t="str">
            <v>High-grade</v>
          </cell>
          <cell r="AO45" t="str">
            <v>yes</v>
          </cell>
          <cell r="AP45" t="str">
            <v>not specified</v>
          </cell>
          <cell r="AQ45" t="str">
            <v>yes</v>
          </cell>
          <cell r="AR45">
            <v>25</v>
          </cell>
          <cell r="AS45" t="str">
            <v>No evidence</v>
          </cell>
          <cell r="AT45" t="str">
            <v>n/a</v>
          </cell>
          <cell r="AU45">
            <v>45265</v>
          </cell>
          <cell r="AV45">
            <v>1196</v>
          </cell>
          <cell r="AW45">
            <v>0</v>
          </cell>
          <cell r="AX45">
            <v>0</v>
          </cell>
          <cell r="AY45">
            <v>0</v>
          </cell>
          <cell r="AZ45">
            <v>45295</v>
          </cell>
          <cell r="BA45">
            <v>1226</v>
          </cell>
          <cell r="BB45" t="str">
            <v>yes</v>
          </cell>
          <cell r="BC45" t="str">
            <v>yes</v>
          </cell>
        </row>
        <row r="46">
          <cell r="C46" t="str">
            <v>WBC1229</v>
          </cell>
          <cell r="D46">
            <v>1</v>
          </cell>
          <cell r="E46">
            <v>44230</v>
          </cell>
          <cell r="F46" t="str">
            <v>Blood/Urine</v>
          </cell>
          <cell r="G46" t="str">
            <v>White</v>
          </cell>
          <cell r="H46" t="str">
            <v>M</v>
          </cell>
          <cell r="I46">
            <v>52</v>
          </cell>
          <cell r="J46">
            <v>0</v>
          </cell>
          <cell r="K46">
            <v>29.8</v>
          </cell>
          <cell r="L46" t="str">
            <v>None (last was 7/2020)</v>
          </cell>
          <cell r="M46" t="str">
            <v>recurrence</v>
          </cell>
          <cell r="N46" t="str">
            <v>Yes (BCGx6 6/2019)</v>
          </cell>
          <cell r="O46" t="str">
            <v>T1</v>
          </cell>
          <cell r="P46" t="str">
            <v>Nx</v>
          </cell>
          <cell r="Q46" t="str">
            <v>Mx</v>
          </cell>
          <cell r="R46" t="str">
            <v>High-grade urothelial carcinoma</v>
          </cell>
          <cell r="S46" t="str">
            <v>12/28/20 - Asymmetric thickening along the right lateral aspect of the
bladder extending to the superior aspect of the bladder corresponds
to residual muscle invasive bladder cancer.  No definite CT evidence
of distant metastatic disease.</v>
          </cell>
          <cell r="T46" t="str">
            <v>n/a</v>
          </cell>
          <cell r="U46" t="str">
            <v>Tempus 8/13/2020: TERT mutation, BCL11B, FGFR1 copy gain, FRS2, MDM2, YEATS4</v>
          </cell>
          <cell r="W46" t="str">
            <v>Yes</v>
          </cell>
          <cell r="X46" t="str">
            <v>Completed 4 cycles gemcitabine/cisplatin (12/10/20)</v>
          </cell>
          <cell r="Y46" t="str">
            <v>gemcitabine/cisplatin</v>
          </cell>
          <cell r="Z46">
            <v>4</v>
          </cell>
          <cell r="AA46" t="str">
            <v>yes</v>
          </cell>
          <cell r="AB46" t="str">
            <v>*see column P</v>
          </cell>
          <cell r="AC46">
            <v>44230</v>
          </cell>
          <cell r="AD46" t="str">
            <v>Robotic radical cystectomy with ileal conduit + PLND</v>
          </cell>
          <cell r="AE46" t="str">
            <v>pT3bN2Mx</v>
          </cell>
          <cell r="AF46">
            <v>0</v>
          </cell>
          <cell r="AG46" t="str">
            <v>Stage III</v>
          </cell>
          <cell r="AH46" t="str">
            <v>Cannot be determined (ill-defined borders)</v>
          </cell>
          <cell r="AI46" t="str">
            <v>Present</v>
          </cell>
          <cell r="AJ46" t="str">
            <v>Uninvolved</v>
          </cell>
          <cell r="AK46" t="str">
            <v>5 out of 18</v>
          </cell>
          <cell r="AL46" t="str">
            <v>none</v>
          </cell>
          <cell r="AM46" t="str">
            <v>Macroscopically, tumor invades perivesical soft tissue</v>
          </cell>
          <cell r="AN46" t="str">
            <v>High-grade</v>
          </cell>
          <cell r="AO46" t="str">
            <v>yes</v>
          </cell>
          <cell r="AP46">
            <v>28</v>
          </cell>
          <cell r="AQ46" t="str">
            <v>yes</v>
          </cell>
          <cell r="AR46">
            <v>23.44</v>
          </cell>
          <cell r="AS46" t="str">
            <v>8/2/21 - New bulky retroperitoneal lymphadenopathy compatible with
metastatic disease. Destructive lesions in the pubic rami and bones suspicious for
bone metastasis. Bone scan recommended.</v>
          </cell>
          <cell r="AT46">
            <v>44410</v>
          </cell>
          <cell r="AU46">
            <v>45224</v>
          </cell>
          <cell r="AV46">
            <v>994</v>
          </cell>
          <cell r="AW46">
            <v>1</v>
          </cell>
          <cell r="AX46">
            <v>1</v>
          </cell>
          <cell r="AY46">
            <v>0</v>
          </cell>
          <cell r="AZ46">
            <v>45295</v>
          </cell>
          <cell r="BA46">
            <v>1065</v>
          </cell>
          <cell r="BB46" t="str">
            <v>yes</v>
          </cell>
          <cell r="BC46" t="str">
            <v>yes</v>
          </cell>
        </row>
        <row r="47">
          <cell r="C47" t="str">
            <v>WBC1233</v>
          </cell>
          <cell r="D47">
            <v>1</v>
          </cell>
          <cell r="E47">
            <v>44172</v>
          </cell>
          <cell r="F47" t="str">
            <v>Blood/Urine</v>
          </cell>
          <cell r="G47" t="str">
            <v>White</v>
          </cell>
          <cell r="H47" t="str">
            <v>M</v>
          </cell>
          <cell r="I47">
            <v>74</v>
          </cell>
          <cell r="J47">
            <v>0</v>
          </cell>
          <cell r="K47">
            <v>38.6</v>
          </cell>
          <cell r="L47" t="str">
            <v>None</v>
          </cell>
          <cell r="M47" t="str">
            <v>de novo</v>
          </cell>
          <cell r="N47" t="str">
            <v>none</v>
          </cell>
          <cell r="O47" t="str">
            <v>T2</v>
          </cell>
          <cell r="P47" t="str">
            <v>Nx</v>
          </cell>
          <cell r="Q47" t="str">
            <v>Mx</v>
          </cell>
          <cell r="R47" t="str">
            <v>High-grade urothelial carcinoma with focal squamous differentiation</v>
          </cell>
          <cell r="S47" t="str">
            <v>11/10/20 - Anterior thickening of the urinary bladder representing the
patient's known malignancy. The tumor may be infiltrating into the
perivesicular fat, no pulmonary mets</v>
          </cell>
          <cell r="T47" t="str">
            <v>n/a</v>
          </cell>
          <cell r="U47" t="str">
            <v>not done</v>
          </cell>
          <cell r="V47" t="str">
            <v>not done</v>
          </cell>
          <cell r="W47" t="str">
            <v>No</v>
          </cell>
          <cell r="X47" t="str">
            <v>n/a</v>
          </cell>
          <cell r="Y47" t="str">
            <v>n/a</v>
          </cell>
          <cell r="Z47" t="str">
            <v>n/a</v>
          </cell>
          <cell r="AA47" t="str">
            <v>n/a</v>
          </cell>
          <cell r="AB47" t="str">
            <v>n/a</v>
          </cell>
          <cell r="AC47">
            <v>44172</v>
          </cell>
          <cell r="AD47" t="str">
            <v>Robotic cystectomy with ileal conduit + PLND</v>
          </cell>
          <cell r="AE47" t="str">
            <v>pT3bN1Mx</v>
          </cell>
          <cell r="AF47">
            <v>0</v>
          </cell>
          <cell r="AG47" t="str">
            <v>Stage III</v>
          </cell>
          <cell r="AH47" t="str">
            <v>5.2 cm</v>
          </cell>
          <cell r="AI47" t="str">
            <v>Present</v>
          </cell>
          <cell r="AJ47" t="str">
            <v>Uninvolved</v>
          </cell>
          <cell r="AK47" t="str">
            <v>1 out of 10</v>
          </cell>
          <cell r="AL47" t="str">
            <v>none</v>
          </cell>
          <cell r="AM47" t="str">
            <v>Macroscopically</v>
          </cell>
          <cell r="AN47" t="str">
            <v>High-grade</v>
          </cell>
          <cell r="AO47" t="str">
            <v>yes</v>
          </cell>
          <cell r="AP47">
            <v>20</v>
          </cell>
          <cell r="AQ47" t="str">
            <v>none</v>
          </cell>
          <cell r="AR47">
            <v>27</v>
          </cell>
          <cell r="AS47" t="str">
            <v>2/2/21 - Interval progression of disease with new and worsening hepatic
metastases and new retroperitoneal and periportal lymphadenopathy.</v>
          </cell>
          <cell r="AT47">
            <v>44229</v>
          </cell>
          <cell r="AU47">
            <v>44229</v>
          </cell>
          <cell r="AV47">
            <v>57</v>
          </cell>
          <cell r="AW47">
            <v>1</v>
          </cell>
          <cell r="AX47">
            <v>2</v>
          </cell>
          <cell r="AY47">
            <v>1</v>
          </cell>
          <cell r="AZ47">
            <v>44429</v>
          </cell>
          <cell r="BA47">
            <v>257</v>
          </cell>
          <cell r="BB47" t="str">
            <v>yes</v>
          </cell>
          <cell r="BC47" t="str">
            <v>yes</v>
          </cell>
        </row>
        <row r="48">
          <cell r="C48" t="str">
            <v>WBC1235</v>
          </cell>
          <cell r="D48">
            <v>1</v>
          </cell>
          <cell r="E48">
            <v>44214</v>
          </cell>
          <cell r="F48" t="str">
            <v>Blood/Urine</v>
          </cell>
          <cell r="G48" t="str">
            <v>White</v>
          </cell>
          <cell r="H48" t="str">
            <v>M</v>
          </cell>
          <cell r="I48">
            <v>69</v>
          </cell>
          <cell r="J48">
            <v>0</v>
          </cell>
          <cell r="K48">
            <v>38.299999999999997</v>
          </cell>
          <cell r="L48" t="str">
            <v>None</v>
          </cell>
          <cell r="M48" t="str">
            <v>de novo</v>
          </cell>
          <cell r="N48" t="str">
            <v>None</v>
          </cell>
          <cell r="O48" t="str">
            <v>T2</v>
          </cell>
          <cell r="P48" t="str">
            <v>Nx</v>
          </cell>
          <cell r="Q48" t="str">
            <v>Mx</v>
          </cell>
          <cell r="R48" t="str">
            <v>Invasive high-grade urothelial</v>
          </cell>
          <cell r="S48" t="str">
            <v>3/19/21 - The previously described area of soft tissue thickening
along the right aspect of the bladder appears significantly improved
in the interim.  There is mild residual thickening of the right side
of the bladder</v>
          </cell>
          <cell r="T48" t="str">
            <v>n/a</v>
          </cell>
          <cell r="U48" t="str">
            <v>Yes, results not reported</v>
          </cell>
          <cell r="W48" t="str">
            <v>Yes</v>
          </cell>
          <cell r="X48" t="str">
            <v>Completed 1/18/21</v>
          </cell>
          <cell r="Y48" t="str">
            <v>gemcitabine/cisplatin</v>
          </cell>
          <cell r="Z48">
            <v>3</v>
          </cell>
          <cell r="AA48" t="str">
            <v>yes</v>
          </cell>
          <cell r="AB48" t="str">
            <v>*see column P</v>
          </cell>
          <cell r="AC48">
            <v>44314</v>
          </cell>
          <cell r="AD48" t="str">
            <v>Robotic cystectomy with ileal conduit + PLND</v>
          </cell>
          <cell r="AE48" t="str">
            <v>ypT1M0</v>
          </cell>
          <cell r="AF48">
            <v>0</v>
          </cell>
          <cell r="AG48" t="str">
            <v>Stage 1</v>
          </cell>
          <cell r="AH48" t="str">
            <v>Cannot be determined</v>
          </cell>
          <cell r="AI48" t="str">
            <v>not identified</v>
          </cell>
          <cell r="AJ48" t="str">
            <v>uninvolved</v>
          </cell>
          <cell r="AK48" t="str">
            <v>0 out of 16</v>
          </cell>
          <cell r="AL48" t="str">
            <v>none</v>
          </cell>
          <cell r="AM48" t="str">
            <v xml:space="preserve">Tumor invades lamina propria (subepithelial connective tissue) </v>
          </cell>
          <cell r="AN48" t="str">
            <v>High-grade</v>
          </cell>
          <cell r="AO48" t="str">
            <v>yes</v>
          </cell>
          <cell r="AP48">
            <v>8</v>
          </cell>
          <cell r="AQ48" t="str">
            <v>yes</v>
          </cell>
          <cell r="AR48">
            <v>28.26</v>
          </cell>
          <cell r="AS48" t="str">
            <v xml:space="preserve">3/2/22 - Interval increase in size of multiple small pelvic lymph nodes along the 
internal and common iliac chains, measuring up to 9 mm.  These are suspicious for nodal disease. </v>
          </cell>
          <cell r="AT48">
            <v>44622</v>
          </cell>
          <cell r="AU48">
            <v>45258</v>
          </cell>
          <cell r="AV48">
            <v>944</v>
          </cell>
          <cell r="AW48">
            <v>1</v>
          </cell>
          <cell r="AX48">
            <v>1</v>
          </cell>
          <cell r="AY48">
            <v>0</v>
          </cell>
          <cell r="AZ48">
            <v>45281</v>
          </cell>
          <cell r="BA48">
            <v>967</v>
          </cell>
          <cell r="BB48" t="str">
            <v>yes</v>
          </cell>
          <cell r="BC48" t="str">
            <v>yes</v>
          </cell>
        </row>
        <row r="49">
          <cell r="C49" t="str">
            <v>WBC1242</v>
          </cell>
          <cell r="D49">
            <v>1</v>
          </cell>
          <cell r="E49">
            <v>44230</v>
          </cell>
          <cell r="F49" t="str">
            <v>Blood/Urine</v>
          </cell>
          <cell r="G49" t="str">
            <v>White</v>
          </cell>
          <cell r="H49" t="str">
            <v>F</v>
          </cell>
          <cell r="I49">
            <v>48</v>
          </cell>
          <cell r="J49" t="str">
            <v>not documented</v>
          </cell>
          <cell r="K49">
            <v>36</v>
          </cell>
          <cell r="L49" t="str">
            <v>None</v>
          </cell>
          <cell r="M49" t="str">
            <v>de novo</v>
          </cell>
          <cell r="N49" t="str">
            <v>None</v>
          </cell>
          <cell r="O49" t="str">
            <v>T2</v>
          </cell>
          <cell r="P49" t="str">
            <v>Nx</v>
          </cell>
          <cell r="Q49" t="str">
            <v>Mx</v>
          </cell>
          <cell r="R49" t="str">
            <v>Invasive high grade papillary urothelial carcinoma</v>
          </cell>
          <cell r="S49" t="str">
            <v>10/19/21 - Bladder mass without evidence of metastasis in the abdomen or pelvis.</v>
          </cell>
          <cell r="T49" t="str">
            <v>n/a</v>
          </cell>
          <cell r="U49" t="str">
            <v>not done</v>
          </cell>
          <cell r="V49" t="str">
            <v>not done</v>
          </cell>
          <cell r="W49" t="str">
            <v>Yes</v>
          </cell>
          <cell r="X49" t="str">
            <v>Completed 1/4/21</v>
          </cell>
          <cell r="Y49" t="str">
            <v>gemcitabine/cisplatin</v>
          </cell>
          <cell r="Z49">
            <v>3</v>
          </cell>
          <cell r="AA49" t="str">
            <v>yes</v>
          </cell>
          <cell r="AB49" t="str">
            <v>1/14/21 - Interval removal of the mass along the left lateral wall minimal
residual thickening of the wall.</v>
          </cell>
          <cell r="AC49">
            <v>44230</v>
          </cell>
          <cell r="AD49" t="str">
            <v>Cystectomy with ileal conduit (open)</v>
          </cell>
          <cell r="AE49" t="str">
            <v>pT0N0</v>
          </cell>
          <cell r="AF49">
            <v>1</v>
          </cell>
          <cell r="AG49" t="str">
            <v>Stage 0</v>
          </cell>
          <cell r="AH49" t="str">
            <v>n/a</v>
          </cell>
          <cell r="AI49" t="str">
            <v>not identified</v>
          </cell>
          <cell r="AJ49" t="str">
            <v>uninvolved</v>
          </cell>
          <cell r="AK49" t="str">
            <v>0 out of 10</v>
          </cell>
          <cell r="AL49" t="str">
            <v>none</v>
          </cell>
          <cell r="AM49" t="str">
            <v>none</v>
          </cell>
          <cell r="AN49" t="str">
            <v>n/a</v>
          </cell>
          <cell r="AO49" t="str">
            <v>yes</v>
          </cell>
          <cell r="AP49">
            <v>15</v>
          </cell>
          <cell r="AQ49" t="str">
            <v>yes</v>
          </cell>
          <cell r="AR49">
            <v>29.44</v>
          </cell>
          <cell r="AS49" t="str">
            <v>None</v>
          </cell>
          <cell r="AT49" t="str">
            <v>n/a</v>
          </cell>
          <cell r="AU49">
            <v>45201</v>
          </cell>
          <cell r="AV49">
            <v>971</v>
          </cell>
          <cell r="AW49">
            <v>0</v>
          </cell>
          <cell r="AX49">
            <v>0</v>
          </cell>
          <cell r="AY49">
            <v>0</v>
          </cell>
          <cell r="AZ49">
            <v>45208</v>
          </cell>
          <cell r="BA49">
            <v>978</v>
          </cell>
          <cell r="BB49" t="str">
            <v>yes</v>
          </cell>
          <cell r="BC49" t="str">
            <v>yes</v>
          </cell>
        </row>
        <row r="50">
          <cell r="C50" t="str">
            <v>WBC1243</v>
          </cell>
          <cell r="D50">
            <v>1</v>
          </cell>
          <cell r="E50">
            <v>44237</v>
          </cell>
          <cell r="F50" t="str">
            <v>Blood/Urine</v>
          </cell>
          <cell r="G50" t="str">
            <v>White</v>
          </cell>
          <cell r="H50" t="str">
            <v>M</v>
          </cell>
          <cell r="I50">
            <v>77</v>
          </cell>
          <cell r="J50">
            <v>1</v>
          </cell>
          <cell r="K50">
            <v>30.1</v>
          </cell>
          <cell r="L50" t="str">
            <v>None</v>
          </cell>
          <cell r="M50" t="str">
            <v>recurrence</v>
          </cell>
          <cell r="N50" t="str">
            <v>Yes (BCGx6 1/2020; BCGx6 6/2020)</v>
          </cell>
          <cell r="O50" t="str">
            <v>T1</v>
          </cell>
          <cell r="P50" t="str">
            <v>Nx</v>
          </cell>
          <cell r="Q50" t="str">
            <v>Mx</v>
          </cell>
          <cell r="R50" t="str">
            <v>Invasive high-grade</v>
          </cell>
          <cell r="S50" t="str">
            <v>1/15/21 - Thickening of the urinary bladder wall with surrounding
inflammatory stranding suspicious for cystitis, possibly related to
interval treatment. The previously seen bladder mass is not clearly
identified though detectability may be limited by lack of bladder
distention</v>
          </cell>
          <cell r="T50" t="str">
            <v>n/a</v>
          </cell>
          <cell r="U50" t="str">
            <v>not done</v>
          </cell>
          <cell r="V50" t="str">
            <v>not done</v>
          </cell>
          <cell r="W50" t="str">
            <v>Yes</v>
          </cell>
          <cell r="X50" t="str">
            <v>Completed 12/2020</v>
          </cell>
          <cell r="Y50" t="str">
            <v>gemcitabine/cisplatin</v>
          </cell>
          <cell r="Z50">
            <v>4</v>
          </cell>
          <cell r="AA50" t="str">
            <v>yes</v>
          </cell>
          <cell r="AB50" t="str">
            <v>*see column P</v>
          </cell>
          <cell r="AC50">
            <v>44237</v>
          </cell>
          <cell r="AD50" t="str">
            <v>Cystectomy with ileal conduit (open)</v>
          </cell>
          <cell r="AE50" t="str">
            <v>pTisN0M0</v>
          </cell>
          <cell r="AF50">
            <v>1</v>
          </cell>
          <cell r="AG50" t="str">
            <v>Stage 0is</v>
          </cell>
          <cell r="AH50" t="str">
            <v>cannot be determined</v>
          </cell>
          <cell r="AI50" t="str">
            <v>not identified</v>
          </cell>
          <cell r="AJ50" t="str">
            <v>uninvolved</v>
          </cell>
          <cell r="AK50" t="str">
            <v>0 out of 18</v>
          </cell>
          <cell r="AL50" t="str">
            <v>none</v>
          </cell>
          <cell r="AM50" t="str">
            <v>urothelial carcinoma in situ, "flat tumor"</v>
          </cell>
          <cell r="AN50" t="str">
            <v>n/a</v>
          </cell>
          <cell r="AO50" t="str">
            <v>yes</v>
          </cell>
          <cell r="AP50">
            <v>5</v>
          </cell>
          <cell r="AQ50" t="str">
            <v>yes</v>
          </cell>
          <cell r="AR50">
            <v>28.7</v>
          </cell>
          <cell r="AS50" t="str">
            <v>None</v>
          </cell>
          <cell r="AT50" t="str">
            <v>n/a</v>
          </cell>
          <cell r="AU50">
            <v>44945</v>
          </cell>
          <cell r="AV50">
            <v>708</v>
          </cell>
          <cell r="AW50">
            <v>0</v>
          </cell>
          <cell r="AX50">
            <v>0</v>
          </cell>
          <cell r="AY50">
            <v>0</v>
          </cell>
          <cell r="AZ50">
            <v>44964</v>
          </cell>
          <cell r="BA50">
            <v>727</v>
          </cell>
          <cell r="BB50" t="str">
            <v>yes</v>
          </cell>
          <cell r="BC50" t="str">
            <v>no</v>
          </cell>
        </row>
        <row r="51">
          <cell r="C51" t="str">
            <v>WBC1255</v>
          </cell>
          <cell r="D51">
            <v>0</v>
          </cell>
          <cell r="E51">
            <v>44365</v>
          </cell>
          <cell r="F51" t="str">
            <v>Blood/Urine</v>
          </cell>
          <cell r="G51" t="str">
            <v>White</v>
          </cell>
          <cell r="H51" t="str">
            <v>M</v>
          </cell>
          <cell r="I51">
            <v>69</v>
          </cell>
          <cell r="J51" t="str">
            <v>not documented</v>
          </cell>
          <cell r="K51">
            <v>39</v>
          </cell>
          <cell r="L51" t="str">
            <v>None</v>
          </cell>
          <cell r="M51" t="str">
            <v>de novo</v>
          </cell>
          <cell r="N51" t="str">
            <v>None</v>
          </cell>
          <cell r="O51" t="str">
            <v>T1</v>
          </cell>
          <cell r="P51" t="str">
            <v>Nx</v>
          </cell>
          <cell r="Q51" t="str">
            <v>Mx</v>
          </cell>
          <cell r="R51" t="str">
            <v>High-grade urothelial</v>
          </cell>
          <cell r="S51" t="str">
            <v>None</v>
          </cell>
          <cell r="T51" t="str">
            <v>n/a</v>
          </cell>
          <cell r="U51" t="str">
            <v>not done</v>
          </cell>
          <cell r="V51" t="str">
            <v>not done</v>
          </cell>
          <cell r="W51" t="str">
            <v>No</v>
          </cell>
          <cell r="X51" t="str">
            <v>n/a</v>
          </cell>
          <cell r="Y51" t="str">
            <v>n/a</v>
          </cell>
          <cell r="Z51" t="str">
            <v>n/a</v>
          </cell>
          <cell r="AA51" t="str">
            <v>n/a</v>
          </cell>
          <cell r="AB51" t="str">
            <v>n/a</v>
          </cell>
          <cell r="AC51">
            <v>44365</v>
          </cell>
          <cell r="AD51" t="str">
            <v>Robotic cystectomy with ileal conduit + PLND</v>
          </cell>
          <cell r="AE51" t="str">
            <v>pTaN0</v>
          </cell>
          <cell r="AF51">
            <v>1</v>
          </cell>
          <cell r="AG51" t="str">
            <v>Stage 0a</v>
          </cell>
          <cell r="AH51" t="str">
            <v>not listed</v>
          </cell>
          <cell r="AI51" t="str">
            <v>not identified</v>
          </cell>
          <cell r="AJ51" t="str">
            <v>uninvolved</v>
          </cell>
          <cell r="AK51" t="str">
            <v>0 out of 4</v>
          </cell>
          <cell r="AL51" t="str">
            <v>none</v>
          </cell>
          <cell r="AM51" t="str">
            <v>Urothelial carcinoma in situ, "flat tumor"</v>
          </cell>
          <cell r="AN51" t="str">
            <v>High-grade</v>
          </cell>
          <cell r="AO51" t="str">
            <v>Yes</v>
          </cell>
          <cell r="AP51">
            <v>100</v>
          </cell>
          <cell r="AQ51" t="str">
            <v>yes</v>
          </cell>
          <cell r="AR51">
            <v>41.61</v>
          </cell>
          <cell r="AS51" t="str">
            <v>None</v>
          </cell>
          <cell r="AT51" t="str">
            <v>n/a</v>
          </cell>
          <cell r="AU51">
            <v>44683</v>
          </cell>
          <cell r="AV51">
            <v>318</v>
          </cell>
          <cell r="AW51">
            <v>0</v>
          </cell>
          <cell r="AX51">
            <v>0</v>
          </cell>
          <cell r="AY51">
            <v>0</v>
          </cell>
          <cell r="AZ51">
            <v>44686</v>
          </cell>
          <cell r="BA51">
            <v>321</v>
          </cell>
          <cell r="BB51" t="str">
            <v>Yes</v>
          </cell>
          <cell r="BC51" t="str">
            <v>No</v>
          </cell>
        </row>
        <row r="52">
          <cell r="C52" t="str">
            <v>WBC1256</v>
          </cell>
          <cell r="D52">
            <v>1</v>
          </cell>
          <cell r="E52">
            <v>44306</v>
          </cell>
          <cell r="F52" t="str">
            <v>Blood/Urine</v>
          </cell>
          <cell r="G52" t="str">
            <v>White</v>
          </cell>
          <cell r="H52" t="str">
            <v>M</v>
          </cell>
          <cell r="I52">
            <v>78</v>
          </cell>
          <cell r="J52" t="str">
            <v>not documented</v>
          </cell>
          <cell r="K52">
            <v>30.9</v>
          </cell>
          <cell r="L52" t="str">
            <v>None</v>
          </cell>
          <cell r="M52" t="str">
            <v>de novo</v>
          </cell>
          <cell r="N52" t="str">
            <v>None</v>
          </cell>
          <cell r="O52" t="str">
            <v>T1</v>
          </cell>
          <cell r="P52" t="str">
            <v>Nx</v>
          </cell>
          <cell r="Q52" t="str">
            <v>Mx</v>
          </cell>
          <cell r="R52" t="str">
            <v>Invasive high-grade urothelial</v>
          </cell>
          <cell r="S52" t="str">
            <v>none</v>
          </cell>
          <cell r="T52" t="str">
            <v>n/a</v>
          </cell>
          <cell r="U52" t="str">
            <v>not done</v>
          </cell>
          <cell r="V52" t="str">
            <v>not done</v>
          </cell>
          <cell r="W52" t="str">
            <v>Yes</v>
          </cell>
          <cell r="X52" t="str">
            <v>Completed 1/3/21</v>
          </cell>
          <cell r="Y52" t="str">
            <v>gemcitabine/cisplatin</v>
          </cell>
          <cell r="Z52">
            <v>3</v>
          </cell>
          <cell r="AA52" t="str">
            <v>yes</v>
          </cell>
          <cell r="AB52" t="str">
            <v>none</v>
          </cell>
          <cell r="AC52">
            <v>44305</v>
          </cell>
          <cell r="AD52" t="str">
            <v>Cystectomy with ileal conduit (open)</v>
          </cell>
          <cell r="AE52" t="str">
            <v>ypTxN0</v>
          </cell>
          <cell r="AF52">
            <v>1</v>
          </cell>
          <cell r="AG52" t="str">
            <v>No evidence of residual cancer</v>
          </cell>
          <cell r="AH52" t="str">
            <v>no primary tumor found</v>
          </cell>
          <cell r="AI52" t="str">
            <v>not identified</v>
          </cell>
          <cell r="AJ52" t="str">
            <v>uninvolved</v>
          </cell>
          <cell r="AK52" t="str">
            <v>0 out of 14</v>
          </cell>
          <cell r="AL52" t="str">
            <v>none</v>
          </cell>
          <cell r="AM52" t="str">
            <v>none</v>
          </cell>
          <cell r="AN52" t="str">
            <v>n/a</v>
          </cell>
          <cell r="AO52" t="str">
            <v>yes</v>
          </cell>
          <cell r="AP52">
            <v>40</v>
          </cell>
          <cell r="AQ52" t="str">
            <v>no</v>
          </cell>
          <cell r="AR52">
            <v>22.38</v>
          </cell>
          <cell r="AS52" t="str">
            <v>None</v>
          </cell>
          <cell r="AT52" t="str">
            <v>n/a</v>
          </cell>
          <cell r="AU52">
            <v>45015</v>
          </cell>
          <cell r="AV52">
            <v>710</v>
          </cell>
          <cell r="AW52">
            <v>0</v>
          </cell>
          <cell r="AX52">
            <v>0</v>
          </cell>
          <cell r="AY52">
            <v>0</v>
          </cell>
          <cell r="AZ52">
            <v>45278</v>
          </cell>
          <cell r="BA52">
            <v>973</v>
          </cell>
          <cell r="BB52" t="str">
            <v>yes</v>
          </cell>
          <cell r="BC52" t="str">
            <v>no</v>
          </cell>
        </row>
        <row r="53">
          <cell r="C53" t="str">
            <v>WBC1260</v>
          </cell>
          <cell r="D53">
            <v>0</v>
          </cell>
          <cell r="E53">
            <v>44321</v>
          </cell>
          <cell r="F53" t="str">
            <v>Blood/Urine</v>
          </cell>
          <cell r="G53" t="str">
            <v>White</v>
          </cell>
          <cell r="H53" t="str">
            <v>M</v>
          </cell>
          <cell r="I53">
            <v>84</v>
          </cell>
          <cell r="J53">
            <v>1</v>
          </cell>
          <cell r="K53">
            <v>42</v>
          </cell>
          <cell r="L53" t="str">
            <v>None</v>
          </cell>
          <cell r="M53" t="str">
            <v>recurrence</v>
          </cell>
          <cell r="N53" t="str">
            <v>Yes (BCGx6 2/2016; BCGx6 1/21)</v>
          </cell>
          <cell r="O53" t="str">
            <v>T1</v>
          </cell>
          <cell r="P53" t="str">
            <v>Nx</v>
          </cell>
          <cell r="Q53" t="str">
            <v>Mx</v>
          </cell>
          <cell r="R53" t="str">
            <v>Invasive high-grade urothelial</v>
          </cell>
          <cell r="S53" t="str">
            <v>3/17/21 - Focal thickening of the anterior left bladder wall. Recommend
correlation with cystoscopy. Mild urothelial hyperenhancement near the neck which could
represent posttreatment changes, also recommend correlation with
cystoscopy.</v>
          </cell>
          <cell r="T53" t="str">
            <v>n/a</v>
          </cell>
          <cell r="U53" t="str">
            <v>not done</v>
          </cell>
          <cell r="V53" t="str">
            <v>not done</v>
          </cell>
          <cell r="W53" t="str">
            <v>No</v>
          </cell>
          <cell r="X53" t="str">
            <v>n/a</v>
          </cell>
          <cell r="Y53" t="str">
            <v>n/a</v>
          </cell>
          <cell r="Z53" t="str">
            <v>n/a</v>
          </cell>
          <cell r="AA53" t="str">
            <v>n/a</v>
          </cell>
          <cell r="AB53" t="str">
            <v>n/a</v>
          </cell>
          <cell r="AC53">
            <v>44321</v>
          </cell>
          <cell r="AD53" t="str">
            <v>Cystectomy with ileal conduit (open)</v>
          </cell>
          <cell r="AE53" t="str">
            <v>pT4aN0</v>
          </cell>
          <cell r="AF53">
            <v>0</v>
          </cell>
          <cell r="AG53" t="str">
            <v>Stage 4</v>
          </cell>
          <cell r="AH53" t="str">
            <v>1 cm (indistrinct borders)</v>
          </cell>
          <cell r="AI53" t="str">
            <v>Present</v>
          </cell>
          <cell r="AJ53" t="str">
            <v>Involved</v>
          </cell>
          <cell r="AK53" t="str">
            <v>0 out of 15</v>
          </cell>
          <cell r="AL53" t="str">
            <v>none</v>
          </cell>
          <cell r="AM53" t="str">
            <v>tumor invades adjacent structures - prostate</v>
          </cell>
          <cell r="AN53" t="str">
            <v>High-grade</v>
          </cell>
          <cell r="AO53" t="str">
            <v>no</v>
          </cell>
          <cell r="AP53" t="str">
            <v>n/a</v>
          </cell>
          <cell r="AQ53" t="str">
            <v>no</v>
          </cell>
          <cell r="AR53">
            <v>24.06</v>
          </cell>
          <cell r="AS53" t="str">
            <v>Yes</v>
          </cell>
          <cell r="AT53">
            <v>44490</v>
          </cell>
          <cell r="AU53">
            <v>44490</v>
          </cell>
          <cell r="AV53">
            <v>169</v>
          </cell>
          <cell r="AW53">
            <v>1</v>
          </cell>
          <cell r="AX53">
            <v>1</v>
          </cell>
          <cell r="AY53">
            <v>1</v>
          </cell>
          <cell r="AZ53">
            <v>45266</v>
          </cell>
          <cell r="BA53">
            <v>945</v>
          </cell>
          <cell r="BB53" t="str">
            <v>Yes</v>
          </cell>
          <cell r="BC53" t="str">
            <v>Yes</v>
          </cell>
        </row>
        <row r="54">
          <cell r="C54" t="str">
            <v>WBC1265</v>
          </cell>
          <cell r="D54">
            <v>1</v>
          </cell>
          <cell r="E54">
            <v>44480</v>
          </cell>
          <cell r="F54" t="str">
            <v>Blood/Urine</v>
          </cell>
          <cell r="G54" t="str">
            <v>Black</v>
          </cell>
          <cell r="H54" t="str">
            <v>M</v>
          </cell>
          <cell r="I54">
            <v>65</v>
          </cell>
          <cell r="J54">
            <v>0</v>
          </cell>
          <cell r="K54">
            <v>35</v>
          </cell>
          <cell r="L54" t="str">
            <v>None</v>
          </cell>
          <cell r="M54" t="str">
            <v>de novo</v>
          </cell>
          <cell r="N54" t="str">
            <v>None</v>
          </cell>
          <cell r="O54" t="str">
            <v>T2</v>
          </cell>
          <cell r="P54" t="str">
            <v>Nx</v>
          </cell>
          <cell r="Q54" t="str">
            <v>Mx</v>
          </cell>
          <cell r="R54" t="str">
            <v>High-grade urothelial</v>
          </cell>
          <cell r="S54" t="str">
            <v>8/30/21 - Decreased asymmetric right bladder wall thickening at the site of the previously resected bladder tumor, now measuring 7 mm.</v>
          </cell>
          <cell r="T54" t="str">
            <v>n/a</v>
          </cell>
          <cell r="U54" t="str">
            <v>Tempus</v>
          </cell>
          <cell r="W54" t="str">
            <v>Yes</v>
          </cell>
          <cell r="X54" t="str">
            <v>Completed 8/2021</v>
          </cell>
          <cell r="Y54" t="str">
            <v>gemcitabine/cisplatin</v>
          </cell>
          <cell r="Z54">
            <v>4</v>
          </cell>
          <cell r="AA54" t="str">
            <v>Yes</v>
          </cell>
          <cell r="AB54" t="str">
            <v>*see column P</v>
          </cell>
          <cell r="AC54">
            <v>44480</v>
          </cell>
          <cell r="AD54" t="str">
            <v>Cystoprostatectomy with ileal conduit</v>
          </cell>
          <cell r="AE54" t="str">
            <v>ypTisN0</v>
          </cell>
          <cell r="AF54">
            <v>1</v>
          </cell>
          <cell r="AG54" t="str">
            <v>Stage 0is</v>
          </cell>
          <cell r="AH54" t="str">
            <v>multifocal</v>
          </cell>
          <cell r="AI54" t="str">
            <v>not identified</v>
          </cell>
          <cell r="AJ54" t="str">
            <v>uninvolved</v>
          </cell>
          <cell r="AK54" t="str">
            <v>0 out of 11</v>
          </cell>
          <cell r="AL54" t="str">
            <v>none</v>
          </cell>
          <cell r="AM54" t="str">
            <v>Urothelial carcinoma in situ, "flat tumor"</v>
          </cell>
          <cell r="AN54" t="str">
            <v>High-grade</v>
          </cell>
          <cell r="AO54" t="str">
            <v>Yes</v>
          </cell>
          <cell r="AP54">
            <v>45</v>
          </cell>
          <cell r="AQ54" t="str">
            <v>Yes</v>
          </cell>
          <cell r="AR54">
            <v>21.63</v>
          </cell>
          <cell r="AS54" t="str">
            <v>3/1/22 - Indeterminate bilateral inguinal lymphadenopathy. Although these
lymph nodes are nonspecific and may be reactive, they are enlarged compared to prior study.  Consider ultrasound and tissue biopsy for
definitive diagnosis.</v>
          </cell>
          <cell r="AT54">
            <v>44621</v>
          </cell>
          <cell r="AU54">
            <v>44621</v>
          </cell>
          <cell r="AV54">
            <v>141</v>
          </cell>
          <cell r="AW54">
            <v>1</v>
          </cell>
          <cell r="AX54">
            <v>1</v>
          </cell>
          <cell r="AY54">
            <v>1</v>
          </cell>
          <cell r="AZ54">
            <v>44865</v>
          </cell>
          <cell r="BA54">
            <v>385</v>
          </cell>
          <cell r="BB54" t="str">
            <v>Yes</v>
          </cell>
          <cell r="BC54" t="str">
            <v>Yes</v>
          </cell>
        </row>
        <row r="55">
          <cell r="C55" t="str">
            <v>WBC1269</v>
          </cell>
          <cell r="D55">
            <v>1</v>
          </cell>
          <cell r="E55">
            <v>44349</v>
          </cell>
          <cell r="F55" t="str">
            <v>Blood/Urine</v>
          </cell>
          <cell r="G55" t="str">
            <v>White</v>
          </cell>
          <cell r="H55" t="str">
            <v>M</v>
          </cell>
          <cell r="I55">
            <v>57</v>
          </cell>
          <cell r="J55">
            <v>0</v>
          </cell>
          <cell r="K55">
            <v>30.8</v>
          </cell>
          <cell r="L55" t="str">
            <v>None</v>
          </cell>
          <cell r="M55" t="str">
            <v>de novo</v>
          </cell>
          <cell r="N55" t="str">
            <v>None</v>
          </cell>
          <cell r="O55" t="str">
            <v>T2</v>
          </cell>
          <cell r="P55" t="str">
            <v>Nx</v>
          </cell>
          <cell r="Q55" t="str">
            <v>Mx</v>
          </cell>
          <cell r="R55" t="str">
            <v>High-grade urothelial</v>
          </cell>
          <cell r="S55">
            <v>44298</v>
          </cell>
          <cell r="T55" t="str">
            <v>n/a</v>
          </cell>
          <cell r="U55" t="str">
            <v>not done</v>
          </cell>
          <cell r="V55" t="str">
            <v>not done</v>
          </cell>
          <cell r="W55" t="str">
            <v>Yes</v>
          </cell>
          <cell r="X55">
            <v>44197</v>
          </cell>
          <cell r="Y55" t="str">
            <v>ddMVAC</v>
          </cell>
          <cell r="Z55">
            <v>5</v>
          </cell>
          <cell r="AA55" t="str">
            <v>yes</v>
          </cell>
          <cell r="AB55" t="str">
            <v>*see column P</v>
          </cell>
          <cell r="AC55">
            <v>44349</v>
          </cell>
          <cell r="AD55" t="str">
            <v>Cystectomy with ileal conduit (open)</v>
          </cell>
          <cell r="AE55" t="str">
            <v>ypT4bN0</v>
          </cell>
          <cell r="AF55">
            <v>0</v>
          </cell>
          <cell r="AG55" t="str">
            <v>Stage 4</v>
          </cell>
          <cell r="AH55" t="str">
            <v>5 cm</v>
          </cell>
          <cell r="AI55" t="str">
            <v>not identified</v>
          </cell>
          <cell r="AJ55" t="str">
            <v>uninvolved</v>
          </cell>
          <cell r="AK55" t="str">
            <v>0 out of 15</v>
          </cell>
          <cell r="AL55" t="str">
            <v>none</v>
          </cell>
          <cell r="AM55" t="str">
            <v>Tumor invades adjacent stuctures - pelvic wall</v>
          </cell>
          <cell r="AN55" t="str">
            <v>High-grade</v>
          </cell>
          <cell r="AO55" t="str">
            <v>no</v>
          </cell>
          <cell r="AP55" t="str">
            <v>n/a</v>
          </cell>
          <cell r="AQ55" t="str">
            <v>no</v>
          </cell>
          <cell r="AR55">
            <v>19.559999999999999</v>
          </cell>
          <cell r="AS55" t="str">
            <v>Yes</v>
          </cell>
          <cell r="AT55">
            <v>44502</v>
          </cell>
          <cell r="AU55">
            <v>44502</v>
          </cell>
          <cell r="AV55">
            <v>153</v>
          </cell>
          <cell r="AW55">
            <v>1</v>
          </cell>
          <cell r="AX55">
            <v>2</v>
          </cell>
          <cell r="AY55">
            <v>1</v>
          </cell>
          <cell r="AZ55">
            <v>44616</v>
          </cell>
          <cell r="BA55">
            <v>267</v>
          </cell>
          <cell r="BB55" t="str">
            <v>Yes</v>
          </cell>
          <cell r="BC55" t="str">
            <v>Yes</v>
          </cell>
        </row>
        <row r="56">
          <cell r="C56" t="str">
            <v>WBC1274</v>
          </cell>
          <cell r="D56">
            <v>1</v>
          </cell>
          <cell r="E56">
            <v>44368</v>
          </cell>
          <cell r="F56" t="str">
            <v>Blood/Urine</v>
          </cell>
          <cell r="G56" t="str">
            <v>White</v>
          </cell>
          <cell r="H56" t="str">
            <v>M</v>
          </cell>
          <cell r="I56">
            <v>62</v>
          </cell>
          <cell r="J56">
            <v>0</v>
          </cell>
          <cell r="K56">
            <v>38</v>
          </cell>
          <cell r="L56" t="str">
            <v>None</v>
          </cell>
          <cell r="M56" t="str">
            <v>de novo</v>
          </cell>
          <cell r="N56" t="str">
            <v>None</v>
          </cell>
          <cell r="O56" t="str">
            <v>T2</v>
          </cell>
          <cell r="P56" t="str">
            <v>Nx</v>
          </cell>
          <cell r="Q56" t="str">
            <v>Mx</v>
          </cell>
          <cell r="R56" t="str">
            <v>High-grade urothelial</v>
          </cell>
          <cell r="S56" t="str">
            <v>6/18/21 - Asymmetric bladder wall thickening that may represent patient's known bladder cancer. There is no evidence of involvement of the perivesical fat. No evidence of adenopathy or distant metastatic
disease in the abdomen and pelvis are noted.</v>
          </cell>
          <cell r="T56" t="str">
            <v>n/a</v>
          </cell>
          <cell r="U56" t="str">
            <v>not done</v>
          </cell>
          <cell r="V56" t="str">
            <v>not done</v>
          </cell>
          <cell r="W56" t="str">
            <v>Yes</v>
          </cell>
          <cell r="X56" t="str">
            <v>Completed 5/21</v>
          </cell>
          <cell r="Y56" t="str">
            <v>gemcitabine/cisplatin</v>
          </cell>
          <cell r="Z56">
            <v>4</v>
          </cell>
          <cell r="AA56" t="str">
            <v>Yes</v>
          </cell>
          <cell r="AB56" t="str">
            <v>*see column P</v>
          </cell>
          <cell r="AC56">
            <v>44368</v>
          </cell>
          <cell r="AD56" t="str">
            <v>Robotic cystectomy with neobladder</v>
          </cell>
          <cell r="AE56" t="str">
            <v>ypT0N0</v>
          </cell>
          <cell r="AF56">
            <v>1</v>
          </cell>
          <cell r="AG56" t="str">
            <v>no evidence of residual cancer</v>
          </cell>
          <cell r="AH56" t="str">
            <v>n/a</v>
          </cell>
          <cell r="AI56" t="str">
            <v>not identified</v>
          </cell>
          <cell r="AJ56" t="str">
            <v>uninvolved</v>
          </cell>
          <cell r="AK56" t="str">
            <v>0 out of 33</v>
          </cell>
          <cell r="AL56" t="str">
            <v>none</v>
          </cell>
          <cell r="AM56" t="str">
            <v>no evidence of primary tumor</v>
          </cell>
          <cell r="AN56" t="str">
            <v>n/a</v>
          </cell>
          <cell r="AO56" t="str">
            <v>Yes</v>
          </cell>
          <cell r="AP56">
            <v>5</v>
          </cell>
          <cell r="AQ56" t="str">
            <v>Yes</v>
          </cell>
          <cell r="AR56">
            <v>26.15</v>
          </cell>
          <cell r="AS56" t="str">
            <v>None</v>
          </cell>
          <cell r="AT56" t="str">
            <v>n/a</v>
          </cell>
          <cell r="AU56">
            <v>45162</v>
          </cell>
          <cell r="AV56">
            <v>794</v>
          </cell>
          <cell r="AW56">
            <v>0</v>
          </cell>
          <cell r="AX56">
            <v>0</v>
          </cell>
          <cell r="AY56">
            <v>0</v>
          </cell>
          <cell r="AZ56">
            <v>45208</v>
          </cell>
          <cell r="BA56">
            <v>840</v>
          </cell>
          <cell r="BB56" t="str">
            <v>Yes</v>
          </cell>
          <cell r="BC56" t="str">
            <v>Yes</v>
          </cell>
        </row>
        <row r="57">
          <cell r="C57" t="str">
            <v>WBC1275</v>
          </cell>
          <cell r="D57">
            <v>0</v>
          </cell>
          <cell r="E57">
            <v>44362</v>
          </cell>
          <cell r="F57" t="str">
            <v>Blood/Urine</v>
          </cell>
          <cell r="G57" t="str">
            <v>White</v>
          </cell>
          <cell r="H57" t="str">
            <v>F</v>
          </cell>
          <cell r="I57">
            <v>67</v>
          </cell>
          <cell r="J57" t="str">
            <v>not documented</v>
          </cell>
          <cell r="K57">
            <v>31.4</v>
          </cell>
          <cell r="L57" t="str">
            <v>None</v>
          </cell>
          <cell r="M57" t="str">
            <v>recurrence</v>
          </cell>
          <cell r="N57" t="str">
            <v>Yes (BCGx6 5/2020; BCGx3 11/2020)</v>
          </cell>
          <cell r="O57" t="str">
            <v>T1</v>
          </cell>
          <cell r="P57" t="str">
            <v>Nx</v>
          </cell>
          <cell r="Q57" t="str">
            <v>Mx</v>
          </cell>
          <cell r="R57" t="str">
            <v>High-grade urothelial</v>
          </cell>
          <cell r="S57" t="str">
            <v xml:space="preserve">4/22/21 - Minimal residual broad-based thickening of the right anterior
bladder dome mucosal surface could represent posttreatment changes or
residual tumor.  Minimal anterior right perivesicular stranding and
tethering to the anterior abdominal wall fascia is indeterminate but
could represent posttreatment changes. </v>
          </cell>
          <cell r="T57" t="str">
            <v>n/a</v>
          </cell>
          <cell r="U57" t="str">
            <v>not done</v>
          </cell>
          <cell r="V57" t="str">
            <v>not done</v>
          </cell>
          <cell r="W57" t="str">
            <v>No</v>
          </cell>
          <cell r="X57" t="str">
            <v>n/a</v>
          </cell>
          <cell r="Y57" t="str">
            <v>n/a</v>
          </cell>
          <cell r="Z57" t="str">
            <v>n/a</v>
          </cell>
          <cell r="AA57" t="str">
            <v>n/a</v>
          </cell>
          <cell r="AB57" t="str">
            <v>n/a</v>
          </cell>
          <cell r="AC57">
            <v>44362</v>
          </cell>
          <cell r="AD57" t="str">
            <v>Cystectomy with ileal conduit</v>
          </cell>
          <cell r="AE57" t="str">
            <v>pT1N1</v>
          </cell>
          <cell r="AF57">
            <v>0</v>
          </cell>
          <cell r="AG57" t="str">
            <v>Stage 1</v>
          </cell>
          <cell r="AH57" t="str">
            <v>Cannot be determined</v>
          </cell>
          <cell r="AI57" t="str">
            <v>not identified</v>
          </cell>
          <cell r="AJ57" t="str">
            <v>uninvolved</v>
          </cell>
          <cell r="AK57" t="str">
            <v>0 out of 18</v>
          </cell>
          <cell r="AL57" t="str">
            <v>none</v>
          </cell>
          <cell r="AM57" t="str">
            <v>Tumor invades lamina propria</v>
          </cell>
          <cell r="AN57" t="str">
            <v>High-grade</v>
          </cell>
          <cell r="AO57" t="str">
            <v>yes</v>
          </cell>
          <cell r="AP57">
            <v>20</v>
          </cell>
          <cell r="AQ57" t="str">
            <v>yes</v>
          </cell>
          <cell r="AR57">
            <v>27.89</v>
          </cell>
          <cell r="AS57" t="str">
            <v>None</v>
          </cell>
          <cell r="AT57" t="str">
            <v>n/a</v>
          </cell>
          <cell r="AU57">
            <v>45203</v>
          </cell>
          <cell r="AV57">
            <v>841</v>
          </cell>
          <cell r="AW57">
            <v>0</v>
          </cell>
          <cell r="AX57">
            <v>0</v>
          </cell>
          <cell r="AY57">
            <v>0</v>
          </cell>
          <cell r="AZ57">
            <v>45215</v>
          </cell>
          <cell r="BA57">
            <v>853</v>
          </cell>
          <cell r="BB57" t="str">
            <v>Yes</v>
          </cell>
          <cell r="BC57" t="str">
            <v>No</v>
          </cell>
        </row>
        <row r="58">
          <cell r="C58" t="str">
            <v>WBC1277</v>
          </cell>
          <cell r="D58">
            <v>1</v>
          </cell>
          <cell r="E58">
            <v>44378</v>
          </cell>
          <cell r="F58" t="str">
            <v>Blood/Urine</v>
          </cell>
          <cell r="G58" t="str">
            <v xml:space="preserve">White </v>
          </cell>
          <cell r="H58" t="str">
            <v>F</v>
          </cell>
          <cell r="I58">
            <v>76</v>
          </cell>
          <cell r="J58">
            <v>0</v>
          </cell>
          <cell r="K58">
            <v>27.4</v>
          </cell>
          <cell r="L58" t="str">
            <v>None</v>
          </cell>
          <cell r="M58" t="str">
            <v>de novo</v>
          </cell>
          <cell r="N58" t="str">
            <v>None</v>
          </cell>
          <cell r="O58" t="str">
            <v>T2</v>
          </cell>
          <cell r="P58" t="str">
            <v>Nx</v>
          </cell>
          <cell r="Q58" t="str">
            <v>Mx</v>
          </cell>
          <cell r="R58" t="str">
            <v>High-grade urothelial</v>
          </cell>
          <cell r="S58" t="str">
            <v xml:space="preserve">6/1/21 - Mild nonspecific anterior bladder wall thickening with   
 adjacent fat stranding, either treatment related or infectious in nature.    
 Recommend correlation with urinalysis and attention on follow-up. </v>
          </cell>
          <cell r="T58" t="str">
            <v>n/a</v>
          </cell>
          <cell r="U58" t="str">
            <v>not done</v>
          </cell>
          <cell r="V58" t="str">
            <v>not done</v>
          </cell>
          <cell r="W58" t="str">
            <v>Yes</v>
          </cell>
          <cell r="X58" t="str">
            <v>Completed 5/2021</v>
          </cell>
          <cell r="Y58" t="str">
            <v>ddMVAC</v>
          </cell>
          <cell r="Z58">
            <v>4</v>
          </cell>
          <cell r="AA58" t="str">
            <v>Yes</v>
          </cell>
          <cell r="AB58" t="str">
            <v>*see column P</v>
          </cell>
          <cell r="AC58">
            <v>44378</v>
          </cell>
          <cell r="AD58" t="str">
            <v>Cystectomy with ileal conduit (open)</v>
          </cell>
          <cell r="AE58" t="str">
            <v>ypT0N0</v>
          </cell>
          <cell r="AF58">
            <v>1</v>
          </cell>
          <cell r="AG58" t="str">
            <v>no evidence of residual cancer</v>
          </cell>
          <cell r="AH58" t="str">
            <v>n/a</v>
          </cell>
          <cell r="AI58" t="str">
            <v>not identified</v>
          </cell>
          <cell r="AJ58" t="str">
            <v>uninvolved</v>
          </cell>
          <cell r="AK58" t="str">
            <v>0 out of 11</v>
          </cell>
          <cell r="AL58" t="str">
            <v>none</v>
          </cell>
          <cell r="AM58" t="str">
            <v>no evidence of primary tumor</v>
          </cell>
          <cell r="AN58" t="str">
            <v>n/a</v>
          </cell>
          <cell r="AO58" t="str">
            <v>Yes</v>
          </cell>
          <cell r="AP58">
            <v>15</v>
          </cell>
          <cell r="AQ58" t="str">
            <v>Yes</v>
          </cell>
          <cell r="AR58">
            <v>24.95</v>
          </cell>
          <cell r="AS58" t="str">
            <v>None</v>
          </cell>
          <cell r="AT58" t="str">
            <v>n/a</v>
          </cell>
          <cell r="AU58">
            <v>45064</v>
          </cell>
          <cell r="AV58">
            <v>686</v>
          </cell>
          <cell r="AW58">
            <v>0</v>
          </cell>
          <cell r="AX58">
            <v>0</v>
          </cell>
          <cell r="AY58">
            <v>0</v>
          </cell>
          <cell r="AZ58">
            <v>45238</v>
          </cell>
          <cell r="BA58">
            <v>860</v>
          </cell>
          <cell r="BB58" t="str">
            <v>Yes</v>
          </cell>
          <cell r="BC58" t="str">
            <v>Yes</v>
          </cell>
        </row>
        <row r="59">
          <cell r="C59" t="str">
            <v>WBC1282</v>
          </cell>
          <cell r="D59">
            <v>1</v>
          </cell>
          <cell r="E59">
            <v>44397</v>
          </cell>
          <cell r="F59" t="str">
            <v>Blood/Urine</v>
          </cell>
          <cell r="G59" t="str">
            <v>White</v>
          </cell>
          <cell r="H59" t="str">
            <v>M</v>
          </cell>
          <cell r="I59">
            <v>56</v>
          </cell>
          <cell r="J59">
            <v>0</v>
          </cell>
          <cell r="K59">
            <v>27.4</v>
          </cell>
          <cell r="L59" t="str">
            <v>None</v>
          </cell>
          <cell r="M59" t="str">
            <v>de novo</v>
          </cell>
          <cell r="N59" t="str">
            <v>None</v>
          </cell>
          <cell r="O59" t="str">
            <v>T2</v>
          </cell>
          <cell r="P59" t="str">
            <v>Nx</v>
          </cell>
          <cell r="Q59" t="str">
            <v>Mx</v>
          </cell>
          <cell r="R59" t="str">
            <v>High-grade urothelial</v>
          </cell>
          <cell r="S59">
            <v>44385</v>
          </cell>
          <cell r="T59" t="str">
            <v>n/a</v>
          </cell>
          <cell r="U59" t="str">
            <v>not done</v>
          </cell>
          <cell r="V59" t="str">
            <v>not done</v>
          </cell>
          <cell r="W59" t="str">
            <v>Yes</v>
          </cell>
          <cell r="X59" t="str">
            <v>Completed 6/2021</v>
          </cell>
          <cell r="Y59" t="str">
            <v>ddGC (Alliance trial)</v>
          </cell>
          <cell r="Z59">
            <v>5</v>
          </cell>
          <cell r="AA59" t="str">
            <v>Yes</v>
          </cell>
          <cell r="AB59" t="str">
            <v>not commented on</v>
          </cell>
          <cell r="AC59">
            <v>44397</v>
          </cell>
          <cell r="AD59" t="str">
            <v>Cystectomy with ileal conduit (open)</v>
          </cell>
          <cell r="AE59" t="str">
            <v>ypT0N0</v>
          </cell>
          <cell r="AF59">
            <v>1</v>
          </cell>
          <cell r="AG59" t="str">
            <v>no evidence of residual cancer</v>
          </cell>
          <cell r="AH59" t="str">
            <v>n/a</v>
          </cell>
          <cell r="AI59" t="str">
            <v>not identified</v>
          </cell>
          <cell r="AJ59" t="str">
            <v>uninvoled</v>
          </cell>
          <cell r="AK59" t="str">
            <v>0 out of 14</v>
          </cell>
          <cell r="AL59" t="str">
            <v>none</v>
          </cell>
          <cell r="AM59" t="str">
            <v>no evidence of primary tumor</v>
          </cell>
          <cell r="AN59" t="str">
            <v>n/a</v>
          </cell>
          <cell r="AO59" t="str">
            <v>No</v>
          </cell>
          <cell r="AP59" t="str">
            <v>n/a</v>
          </cell>
          <cell r="AQ59" t="str">
            <v>Yes</v>
          </cell>
          <cell r="AR59">
            <v>25.41</v>
          </cell>
          <cell r="AS59" t="str">
            <v>Yes</v>
          </cell>
          <cell r="AT59">
            <v>44515</v>
          </cell>
          <cell r="AU59">
            <v>44515</v>
          </cell>
          <cell r="AV59">
            <v>118</v>
          </cell>
          <cell r="AW59">
            <v>1</v>
          </cell>
          <cell r="AX59">
            <v>2</v>
          </cell>
          <cell r="AY59">
            <v>1</v>
          </cell>
          <cell r="AZ59">
            <v>44591</v>
          </cell>
          <cell r="BA59">
            <v>194</v>
          </cell>
          <cell r="BB59" t="str">
            <v>Yes</v>
          </cell>
          <cell r="BC59" t="str">
            <v>Yes</v>
          </cell>
        </row>
        <row r="60">
          <cell r="C60" t="str">
            <v>WBC1284</v>
          </cell>
          <cell r="D60">
            <v>0</v>
          </cell>
          <cell r="E60">
            <v>44398</v>
          </cell>
          <cell r="F60" t="str">
            <v>Blood/Urine</v>
          </cell>
          <cell r="G60" t="str">
            <v>White</v>
          </cell>
          <cell r="H60" t="str">
            <v>M</v>
          </cell>
          <cell r="I60">
            <v>75</v>
          </cell>
          <cell r="J60" t="str">
            <v>not documented</v>
          </cell>
          <cell r="K60">
            <v>37</v>
          </cell>
          <cell r="L60" t="str">
            <v>None</v>
          </cell>
          <cell r="M60" t="str">
            <v>recurrence</v>
          </cell>
          <cell r="N60" t="str">
            <v>Yes (BCGx6 5/2020)</v>
          </cell>
          <cell r="O60" t="str">
            <v>Tis</v>
          </cell>
          <cell r="P60" t="str">
            <v>Nx</v>
          </cell>
          <cell r="Q60" t="str">
            <v>Mx</v>
          </cell>
          <cell r="R60" t="str">
            <v>High-grade urothelial</v>
          </cell>
          <cell r="S60" t="str">
            <v>6/15/21 - Mildly thickened bladder wall. No metastatic disease in the chest, abdomen, or pelvis.</v>
          </cell>
          <cell r="T60" t="str">
            <v>n/a</v>
          </cell>
          <cell r="U60" t="str">
            <v>not done</v>
          </cell>
          <cell r="V60" t="str">
            <v>not done</v>
          </cell>
          <cell r="W60" t="str">
            <v>No</v>
          </cell>
          <cell r="X60" t="str">
            <v>n/a</v>
          </cell>
          <cell r="Y60" t="str">
            <v>n/a</v>
          </cell>
          <cell r="Z60" t="str">
            <v>n/a</v>
          </cell>
          <cell r="AA60" t="str">
            <v>n/a</v>
          </cell>
          <cell r="AB60" t="str">
            <v>n/a</v>
          </cell>
          <cell r="AC60">
            <v>44398</v>
          </cell>
          <cell r="AD60" t="str">
            <v>Robotic radical cystectomy with ileal conduit + PLND</v>
          </cell>
          <cell r="AE60" t="str">
            <v>ypTisN0</v>
          </cell>
          <cell r="AF60">
            <v>1</v>
          </cell>
          <cell r="AG60" t="str">
            <v>Stage 0is</v>
          </cell>
          <cell r="AH60" t="str">
            <v>cannot be determined</v>
          </cell>
          <cell r="AI60" t="str">
            <v>not identified</v>
          </cell>
          <cell r="AJ60" t="str">
            <v>uninvolved</v>
          </cell>
          <cell r="AK60" t="str">
            <v>0 out of 4</v>
          </cell>
          <cell r="AL60" t="str">
            <v>none</v>
          </cell>
          <cell r="AM60" t="str">
            <v>urothelial carcinoma in situ, "flat tumor"</v>
          </cell>
          <cell r="AN60" t="str">
            <v>not commented on</v>
          </cell>
          <cell r="AO60" t="str">
            <v>Yes</v>
          </cell>
          <cell r="AP60">
            <v>5</v>
          </cell>
          <cell r="AQ60" t="str">
            <v>Yes</v>
          </cell>
          <cell r="AR60">
            <v>31.93</v>
          </cell>
          <cell r="AS60" t="str">
            <v>None</v>
          </cell>
          <cell r="AT60" t="str">
            <v>n/a</v>
          </cell>
          <cell r="AU60">
            <v>45167</v>
          </cell>
          <cell r="AV60">
            <v>769</v>
          </cell>
          <cell r="AW60">
            <v>0</v>
          </cell>
          <cell r="AX60">
            <v>0</v>
          </cell>
          <cell r="AY60">
            <v>0</v>
          </cell>
          <cell r="AZ60">
            <v>45275</v>
          </cell>
          <cell r="BA60">
            <v>877</v>
          </cell>
          <cell r="BB60" t="str">
            <v>Yes</v>
          </cell>
          <cell r="BC60" t="str">
            <v>no</v>
          </cell>
        </row>
        <row r="61">
          <cell r="C61" t="str">
            <v>WBC1291</v>
          </cell>
          <cell r="D61">
            <v>1</v>
          </cell>
          <cell r="E61">
            <v>44414</v>
          </cell>
          <cell r="F61" t="str">
            <v>Blood/Urine</v>
          </cell>
          <cell r="G61" t="str">
            <v>Asian</v>
          </cell>
          <cell r="H61" t="str">
            <v>F</v>
          </cell>
          <cell r="I61">
            <v>49</v>
          </cell>
          <cell r="J61">
            <v>1</v>
          </cell>
          <cell r="K61">
            <v>32</v>
          </cell>
          <cell r="L61" t="str">
            <v>None</v>
          </cell>
          <cell r="M61" t="str">
            <v>de novo</v>
          </cell>
          <cell r="N61" t="str">
            <v>None</v>
          </cell>
          <cell r="O61" t="str">
            <v>T2</v>
          </cell>
          <cell r="P61" t="str">
            <v>Nx</v>
          </cell>
          <cell r="Q61" t="str">
            <v>Mx</v>
          </cell>
          <cell r="R61" t="str">
            <v>Pure SCC</v>
          </cell>
          <cell r="S61" t="str">
            <v>8/2/21 - Marked bladder wall thickening in keeping with malignancy, which
is asymmetrically increased in the posterior and right lateral aspect
of the bladder without a discrete fat plane between the bladder and
the lower uterine segment. This is highly suspicious for invasive
bladder cancer with uterine involvement. There is also loss of a fat
plane between the right lateral bladder wall and the cecum which is
partially decompressed. Also, there is surrounding inflammatory
stranding which continues to the anterior abdominal wall which could
represent a developing fistula. Further evaluation with pelvic MR
with and without contrast (bladder protocol including high-resolution
sequences) is recommended to better delineate potentially involved
structures.</v>
          </cell>
          <cell r="T61" t="str">
            <v>n/a</v>
          </cell>
          <cell r="U61" t="str">
            <v>not done</v>
          </cell>
          <cell r="V61" t="str">
            <v>not done</v>
          </cell>
          <cell r="W61" t="str">
            <v>No</v>
          </cell>
          <cell r="X61" t="str">
            <v>n/a</v>
          </cell>
          <cell r="Y61" t="str">
            <v>n/a</v>
          </cell>
          <cell r="Z61" t="str">
            <v>n/a</v>
          </cell>
          <cell r="AA61" t="str">
            <v>n/a</v>
          </cell>
          <cell r="AB61" t="str">
            <v>n/a</v>
          </cell>
          <cell r="AC61">
            <v>44414</v>
          </cell>
          <cell r="AD61" t="str">
            <v>Cystectomy with ileal conduit</v>
          </cell>
          <cell r="AE61" t="str">
            <v>pT3aN2</v>
          </cell>
          <cell r="AF61">
            <v>0</v>
          </cell>
          <cell r="AG61" t="str">
            <v>Stage 3</v>
          </cell>
          <cell r="AH61" t="str">
            <v>5.3 cm</v>
          </cell>
          <cell r="AI61" t="str">
            <v>present</v>
          </cell>
          <cell r="AJ61" t="str">
            <v>uninvolved</v>
          </cell>
          <cell r="AK61" t="str">
            <v>3 out of 12</v>
          </cell>
          <cell r="AL61" t="str">
            <v>present</v>
          </cell>
          <cell r="AM61" t="str">
            <v>Tumor invades perivesical soft tissue</v>
          </cell>
          <cell r="AN61" t="str">
            <v>G2: moderately differeniated</v>
          </cell>
          <cell r="AO61" t="str">
            <v>Yes</v>
          </cell>
          <cell r="AP61">
            <v>10</v>
          </cell>
          <cell r="AQ61" t="str">
            <v>No</v>
          </cell>
          <cell r="AR61">
            <v>18.48</v>
          </cell>
          <cell r="AS61" t="str">
            <v>1/24/2022 - Findings consistent with recurrent malignancy with multifocal metastatic disease as evidenced by enhancing nodularity in the cystectomy bed, peritoneal carcinomatosis with malignant serosal involvement of multiple loops of small bowel and likely the ileal conduit, and bilateral pulmonary metastatic nodules.  Increased metastatic retroperitoneal lymphadenopathy.</v>
          </cell>
          <cell r="AT61">
            <v>44585</v>
          </cell>
          <cell r="AU61">
            <v>44585</v>
          </cell>
          <cell r="AV61">
            <v>171</v>
          </cell>
          <cell r="AW61">
            <v>1</v>
          </cell>
          <cell r="AX61">
            <v>2</v>
          </cell>
          <cell r="AY61">
            <v>1</v>
          </cell>
          <cell r="AZ61">
            <v>44638</v>
          </cell>
          <cell r="BA61">
            <v>224</v>
          </cell>
          <cell r="BB61" t="str">
            <v>Yes</v>
          </cell>
          <cell r="BC61" t="str">
            <v>No</v>
          </cell>
        </row>
        <row r="62">
          <cell r="C62" t="str">
            <v>WBC1295</v>
          </cell>
          <cell r="D62">
            <v>1</v>
          </cell>
          <cell r="E62">
            <v>44425</v>
          </cell>
          <cell r="F62" t="str">
            <v>Blood/Urine</v>
          </cell>
          <cell r="G62" t="str">
            <v>White</v>
          </cell>
          <cell r="H62" t="str">
            <v>M</v>
          </cell>
          <cell r="I62">
            <v>65</v>
          </cell>
          <cell r="J62" t="str">
            <v>not documented</v>
          </cell>
          <cell r="K62">
            <v>32</v>
          </cell>
          <cell r="L62" t="str">
            <v>None</v>
          </cell>
          <cell r="M62" t="str">
            <v>de novo</v>
          </cell>
          <cell r="N62" t="str">
            <v>None</v>
          </cell>
          <cell r="O62" t="str">
            <v>T2</v>
          </cell>
          <cell r="P62" t="str">
            <v>Nx</v>
          </cell>
          <cell r="Q62" t="str">
            <v>Mx</v>
          </cell>
          <cell r="R62" t="str">
            <v>High-grade urothelial</v>
          </cell>
          <cell r="S62" t="str">
            <v>7/15/21 - Marked interval decrease in the size of bladder mass compatible
with favorable treatment response. There is persistent residual
thickening of the inferolateral bladder wall with areas of small
polypoid filling defects which could represent residual tumor versus
scarring. Recommend correlation with cystoscopy. No transmural
extension of tumor or metastatic disease in the abdomen pelvis.</v>
          </cell>
          <cell r="T62" t="str">
            <v>n/a</v>
          </cell>
          <cell r="U62" t="str">
            <v>not done</v>
          </cell>
          <cell r="V62" t="str">
            <v>not done</v>
          </cell>
          <cell r="W62" t="str">
            <v>Yes</v>
          </cell>
          <cell r="X62" t="str">
            <v>Completed 7/2021</v>
          </cell>
          <cell r="Y62" t="str">
            <v>gemcitabine/cisplatin</v>
          </cell>
          <cell r="Z62">
            <v>4</v>
          </cell>
          <cell r="AA62" t="str">
            <v>Yes</v>
          </cell>
          <cell r="AB62" t="str">
            <v>*see column P</v>
          </cell>
          <cell r="AC62">
            <v>44425</v>
          </cell>
          <cell r="AD62" t="str">
            <v>Cystoprostatectomy with ileal conduit</v>
          </cell>
          <cell r="AE62" t="str">
            <v>ypT0N0</v>
          </cell>
          <cell r="AF62">
            <v>1</v>
          </cell>
          <cell r="AG62" t="str">
            <v>no evidence of residual cancer</v>
          </cell>
          <cell r="AH62" t="str">
            <v>n/a</v>
          </cell>
          <cell r="AI62" t="str">
            <v>not identified</v>
          </cell>
          <cell r="AJ62" t="str">
            <v>uninvolved</v>
          </cell>
          <cell r="AK62" t="str">
            <v>0 out of 8</v>
          </cell>
          <cell r="AL62" t="str">
            <v>none</v>
          </cell>
          <cell r="AM62" t="str">
            <v>no evidence of primary tumor</v>
          </cell>
          <cell r="AN62" t="str">
            <v>n/a</v>
          </cell>
          <cell r="AO62" t="str">
            <v>Yes</v>
          </cell>
          <cell r="AP62">
            <v>35</v>
          </cell>
          <cell r="AQ62" t="str">
            <v>Yes</v>
          </cell>
          <cell r="AR62">
            <v>24.33</v>
          </cell>
          <cell r="AS62" t="str">
            <v>No</v>
          </cell>
          <cell r="AT62" t="str">
            <v>n/a</v>
          </cell>
          <cell r="AU62">
            <v>45078</v>
          </cell>
          <cell r="AV62">
            <v>653</v>
          </cell>
          <cell r="AW62">
            <v>0</v>
          </cell>
          <cell r="AX62">
            <v>0</v>
          </cell>
          <cell r="AY62">
            <v>0</v>
          </cell>
          <cell r="AZ62">
            <v>45219</v>
          </cell>
          <cell r="BA62">
            <v>794</v>
          </cell>
          <cell r="BB62" t="str">
            <v>Yes</v>
          </cell>
          <cell r="BC62" t="str">
            <v>No</v>
          </cell>
        </row>
        <row r="63">
          <cell r="C63" t="str">
            <v>WBC1296</v>
          </cell>
          <cell r="D63">
            <v>1</v>
          </cell>
          <cell r="E63">
            <v>44425</v>
          </cell>
          <cell r="F63" t="str">
            <v>Blood/Urine</v>
          </cell>
          <cell r="G63" t="str">
            <v>White</v>
          </cell>
          <cell r="H63" t="str">
            <v>M</v>
          </cell>
          <cell r="I63">
            <v>66</v>
          </cell>
          <cell r="J63">
            <v>0</v>
          </cell>
          <cell r="K63">
            <v>30</v>
          </cell>
          <cell r="L63" t="str">
            <v>None</v>
          </cell>
          <cell r="M63" t="str">
            <v>de novo</v>
          </cell>
          <cell r="N63" t="str">
            <v>None</v>
          </cell>
          <cell r="O63" t="str">
            <v>T2</v>
          </cell>
          <cell r="P63" t="str">
            <v>Nx</v>
          </cell>
          <cell r="Q63" t="str">
            <v>Mx</v>
          </cell>
          <cell r="R63" t="str">
            <v>High-grade urothelial</v>
          </cell>
          <cell r="S63" t="str">
            <v>7/16/2021 - Marked improvement of diffuse irregular bladder wall 
thickening, now with mild residual nodular wall thickening and enhancement 
along the anterior right bladder wall and posterior bladder wall, likely mild 
residual tumor</v>
          </cell>
          <cell r="T63" t="str">
            <v>n/a</v>
          </cell>
          <cell r="U63" t="str">
            <v>not done</v>
          </cell>
          <cell r="V63" t="str">
            <v>not done</v>
          </cell>
          <cell r="W63" t="str">
            <v>Yes</v>
          </cell>
          <cell r="X63" t="str">
            <v>Completed 7/2021</v>
          </cell>
          <cell r="Y63" t="str">
            <v>ddMVAC</v>
          </cell>
          <cell r="Z63">
            <v>4</v>
          </cell>
          <cell r="AA63" t="str">
            <v>Yes</v>
          </cell>
          <cell r="AB63" t="str">
            <v>*see column P</v>
          </cell>
          <cell r="AC63">
            <v>44425</v>
          </cell>
          <cell r="AD63" t="str">
            <v>Robotic cystectomy with ileal conduit + PLND</v>
          </cell>
          <cell r="AE63" t="str">
            <v>ypT0N0</v>
          </cell>
          <cell r="AF63">
            <v>1</v>
          </cell>
          <cell r="AG63" t="str">
            <v>no evidence of residual cancer</v>
          </cell>
          <cell r="AH63" t="str">
            <v>n/a</v>
          </cell>
          <cell r="AI63" t="str">
            <v>not identified</v>
          </cell>
          <cell r="AJ63" t="str">
            <v>uninvolved</v>
          </cell>
          <cell r="AK63" t="str">
            <v>0 out of 5</v>
          </cell>
          <cell r="AL63" t="str">
            <v>none</v>
          </cell>
          <cell r="AM63" t="str">
            <v>no evidence of primary tumor</v>
          </cell>
          <cell r="AN63" t="str">
            <v>n/a</v>
          </cell>
          <cell r="AO63" t="str">
            <v>Yes</v>
          </cell>
          <cell r="AP63">
            <v>40</v>
          </cell>
          <cell r="AQ63" t="str">
            <v>No</v>
          </cell>
          <cell r="AR63">
            <v>23.72</v>
          </cell>
          <cell r="AS63" t="str">
            <v>None</v>
          </cell>
          <cell r="AT63" t="str">
            <v>n/a</v>
          </cell>
          <cell r="AU63">
            <v>45128</v>
          </cell>
          <cell r="AV63">
            <v>703</v>
          </cell>
          <cell r="AW63">
            <v>0</v>
          </cell>
          <cell r="AX63">
            <v>0</v>
          </cell>
          <cell r="AY63">
            <v>0</v>
          </cell>
          <cell r="AZ63">
            <v>45135</v>
          </cell>
          <cell r="BA63">
            <v>710</v>
          </cell>
          <cell r="BB63" t="str">
            <v>Yes</v>
          </cell>
          <cell r="BC63" t="str">
            <v>Yes</v>
          </cell>
        </row>
        <row r="64">
          <cell r="C64" t="str">
            <v>WBC1298</v>
          </cell>
          <cell r="D64">
            <v>1</v>
          </cell>
          <cell r="E64">
            <v>44428</v>
          </cell>
          <cell r="F64" t="str">
            <v>Blood/Urine</v>
          </cell>
          <cell r="G64" t="str">
            <v>White</v>
          </cell>
          <cell r="H64" t="str">
            <v>M</v>
          </cell>
          <cell r="I64">
            <v>50</v>
          </cell>
          <cell r="J64">
            <v>0</v>
          </cell>
          <cell r="K64">
            <v>35.1</v>
          </cell>
          <cell r="L64" t="str">
            <v>None</v>
          </cell>
          <cell r="M64" t="str">
            <v>de novo</v>
          </cell>
          <cell r="N64" t="str">
            <v>None</v>
          </cell>
          <cell r="O64" t="str">
            <v>T2</v>
          </cell>
          <cell r="P64" t="str">
            <v>Nx</v>
          </cell>
          <cell r="Q64" t="str">
            <v>Mx</v>
          </cell>
          <cell r="R64" t="str">
            <v>High-grade urothelial</v>
          </cell>
          <cell r="S64" t="str">
            <v>8/11/21 - There is a thick chunky calcification along the left bladder wall  measuring 2.6 x 2.7 x 0.5 cm.  Bladder calcifications are associated with 
bladder cancer.  Given history is that of bladder cancer</v>
          </cell>
          <cell r="T64" t="str">
            <v>5.8 cm</v>
          </cell>
          <cell r="U64" t="str">
            <v>not done</v>
          </cell>
          <cell r="V64" t="str">
            <v>not done</v>
          </cell>
          <cell r="W64" t="str">
            <v>Yes</v>
          </cell>
          <cell r="X64" t="str">
            <v>Completed 8/2021</v>
          </cell>
          <cell r="Y64" t="str">
            <v>ddMVAC</v>
          </cell>
          <cell r="Z64">
            <v>4</v>
          </cell>
          <cell r="AA64" t="str">
            <v>Yes</v>
          </cell>
          <cell r="AB64" t="str">
            <v>*see column P</v>
          </cell>
          <cell r="AC64">
            <v>44428</v>
          </cell>
          <cell r="AD64" t="str">
            <v>Cystoprostatectomy</v>
          </cell>
          <cell r="AE64" t="str">
            <v>ypT0N0</v>
          </cell>
          <cell r="AF64">
            <v>1</v>
          </cell>
          <cell r="AG64" t="str">
            <v>no evidence of residual cancer</v>
          </cell>
          <cell r="AH64" t="str">
            <v>n/a</v>
          </cell>
          <cell r="AI64" t="str">
            <v>not identified</v>
          </cell>
          <cell r="AJ64" t="str">
            <v>uninvolved</v>
          </cell>
          <cell r="AK64" t="str">
            <v>0 out of 7</v>
          </cell>
          <cell r="AL64" t="str">
            <v>none</v>
          </cell>
          <cell r="AM64" t="str">
            <v>no evidence of primary tumor</v>
          </cell>
          <cell r="AN64" t="str">
            <v>n/a</v>
          </cell>
          <cell r="AO64" t="str">
            <v>Yes</v>
          </cell>
          <cell r="AP64">
            <v>30</v>
          </cell>
          <cell r="AQ64" t="str">
            <v>Yes</v>
          </cell>
          <cell r="AR64">
            <v>22.87</v>
          </cell>
          <cell r="AS64" t="str">
            <v>None</v>
          </cell>
          <cell r="AT64" t="str">
            <v>n/a</v>
          </cell>
          <cell r="AU64">
            <v>45051</v>
          </cell>
          <cell r="AV64">
            <v>623</v>
          </cell>
          <cell r="AW64">
            <v>0</v>
          </cell>
          <cell r="AX64">
            <v>0</v>
          </cell>
          <cell r="AY64">
            <v>0</v>
          </cell>
          <cell r="AZ64">
            <v>45232</v>
          </cell>
          <cell r="BA64">
            <v>804</v>
          </cell>
          <cell r="BB64" t="str">
            <v>Yes</v>
          </cell>
          <cell r="BC64" t="str">
            <v>Yes</v>
          </cell>
        </row>
        <row r="65">
          <cell r="C65" t="str">
            <v>WBC1300</v>
          </cell>
          <cell r="D65">
            <v>1</v>
          </cell>
          <cell r="E65">
            <v>44433</v>
          </cell>
          <cell r="F65" t="str">
            <v>Blood/Urine</v>
          </cell>
          <cell r="G65" t="str">
            <v xml:space="preserve">White </v>
          </cell>
          <cell r="H65" t="str">
            <v>M</v>
          </cell>
          <cell r="I65">
            <v>71</v>
          </cell>
          <cell r="J65">
            <v>1</v>
          </cell>
          <cell r="K65">
            <v>32</v>
          </cell>
          <cell r="L65" t="str">
            <v>None</v>
          </cell>
          <cell r="M65" t="str">
            <v>de novo</v>
          </cell>
          <cell r="N65" t="str">
            <v>None</v>
          </cell>
          <cell r="O65" t="str">
            <v>T2</v>
          </cell>
          <cell r="P65" t="str">
            <v>Nx</v>
          </cell>
          <cell r="Q65" t="str">
            <v>Mx</v>
          </cell>
          <cell r="R65" t="str">
            <v>High-grade papillary urothelial</v>
          </cell>
          <cell r="S65" t="str">
            <v>8/3/21 - Stable postsurgical changes of transurethral resection of bladder
mass with left ureteral stent.</v>
          </cell>
          <cell r="T65" t="str">
            <v>n/a</v>
          </cell>
          <cell r="U65" t="str">
            <v>not done</v>
          </cell>
          <cell r="V65" t="str">
            <v>not done</v>
          </cell>
          <cell r="W65" t="str">
            <v>No</v>
          </cell>
          <cell r="X65" t="str">
            <v>n/a</v>
          </cell>
          <cell r="Y65" t="str">
            <v>n/a</v>
          </cell>
          <cell r="Z65" t="str">
            <v>n/a</v>
          </cell>
          <cell r="AA65" t="str">
            <v>n/a</v>
          </cell>
          <cell r="AB65" t="str">
            <v>n/a</v>
          </cell>
          <cell r="AC65">
            <v>44433</v>
          </cell>
          <cell r="AD65" t="str">
            <v>Robotic cystectomy with ileal conduit + PLND</v>
          </cell>
          <cell r="AE65" t="str">
            <v>ypT4aN1</v>
          </cell>
          <cell r="AF65">
            <v>0</v>
          </cell>
          <cell r="AG65" t="str">
            <v>Stage 3a</v>
          </cell>
          <cell r="AH65" t="str">
            <v>1.7 cm</v>
          </cell>
          <cell r="AI65" t="str">
            <v>not identified</v>
          </cell>
          <cell r="AJ65" t="str">
            <v>uninvolved</v>
          </cell>
          <cell r="AK65" t="str">
            <v>1 out of 10</v>
          </cell>
          <cell r="AL65" t="str">
            <v>present</v>
          </cell>
          <cell r="AM65" t="str">
            <v>tumor invades adjacent structures - prostate</v>
          </cell>
          <cell r="AN65" t="str">
            <v>High-grade</v>
          </cell>
          <cell r="AO65" t="str">
            <v>Yes</v>
          </cell>
          <cell r="AP65">
            <v>30</v>
          </cell>
          <cell r="AQ65" t="str">
            <v>Yes</v>
          </cell>
          <cell r="AR65">
            <v>35.29</v>
          </cell>
          <cell r="AS65" t="str">
            <v>None</v>
          </cell>
          <cell r="AT65" t="str">
            <v>n/a</v>
          </cell>
          <cell r="AU65">
            <v>44502</v>
          </cell>
          <cell r="AV65">
            <v>69</v>
          </cell>
          <cell r="AW65">
            <v>0</v>
          </cell>
          <cell r="AX65">
            <v>0</v>
          </cell>
          <cell r="AY65">
            <v>0</v>
          </cell>
          <cell r="AZ65">
            <v>44574</v>
          </cell>
          <cell r="BA65">
            <v>141</v>
          </cell>
          <cell r="BB65" t="str">
            <v>Yes</v>
          </cell>
          <cell r="BC65" t="str">
            <v>Yes</v>
          </cell>
        </row>
        <row r="66">
          <cell r="C66" t="str">
            <v>WBC1303</v>
          </cell>
          <cell r="D66">
            <v>1</v>
          </cell>
          <cell r="E66">
            <v>44440</v>
          </cell>
          <cell r="F66" t="str">
            <v>Blood/Urine</v>
          </cell>
          <cell r="G66" t="str">
            <v xml:space="preserve">White </v>
          </cell>
          <cell r="H66" t="str">
            <v>M</v>
          </cell>
          <cell r="I66">
            <v>76</v>
          </cell>
          <cell r="J66" t="str">
            <v>not documented</v>
          </cell>
          <cell r="K66">
            <v>23</v>
          </cell>
          <cell r="L66" t="str">
            <v>None</v>
          </cell>
          <cell r="M66" t="str">
            <v>de novo</v>
          </cell>
          <cell r="N66" t="str">
            <v>None</v>
          </cell>
          <cell r="O66" t="str">
            <v>T2</v>
          </cell>
          <cell r="P66" t="str">
            <v>Nx</v>
          </cell>
          <cell r="Q66" t="str">
            <v>Mx</v>
          </cell>
          <cell r="R66" t="str">
            <v>High-grade urothelial</v>
          </cell>
          <cell r="S66" t="str">
            <v>8/24/2021 - Mild bilateral ureteral enhancement
with surrounding stranding. No renal stone or hydronephrosis or
hydroureter. Diffuse urinary bladder wall thickening, though the
urinary bladder is decompressed. Prostate calcifications are noted</v>
          </cell>
          <cell r="T66" t="str">
            <v>n/a</v>
          </cell>
          <cell r="U66" t="str">
            <v>not done</v>
          </cell>
          <cell r="V66" t="str">
            <v>not done</v>
          </cell>
          <cell r="W66" t="str">
            <v>No</v>
          </cell>
          <cell r="X66" t="str">
            <v>n/a</v>
          </cell>
          <cell r="Y66" t="str">
            <v>n/a</v>
          </cell>
          <cell r="Z66" t="str">
            <v>n/a</v>
          </cell>
          <cell r="AA66" t="str">
            <v>n/a</v>
          </cell>
          <cell r="AB66" t="str">
            <v>n/a</v>
          </cell>
          <cell r="AC66">
            <v>44440</v>
          </cell>
          <cell r="AD66" t="str">
            <v>Robotic cystectomy with ileal conduit + PLND</v>
          </cell>
          <cell r="AE66" t="str">
            <v>ypT0N0</v>
          </cell>
          <cell r="AF66">
            <v>1</v>
          </cell>
          <cell r="AG66" t="str">
            <v>no evidence of residual cancer</v>
          </cell>
          <cell r="AH66" t="str">
            <v>n/a</v>
          </cell>
          <cell r="AI66" t="str">
            <v>not identified</v>
          </cell>
          <cell r="AJ66" t="str">
            <v>uninvolved</v>
          </cell>
          <cell r="AK66" t="str">
            <v>0 out of 17</v>
          </cell>
          <cell r="AL66" t="str">
            <v>none</v>
          </cell>
          <cell r="AM66" t="str">
            <v>no evidence of primary tumor</v>
          </cell>
          <cell r="AN66" t="str">
            <v>n/a</v>
          </cell>
          <cell r="AO66" t="str">
            <v>No</v>
          </cell>
          <cell r="AP66" t="str">
            <v>n/a</v>
          </cell>
          <cell r="AQ66" t="str">
            <v>No</v>
          </cell>
          <cell r="AR66">
            <v>32.19</v>
          </cell>
          <cell r="AS66" t="str">
            <v>None</v>
          </cell>
          <cell r="AT66" t="str">
            <v>n/a</v>
          </cell>
          <cell r="AU66">
            <v>44550</v>
          </cell>
          <cell r="AV66">
            <v>110</v>
          </cell>
          <cell r="AW66">
            <v>0</v>
          </cell>
          <cell r="AX66">
            <v>0</v>
          </cell>
          <cell r="AY66">
            <v>1</v>
          </cell>
          <cell r="AZ66">
            <v>45077</v>
          </cell>
          <cell r="BA66">
            <v>637</v>
          </cell>
          <cell r="BB66" t="str">
            <v>Yes</v>
          </cell>
          <cell r="BC66" t="str">
            <v>Yes</v>
          </cell>
        </row>
        <row r="67">
          <cell r="C67" t="str">
            <v>WBC1304</v>
          </cell>
          <cell r="D67">
            <v>1</v>
          </cell>
          <cell r="E67">
            <v>44440</v>
          </cell>
          <cell r="F67" t="str">
            <v>Blood/Urine</v>
          </cell>
          <cell r="G67" t="str">
            <v>White</v>
          </cell>
          <cell r="H67" t="str">
            <v>M</v>
          </cell>
          <cell r="I67">
            <v>69</v>
          </cell>
          <cell r="J67" t="str">
            <v>not documented</v>
          </cell>
          <cell r="K67">
            <v>32</v>
          </cell>
          <cell r="L67" t="str">
            <v>None</v>
          </cell>
          <cell r="M67" t="str">
            <v>de novo</v>
          </cell>
          <cell r="N67" t="str">
            <v>Yes (BCGx6 5/2021)</v>
          </cell>
          <cell r="O67" t="str">
            <v>T1</v>
          </cell>
          <cell r="P67" t="str">
            <v>Nx</v>
          </cell>
          <cell r="Q67" t="str">
            <v>Mx</v>
          </cell>
          <cell r="R67" t="str">
            <v>High-grade urothelial</v>
          </cell>
          <cell r="S67" t="str">
            <v>None available</v>
          </cell>
          <cell r="T67" t="str">
            <v>n/a</v>
          </cell>
          <cell r="U67" t="str">
            <v>not done</v>
          </cell>
          <cell r="V67" t="str">
            <v>not done</v>
          </cell>
          <cell r="W67" t="str">
            <v>No</v>
          </cell>
          <cell r="X67" t="str">
            <v>n/a</v>
          </cell>
          <cell r="Y67" t="str">
            <v>n/a</v>
          </cell>
          <cell r="Z67" t="str">
            <v>n/a</v>
          </cell>
          <cell r="AA67" t="str">
            <v>n/a</v>
          </cell>
          <cell r="AB67" t="str">
            <v>n/a</v>
          </cell>
          <cell r="AC67">
            <v>44440</v>
          </cell>
          <cell r="AD67" t="str">
            <v>Robotic partial cystectomy</v>
          </cell>
          <cell r="AE67" t="str">
            <v>ypT3aN0</v>
          </cell>
          <cell r="AF67">
            <v>0</v>
          </cell>
          <cell r="AG67" t="str">
            <v>Stage 3</v>
          </cell>
          <cell r="AH67" t="str">
            <v>2.6 cm</v>
          </cell>
          <cell r="AI67" t="str">
            <v>not identified</v>
          </cell>
          <cell r="AJ67" t="str">
            <v>uninvolved</v>
          </cell>
          <cell r="AK67" t="str">
            <v>0 out of 6</v>
          </cell>
          <cell r="AL67" t="str">
            <v>none</v>
          </cell>
          <cell r="AM67" t="str">
            <v xml:space="preserve">Tumor invades perivesical soft tissue microscopically </v>
          </cell>
          <cell r="AN67" t="str">
            <v>High-grade</v>
          </cell>
          <cell r="AO67" t="str">
            <v>Yes</v>
          </cell>
          <cell r="AP67">
            <v>30</v>
          </cell>
          <cell r="AQ67" t="str">
            <v>Yes</v>
          </cell>
          <cell r="AR67">
            <v>26.89</v>
          </cell>
          <cell r="AS67" t="str">
            <v>None</v>
          </cell>
          <cell r="AT67" t="str">
            <v>n/a</v>
          </cell>
          <cell r="AU67">
            <v>45166</v>
          </cell>
          <cell r="AV67">
            <v>726</v>
          </cell>
          <cell r="AW67">
            <v>0</v>
          </cell>
          <cell r="AX67">
            <v>0</v>
          </cell>
          <cell r="AY67">
            <v>0</v>
          </cell>
          <cell r="AZ67">
            <v>45166</v>
          </cell>
          <cell r="BA67">
            <v>726</v>
          </cell>
          <cell r="BB67" t="str">
            <v>Yes</v>
          </cell>
          <cell r="BC67" t="str">
            <v>No</v>
          </cell>
        </row>
        <row r="68">
          <cell r="C68" t="str">
            <v>WBC1308</v>
          </cell>
          <cell r="D68">
            <v>0</v>
          </cell>
          <cell r="E68">
            <v>44461</v>
          </cell>
          <cell r="F68" t="str">
            <v>Blood/Urine</v>
          </cell>
          <cell r="G68" t="str">
            <v>White</v>
          </cell>
          <cell r="H68" t="str">
            <v>F</v>
          </cell>
          <cell r="I68">
            <v>78</v>
          </cell>
          <cell r="J68" t="str">
            <v>not documented</v>
          </cell>
          <cell r="K68">
            <v>28</v>
          </cell>
          <cell r="L68" t="str">
            <v>None</v>
          </cell>
          <cell r="M68" t="str">
            <v>de novo</v>
          </cell>
          <cell r="N68" t="str">
            <v>Yes (BCGx6 4/2021)</v>
          </cell>
          <cell r="O68" t="str">
            <v>T1</v>
          </cell>
          <cell r="P68" t="str">
            <v>Nx</v>
          </cell>
          <cell r="Q68" t="str">
            <v>Mx</v>
          </cell>
          <cell r="R68" t="str">
            <v>High-grade urothelial</v>
          </cell>
          <cell r="S68" t="str">
            <v>11/18/20 - Posterior bladder wall trabeculation/nodularity may be secondary to underdistention but correlation with recent cystoscopy is needed</v>
          </cell>
          <cell r="T68" t="str">
            <v>n/a</v>
          </cell>
          <cell r="U68" t="str">
            <v>not done</v>
          </cell>
          <cell r="V68" t="str">
            <v>not done</v>
          </cell>
          <cell r="W68" t="str">
            <v>No</v>
          </cell>
          <cell r="X68" t="str">
            <v>n/a</v>
          </cell>
          <cell r="Y68" t="str">
            <v>n/a</v>
          </cell>
          <cell r="Z68" t="str">
            <v>n/a</v>
          </cell>
          <cell r="AA68" t="str">
            <v>n/a</v>
          </cell>
          <cell r="AB68" t="str">
            <v>n/a</v>
          </cell>
          <cell r="AC68">
            <v>44461</v>
          </cell>
          <cell r="AD68" t="str">
            <v>Robotic cystectomy</v>
          </cell>
          <cell r="AE68" t="str">
            <v>ypT0N0</v>
          </cell>
          <cell r="AF68">
            <v>1</v>
          </cell>
          <cell r="AG68" t="str">
            <v>no evidence of residual cancer</v>
          </cell>
          <cell r="AH68" t="str">
            <v>n/a</v>
          </cell>
          <cell r="AI68" t="str">
            <v>not identified</v>
          </cell>
          <cell r="AJ68" t="str">
            <v>uninvolved</v>
          </cell>
          <cell r="AK68" t="str">
            <v>n/a</v>
          </cell>
          <cell r="AL68" t="str">
            <v>none</v>
          </cell>
          <cell r="AM68" t="str">
            <v>no evidence of primary tumor</v>
          </cell>
          <cell r="AN68" t="str">
            <v>n/a</v>
          </cell>
          <cell r="AO68" t="str">
            <v>Yes</v>
          </cell>
          <cell r="AP68">
            <v>50</v>
          </cell>
          <cell r="AQ68" t="str">
            <v>Yes</v>
          </cell>
          <cell r="AR68">
            <v>45.83</v>
          </cell>
          <cell r="AS68" t="str">
            <v>yes</v>
          </cell>
          <cell r="AT68">
            <v>45257</v>
          </cell>
          <cell r="AU68">
            <v>45257</v>
          </cell>
          <cell r="AV68">
            <v>796</v>
          </cell>
          <cell r="AW68">
            <v>0</v>
          </cell>
          <cell r="AX68">
            <v>0</v>
          </cell>
          <cell r="AY68">
            <v>0</v>
          </cell>
          <cell r="AZ68">
            <v>45257</v>
          </cell>
          <cell r="BA68">
            <v>796</v>
          </cell>
          <cell r="BB68" t="str">
            <v>Yes</v>
          </cell>
          <cell r="BC68" t="str">
            <v>No</v>
          </cell>
        </row>
        <row r="69">
          <cell r="C69" t="str">
            <v>WBC1309</v>
          </cell>
          <cell r="D69">
            <v>0</v>
          </cell>
          <cell r="E69">
            <v>44460</v>
          </cell>
          <cell r="F69" t="str">
            <v>Blood/Urine</v>
          </cell>
          <cell r="G69" t="str">
            <v xml:space="preserve">White </v>
          </cell>
          <cell r="H69" t="str">
            <v>M</v>
          </cell>
          <cell r="I69">
            <v>56</v>
          </cell>
          <cell r="J69" t="str">
            <v>not documented</v>
          </cell>
          <cell r="K69">
            <v>42</v>
          </cell>
          <cell r="L69" t="str">
            <v>(6/10/21 - Negative)</v>
          </cell>
          <cell r="M69" t="str">
            <v>recurrence</v>
          </cell>
          <cell r="N69" t="str">
            <v>None</v>
          </cell>
          <cell r="O69" t="str">
            <v>T1</v>
          </cell>
          <cell r="P69" t="str">
            <v>Nx</v>
          </cell>
          <cell r="Q69" t="str">
            <v>Mx</v>
          </cell>
          <cell r="R69" t="str">
            <v>High-grade urothelial</v>
          </cell>
          <cell r="S69" t="str">
            <v>6/10/21 - Polyploid small lesions arising from the trigone of the bladder may represent trabeculation (due to neurogenic bladder or chronic bladder outlet obstruction) or urothelial neoplastic lesions.  Recommend correlation with urine cytology and cystoscopy</v>
          </cell>
          <cell r="T69" t="str">
            <v>n/a</v>
          </cell>
          <cell r="U69" t="str">
            <v>not done</v>
          </cell>
          <cell r="V69" t="str">
            <v>not done</v>
          </cell>
          <cell r="W69" t="str">
            <v>No</v>
          </cell>
          <cell r="X69" t="str">
            <v>n/a</v>
          </cell>
          <cell r="Y69" t="str">
            <v>n/a</v>
          </cell>
          <cell r="Z69" t="str">
            <v>n/a</v>
          </cell>
          <cell r="AA69" t="str">
            <v>n/a</v>
          </cell>
          <cell r="AB69" t="str">
            <v>n/a</v>
          </cell>
          <cell r="AC69">
            <v>44460</v>
          </cell>
          <cell r="AD69" t="str">
            <v>Cystoprostatectomy with ileal conduit</v>
          </cell>
          <cell r="AE69" t="str">
            <v>ypT0N0</v>
          </cell>
          <cell r="AF69">
            <v>1</v>
          </cell>
          <cell r="AG69" t="str">
            <v>no evidence of residual cancer</v>
          </cell>
          <cell r="AH69" t="str">
            <v>n/a</v>
          </cell>
          <cell r="AI69" t="str">
            <v>not identified</v>
          </cell>
          <cell r="AJ69" t="str">
            <v>uninvolved</v>
          </cell>
          <cell r="AK69" t="str">
            <v>n/a</v>
          </cell>
          <cell r="AL69" t="str">
            <v>none</v>
          </cell>
          <cell r="AM69" t="str">
            <v>no evidence of primary tumor</v>
          </cell>
          <cell r="AN69" t="str">
            <v>n/a</v>
          </cell>
          <cell r="AO69" t="str">
            <v>Yes</v>
          </cell>
          <cell r="AP69">
            <v>25</v>
          </cell>
          <cell r="AQ69" t="str">
            <v>Yes</v>
          </cell>
          <cell r="AR69">
            <v>26.5</v>
          </cell>
          <cell r="AS69" t="str">
            <v>None</v>
          </cell>
          <cell r="AT69" t="str">
            <v>n/a</v>
          </cell>
          <cell r="AU69">
            <v>45257</v>
          </cell>
          <cell r="AV69">
            <v>797</v>
          </cell>
          <cell r="AW69">
            <v>0</v>
          </cell>
          <cell r="AX69">
            <v>0</v>
          </cell>
          <cell r="AY69">
            <v>0</v>
          </cell>
          <cell r="AZ69">
            <v>45272</v>
          </cell>
          <cell r="BA69">
            <v>812</v>
          </cell>
          <cell r="BB69" t="str">
            <v>Yes</v>
          </cell>
          <cell r="BC69" t="str">
            <v>No</v>
          </cell>
        </row>
        <row r="70">
          <cell r="C70" t="str">
            <v>WBC1310</v>
          </cell>
          <cell r="D70">
            <v>1</v>
          </cell>
          <cell r="E70">
            <v>44461</v>
          </cell>
          <cell r="F70" t="str">
            <v>Blood/Urine</v>
          </cell>
          <cell r="G70" t="str">
            <v xml:space="preserve">White </v>
          </cell>
          <cell r="H70" t="str">
            <v>M</v>
          </cell>
          <cell r="I70">
            <v>50</v>
          </cell>
          <cell r="J70">
            <v>0</v>
          </cell>
          <cell r="K70">
            <v>30</v>
          </cell>
          <cell r="L70" t="str">
            <v>None</v>
          </cell>
          <cell r="M70" t="str">
            <v>recurrence</v>
          </cell>
          <cell r="N70" t="str">
            <v>None</v>
          </cell>
          <cell r="O70" t="str">
            <v>Ta</v>
          </cell>
          <cell r="P70" t="str">
            <v>Nx</v>
          </cell>
          <cell r="Q70" t="str">
            <v>Mx</v>
          </cell>
          <cell r="R70" t="str">
            <v>Low-grade urothelial</v>
          </cell>
          <cell r="S70" t="str">
            <v>9/9/2021 - Known bladder malignancy along the left lateral wall of the bladder and base and also involving the distal left ureter is similar to 07/14/2021.</v>
          </cell>
          <cell r="T70" t="str">
            <v>n/a</v>
          </cell>
          <cell r="U70" t="str">
            <v>not done</v>
          </cell>
          <cell r="V70" t="str">
            <v>not done</v>
          </cell>
          <cell r="W70" t="str">
            <v>Yes</v>
          </cell>
          <cell r="X70" t="str">
            <v>Completed 8/2021</v>
          </cell>
          <cell r="Y70" t="str">
            <v>gemcitabine/cisplatin</v>
          </cell>
          <cell r="Z70">
            <v>4</v>
          </cell>
          <cell r="AA70" t="str">
            <v>Yes</v>
          </cell>
          <cell r="AB70" t="str">
            <v>*see column P</v>
          </cell>
          <cell r="AC70">
            <v>44461</v>
          </cell>
          <cell r="AD70" t="str">
            <v>Robotic cystoprostatectomy with ileal conduit + PLND</v>
          </cell>
          <cell r="AE70" t="str">
            <v>ypT4N0Mx</v>
          </cell>
          <cell r="AF70">
            <v>0</v>
          </cell>
          <cell r="AG70" t="str">
            <v>Stage 3a</v>
          </cell>
          <cell r="AH70" t="str">
            <v>1.5 cm</v>
          </cell>
          <cell r="AI70" t="str">
            <v>not identified</v>
          </cell>
          <cell r="AJ70" t="str">
            <v>uninvolved</v>
          </cell>
          <cell r="AK70" t="str">
            <v>0 out of 11</v>
          </cell>
          <cell r="AL70" t="str">
            <v>none</v>
          </cell>
          <cell r="AM70" t="str">
            <v>Tumor invades perivesical soft tissue</v>
          </cell>
          <cell r="AN70" t="str">
            <v>High-grade</v>
          </cell>
          <cell r="AO70" t="str">
            <v>No (but exposure to smoke from burning plastic, etc.)</v>
          </cell>
          <cell r="AP70" t="str">
            <v>n/a</v>
          </cell>
          <cell r="AQ70" t="str">
            <v>No</v>
          </cell>
          <cell r="AR70">
            <v>39.46</v>
          </cell>
          <cell r="AS70" t="str">
            <v>None</v>
          </cell>
          <cell r="AT70" t="str">
            <v>n/a</v>
          </cell>
          <cell r="AU70">
            <v>45267</v>
          </cell>
          <cell r="AV70">
            <v>806</v>
          </cell>
          <cell r="AW70">
            <v>1</v>
          </cell>
          <cell r="AX70">
            <v>0</v>
          </cell>
          <cell r="AY70">
            <v>0</v>
          </cell>
          <cell r="AZ70">
            <v>45267</v>
          </cell>
          <cell r="BA70">
            <v>806</v>
          </cell>
          <cell r="BB70" t="str">
            <v>Yes</v>
          </cell>
          <cell r="BC70" t="str">
            <v>Yes</v>
          </cell>
        </row>
        <row r="71">
          <cell r="C71" t="str">
            <v>WBC1312</v>
          </cell>
          <cell r="D71">
            <v>0</v>
          </cell>
          <cell r="E71">
            <v>44488</v>
          </cell>
          <cell r="F71" t="str">
            <v>Blood/Urine</v>
          </cell>
          <cell r="G71" t="str">
            <v>White</v>
          </cell>
          <cell r="H71" t="str">
            <v>M</v>
          </cell>
          <cell r="I71">
            <v>61</v>
          </cell>
          <cell r="J71" t="str">
            <v>not documented</v>
          </cell>
          <cell r="K71">
            <v>40</v>
          </cell>
          <cell r="L71" t="str">
            <v>None</v>
          </cell>
          <cell r="M71" t="str">
            <v>recurrence</v>
          </cell>
          <cell r="N71" t="str">
            <v>Yes (BCGx6 5/2014, x3 9/2014)</v>
          </cell>
          <cell r="O71" t="str">
            <v>T1</v>
          </cell>
          <cell r="P71" t="str">
            <v>Nx</v>
          </cell>
          <cell r="Q71" t="str">
            <v>Mx</v>
          </cell>
          <cell r="R71" t="str">
            <v>High-grade urothelial</v>
          </cell>
          <cell r="S71" t="str">
            <v>7/27/21 - Postsurgical changes of bladder tumor resection without CT evidence of residual tumor or metastatic disease.</v>
          </cell>
          <cell r="T71" t="str">
            <v>1 cm</v>
          </cell>
          <cell r="U71" t="str">
            <v>not done</v>
          </cell>
          <cell r="V71" t="str">
            <v>not done</v>
          </cell>
          <cell r="W71" t="str">
            <v>Yes</v>
          </cell>
          <cell r="X71" t="str">
            <v>2015, 9/2016, 1/2017, 12/2018</v>
          </cell>
          <cell r="Y71" t="str">
            <v>Gemcitabine, Mitomycin (x2), Doxorubicin (x2)</v>
          </cell>
          <cell r="Z71">
            <v>27</v>
          </cell>
          <cell r="AA71" t="str">
            <v>Yes</v>
          </cell>
          <cell r="AB71" t="str">
            <v>*see column P</v>
          </cell>
          <cell r="AC71">
            <v>44488</v>
          </cell>
          <cell r="AD71" t="str">
            <v>Cystectomy with bilateral PLND and neobladder construction</v>
          </cell>
          <cell r="AE71" t="str">
            <v>ypT0N0</v>
          </cell>
          <cell r="AF71">
            <v>1</v>
          </cell>
          <cell r="AG71" t="str">
            <v>no evidence of residual cancer</v>
          </cell>
          <cell r="AH71" t="str">
            <v>n/a</v>
          </cell>
          <cell r="AI71" t="str">
            <v>not identified</v>
          </cell>
          <cell r="AJ71" t="str">
            <v>uninvoled</v>
          </cell>
          <cell r="AK71" t="str">
            <v>0 out of 14</v>
          </cell>
          <cell r="AL71" t="str">
            <v>none</v>
          </cell>
          <cell r="AM71" t="str">
            <v>no evidence of primary tumor</v>
          </cell>
          <cell r="AN71" t="str">
            <v>n/a</v>
          </cell>
          <cell r="AO71" t="str">
            <v>Never</v>
          </cell>
          <cell r="AP71" t="str">
            <v>n/a</v>
          </cell>
          <cell r="AQ71" t="str">
            <v>Seldom</v>
          </cell>
          <cell r="AR71">
            <v>25.83</v>
          </cell>
          <cell r="AS71" t="str">
            <v>None</v>
          </cell>
          <cell r="AT71" t="str">
            <v>n/a</v>
          </cell>
          <cell r="AU71">
            <v>45131</v>
          </cell>
          <cell r="AV71">
            <v>643</v>
          </cell>
          <cell r="AW71">
            <v>0</v>
          </cell>
          <cell r="AX71">
            <v>0</v>
          </cell>
          <cell r="AY71">
            <v>0</v>
          </cell>
          <cell r="AZ71">
            <v>45131</v>
          </cell>
          <cell r="BA71">
            <v>643</v>
          </cell>
          <cell r="BB71" t="str">
            <v>Yes</v>
          </cell>
          <cell r="BC71" t="str">
            <v>No</v>
          </cell>
        </row>
        <row r="72">
          <cell r="C72" t="str">
            <v>WBC1313</v>
          </cell>
          <cell r="D72">
            <v>1</v>
          </cell>
          <cell r="E72">
            <v>44495</v>
          </cell>
          <cell r="F72" t="str">
            <v>Blood/Urine</v>
          </cell>
          <cell r="G72" t="str">
            <v>White</v>
          </cell>
          <cell r="H72" t="str">
            <v>M</v>
          </cell>
          <cell r="I72">
            <v>48</v>
          </cell>
          <cell r="J72" t="str">
            <v>not documented</v>
          </cell>
          <cell r="K72">
            <v>28</v>
          </cell>
          <cell r="L72" t="str">
            <v>None</v>
          </cell>
          <cell r="M72" t="str">
            <v>de novo</v>
          </cell>
          <cell r="N72" t="str">
            <v>None</v>
          </cell>
          <cell r="O72" t="str">
            <v>T2</v>
          </cell>
          <cell r="P72" t="str">
            <v>Nx</v>
          </cell>
          <cell r="Q72" t="str">
            <v>Mx</v>
          </cell>
          <cell r="R72" t="str">
            <v>Pure SCC</v>
          </cell>
          <cell r="S72" t="str">
            <v>10/19/21 - Large soft tissue mass in the posterior bladder with enlarging adjacent lymphadenopathy.</v>
          </cell>
          <cell r="T72" t="str">
            <v>n/a</v>
          </cell>
          <cell r="U72" t="str">
            <v>not done</v>
          </cell>
          <cell r="V72" t="str">
            <v>not done</v>
          </cell>
          <cell r="W72" t="str">
            <v>Yes</v>
          </cell>
          <cell r="X72" t="str">
            <v>Completed 8/2021</v>
          </cell>
          <cell r="Y72" t="str">
            <v>Received w/ Dr. Hildreth (no details available)</v>
          </cell>
          <cell r="Z72" t="str">
            <v>Unclear</v>
          </cell>
          <cell r="AA72" t="str">
            <v>Unclear</v>
          </cell>
          <cell r="AB72" t="str">
            <v>*see column P</v>
          </cell>
          <cell r="AC72">
            <v>44495</v>
          </cell>
          <cell r="AD72" t="str">
            <v>Cystectomy with bilateral cutaneous ureterostomies</v>
          </cell>
          <cell r="AE72" t="str">
            <v>ypT4aN2</v>
          </cell>
          <cell r="AF72">
            <v>0</v>
          </cell>
          <cell r="AG72" t="str">
            <v>Stage 4</v>
          </cell>
          <cell r="AH72" t="str">
            <v>7 cm</v>
          </cell>
          <cell r="AI72" t="str">
            <v>Present</v>
          </cell>
          <cell r="AJ72" t="str">
            <v>Involved</v>
          </cell>
          <cell r="AK72" t="str">
            <v>2 out of 6</v>
          </cell>
          <cell r="AL72" t="str">
            <v>Present</v>
          </cell>
          <cell r="AM72" t="str">
            <v>tumor invades adjacent structures - prostate</v>
          </cell>
          <cell r="AN72" t="str">
            <v>Moderately differentiated (pure squamous cell carcinoma)</v>
          </cell>
          <cell r="AO72" t="str">
            <v>Never</v>
          </cell>
          <cell r="AP72" t="str">
            <v>n/a</v>
          </cell>
          <cell r="AQ72" t="str">
            <v>No</v>
          </cell>
          <cell r="AR72">
            <v>26.62</v>
          </cell>
          <cell r="AS72" t="str">
            <v>None</v>
          </cell>
          <cell r="AT72">
            <v>44546</v>
          </cell>
          <cell r="AU72">
            <v>44580</v>
          </cell>
          <cell r="AV72">
            <v>85</v>
          </cell>
          <cell r="AW72">
            <v>1</v>
          </cell>
          <cell r="AX72">
            <v>2</v>
          </cell>
          <cell r="AY72">
            <v>0</v>
          </cell>
          <cell r="AZ72">
            <v>44637</v>
          </cell>
          <cell r="BA72">
            <v>142</v>
          </cell>
          <cell r="BB72" t="str">
            <v>Yes</v>
          </cell>
          <cell r="BC72" t="str">
            <v>Yes</v>
          </cell>
        </row>
        <row r="73">
          <cell r="C73" t="str">
            <v>WBC1314</v>
          </cell>
          <cell r="D73">
            <v>1</v>
          </cell>
          <cell r="E73">
            <v>44496</v>
          </cell>
          <cell r="F73" t="str">
            <v>Blood/Urine</v>
          </cell>
          <cell r="G73" t="str">
            <v>White</v>
          </cell>
          <cell r="H73" t="str">
            <v>F</v>
          </cell>
          <cell r="I73">
            <v>73</v>
          </cell>
          <cell r="J73" t="str">
            <v>not documented</v>
          </cell>
          <cell r="K73">
            <v>27</v>
          </cell>
          <cell r="L73" t="str">
            <v>None</v>
          </cell>
          <cell r="M73" t="str">
            <v>de novo</v>
          </cell>
          <cell r="N73" t="str">
            <v>None</v>
          </cell>
          <cell r="O73" t="str">
            <v>T2</v>
          </cell>
          <cell r="P73" t="str">
            <v>Nx</v>
          </cell>
          <cell r="Q73" t="str">
            <v>Mx</v>
          </cell>
          <cell r="R73" t="str">
            <v>High-grade urothelial</v>
          </cell>
          <cell r="S73" t="str">
            <v>10/13/21 - Asymmetric urinary bladder wall thickening may represent the patient's known history of muscle invasive bladder cancer. Prominent periaortic lymph nodes, which are indeterminate in the
setting of known bladder malignancy.</v>
          </cell>
          <cell r="T73" t="str">
            <v>n/a</v>
          </cell>
          <cell r="U73" t="str">
            <v>not done</v>
          </cell>
          <cell r="V73" t="str">
            <v>not done</v>
          </cell>
          <cell r="W73" t="str">
            <v>Yes</v>
          </cell>
          <cell r="X73" t="str">
            <v>Completed 4/2021</v>
          </cell>
          <cell r="Y73" t="str">
            <v>Received w/ Dr. Hildreth (no details available)</v>
          </cell>
          <cell r="Z73" t="str">
            <v>Unclear</v>
          </cell>
          <cell r="AA73" t="str">
            <v>Unclear</v>
          </cell>
          <cell r="AB73" t="str">
            <v>*see column P</v>
          </cell>
          <cell r="AC73">
            <v>44496</v>
          </cell>
          <cell r="AD73" t="str">
            <v>Robotic cystectomy with R nephrectomy + L cutenous ureterostomy</v>
          </cell>
          <cell r="AE73" t="str">
            <v>ypT0N0</v>
          </cell>
          <cell r="AF73">
            <v>1</v>
          </cell>
          <cell r="AG73" t="str">
            <v>no evidence of residual cancer</v>
          </cell>
          <cell r="AH73" t="str">
            <v>n/a</v>
          </cell>
          <cell r="AI73" t="str">
            <v>not identified</v>
          </cell>
          <cell r="AJ73" t="str">
            <v>uninvoled</v>
          </cell>
          <cell r="AK73" t="str">
            <v>0 out of 10</v>
          </cell>
          <cell r="AL73" t="str">
            <v>none</v>
          </cell>
          <cell r="AM73" t="str">
            <v>no evidence of primary tumor</v>
          </cell>
          <cell r="AN73" t="str">
            <v>n/a</v>
          </cell>
          <cell r="AO73" t="str">
            <v>Yes</v>
          </cell>
          <cell r="AP73">
            <v>40</v>
          </cell>
          <cell r="AQ73" t="str">
            <v>No</v>
          </cell>
          <cell r="AR73">
            <v>34.93</v>
          </cell>
          <cell r="AS73" t="str">
            <v>None</v>
          </cell>
          <cell r="AT73" t="str">
            <v>n/a</v>
          </cell>
          <cell r="AU73">
            <v>45293</v>
          </cell>
          <cell r="AV73">
            <v>797</v>
          </cell>
          <cell r="AW73">
            <v>0</v>
          </cell>
          <cell r="AX73">
            <v>0</v>
          </cell>
          <cell r="AY73">
            <v>0</v>
          </cell>
          <cell r="AZ73">
            <v>45293</v>
          </cell>
          <cell r="BA73">
            <v>797</v>
          </cell>
          <cell r="BB73" t="str">
            <v>Yes</v>
          </cell>
          <cell r="BC73" t="str">
            <v>No</v>
          </cell>
        </row>
        <row r="74">
          <cell r="C74" t="str">
            <v>WBC1315</v>
          </cell>
          <cell r="D74">
            <v>1</v>
          </cell>
          <cell r="E74">
            <v>44496</v>
          </cell>
          <cell r="F74" t="str">
            <v>Blood/Urine</v>
          </cell>
          <cell r="G74" t="str">
            <v>Black</v>
          </cell>
          <cell r="H74" t="str">
            <v>M</v>
          </cell>
          <cell r="I74">
            <v>76</v>
          </cell>
          <cell r="J74">
            <v>0</v>
          </cell>
          <cell r="K74">
            <v>35</v>
          </cell>
          <cell r="L74" t="str">
            <v>None</v>
          </cell>
          <cell r="M74" t="str">
            <v>recurrence</v>
          </cell>
          <cell r="N74" t="str">
            <v>BCG x6 2018, BCG x6 2019, BCG x6 2020</v>
          </cell>
          <cell r="O74" t="str">
            <v>Tis</v>
          </cell>
          <cell r="P74" t="str">
            <v>Nx</v>
          </cell>
          <cell r="Q74" t="str">
            <v>Mx</v>
          </cell>
          <cell r="R74" t="str">
            <v>High-grade urothelial</v>
          </cell>
          <cell r="S74" t="str">
            <v>8/27/21 - Unchanged nodular left bladder wall thickening in keeping with bladder cancer with unchanged mild left hydroureter. Reduction in size of bilateral external iliac lymph nodes.</v>
          </cell>
          <cell r="T74" t="str">
            <v>n/a</v>
          </cell>
          <cell r="U74" t="str">
            <v>not done</v>
          </cell>
          <cell r="V74" t="str">
            <v>not done</v>
          </cell>
          <cell r="W74" t="str">
            <v>Yes</v>
          </cell>
          <cell r="X74" t="str">
            <v>Completed 7/2021</v>
          </cell>
          <cell r="Y74" t="str">
            <v>gemcitabine/cisplatin</v>
          </cell>
          <cell r="Z74">
            <v>3</v>
          </cell>
          <cell r="AA74" t="str">
            <v>Yes</v>
          </cell>
          <cell r="AB74" t="str">
            <v>*see column P</v>
          </cell>
          <cell r="AC74">
            <v>44496</v>
          </cell>
          <cell r="AD74" t="str">
            <v>Cystroprostatectomy with ileal conduit</v>
          </cell>
          <cell r="AE74" t="str">
            <v>pT3aN2</v>
          </cell>
          <cell r="AF74">
            <v>0</v>
          </cell>
          <cell r="AG74" t="str">
            <v>Stage 3</v>
          </cell>
          <cell r="AH74" t="str">
            <v>5.5 cm</v>
          </cell>
          <cell r="AI74" t="str">
            <v>Present</v>
          </cell>
          <cell r="AJ74" t="str">
            <v>uninvoled</v>
          </cell>
          <cell r="AK74" t="str">
            <v>3 out of 10</v>
          </cell>
          <cell r="AL74" t="str">
            <v>Present</v>
          </cell>
          <cell r="AM74" t="str">
            <v>Present</v>
          </cell>
          <cell r="AN74" t="str">
            <v>High-grade urothelial carcinoma</v>
          </cell>
          <cell r="AO74" t="str">
            <v>Never</v>
          </cell>
          <cell r="AP74" t="str">
            <v>n/a</v>
          </cell>
          <cell r="AQ74" t="str">
            <v>Seldom</v>
          </cell>
          <cell r="AR74">
            <v>24.95</v>
          </cell>
          <cell r="AS74" t="str">
            <v>None</v>
          </cell>
          <cell r="AT74" t="str">
            <v>n/a</v>
          </cell>
          <cell r="AU74">
            <v>45286</v>
          </cell>
          <cell r="AV74">
            <v>790</v>
          </cell>
          <cell r="AW74">
            <v>0</v>
          </cell>
          <cell r="AX74">
            <v>0</v>
          </cell>
          <cell r="AY74">
            <v>0</v>
          </cell>
          <cell r="AZ74">
            <v>45295</v>
          </cell>
          <cell r="BA74">
            <v>799</v>
          </cell>
          <cell r="BB74" t="str">
            <v>Yes</v>
          </cell>
          <cell r="BC74" t="str">
            <v>Yes</v>
          </cell>
        </row>
        <row r="75">
          <cell r="C75" t="str">
            <v>WBC1316</v>
          </cell>
          <cell r="D75">
            <v>1</v>
          </cell>
          <cell r="E75">
            <v>44475</v>
          </cell>
          <cell r="F75" t="str">
            <v>Blood/Urine</v>
          </cell>
          <cell r="G75" t="str">
            <v>White</v>
          </cell>
          <cell r="H75" t="str">
            <v>M</v>
          </cell>
          <cell r="I75">
            <v>60</v>
          </cell>
          <cell r="J75">
            <v>0</v>
          </cell>
          <cell r="K75">
            <v>35</v>
          </cell>
          <cell r="L75" t="str">
            <v>None</v>
          </cell>
          <cell r="M75" t="str">
            <v>de novo</v>
          </cell>
          <cell r="N75" t="str">
            <v>None</v>
          </cell>
          <cell r="O75" t="str">
            <v>T2</v>
          </cell>
          <cell r="P75" t="str">
            <v>Nx</v>
          </cell>
          <cell r="Q75" t="str">
            <v>Mx</v>
          </cell>
          <cell r="R75" t="str">
            <v>Neuroendocrine</v>
          </cell>
          <cell r="S75" t="str">
            <v>none available</v>
          </cell>
          <cell r="U75" t="str">
            <v>not done</v>
          </cell>
          <cell r="V75" t="str">
            <v>not done</v>
          </cell>
          <cell r="W75" t="str">
            <v>Yes</v>
          </cell>
          <cell r="X75" t="str">
            <v>Completed 9/2021</v>
          </cell>
          <cell r="Y75" t="str">
            <v>cisplatin + etoposide</v>
          </cell>
          <cell r="Z75">
            <v>4</v>
          </cell>
          <cell r="AA75" t="str">
            <v>Yes</v>
          </cell>
          <cell r="AB75" t="str">
            <v>none available</v>
          </cell>
          <cell r="AC75">
            <v>44475</v>
          </cell>
          <cell r="AD75" t="str">
            <v>Robotic cystoprostatectomy with ileal conduit + PLND</v>
          </cell>
          <cell r="AE75" t="str">
            <v>ypTisN0</v>
          </cell>
          <cell r="AF75">
            <v>1</v>
          </cell>
          <cell r="AG75" t="str">
            <v>State 0is</v>
          </cell>
          <cell r="AH75" t="str">
            <v>cannot be determined</v>
          </cell>
          <cell r="AI75" t="str">
            <v>not identified</v>
          </cell>
          <cell r="AJ75" t="str">
            <v>uninvolved</v>
          </cell>
          <cell r="AK75" t="str">
            <v>0 out of 13</v>
          </cell>
          <cell r="AL75" t="str">
            <v>none</v>
          </cell>
          <cell r="AM75" t="str">
            <v>Urothelial carcinoma in situ, "flat tumor"</v>
          </cell>
          <cell r="AN75" t="str">
            <v>not applicable</v>
          </cell>
          <cell r="AO75" t="str">
            <v>Never</v>
          </cell>
          <cell r="AP75" t="str">
            <v>n/a</v>
          </cell>
          <cell r="AQ75" t="str">
            <v>Occasional</v>
          </cell>
          <cell r="AR75">
            <v>27.89</v>
          </cell>
          <cell r="AS75" t="str">
            <v>yes</v>
          </cell>
          <cell r="AT75">
            <v>43879</v>
          </cell>
          <cell r="AU75">
            <v>45194</v>
          </cell>
          <cell r="AV75">
            <v>719</v>
          </cell>
          <cell r="AW75">
            <v>0.29908675799086698</v>
          </cell>
          <cell r="AX75">
            <v>0.40981735159817401</v>
          </cell>
          <cell r="AY75">
            <v>0</v>
          </cell>
          <cell r="AZ75">
            <v>45251</v>
          </cell>
          <cell r="BA75">
            <v>776</v>
          </cell>
          <cell r="BB75" t="str">
            <v>Yes</v>
          </cell>
          <cell r="BC75" t="str">
            <v>No</v>
          </cell>
        </row>
        <row r="76">
          <cell r="C76" t="str">
            <v>WBC1317</v>
          </cell>
          <cell r="D76">
            <v>1</v>
          </cell>
          <cell r="E76">
            <v>44620</v>
          </cell>
          <cell r="G76" t="str">
            <v>Black</v>
          </cell>
          <cell r="H76" t="str">
            <v>M</v>
          </cell>
          <cell r="I76">
            <v>77</v>
          </cell>
          <cell r="J76">
            <v>0</v>
          </cell>
          <cell r="K76">
            <v>31.8</v>
          </cell>
          <cell r="L76" t="str">
            <v>None</v>
          </cell>
          <cell r="M76" t="str">
            <v>de novo</v>
          </cell>
          <cell r="N76" t="str">
            <v>None</v>
          </cell>
          <cell r="O76" t="str">
            <v>T4</v>
          </cell>
          <cell r="P76" t="str">
            <v>N2</v>
          </cell>
          <cell r="Q76" t="str">
            <v>MX</v>
          </cell>
          <cell r="R76" t="str">
            <v>high grade urothelial with squamous and glandular differentiation</v>
          </cell>
          <cell r="S76" t="str">
            <v>10/15/21 CT urogram- blaadder with suspected nodular protriusion in the left anterior perivesicular fat, indeterminate subcentimeter internal and external LN</v>
          </cell>
          <cell r="W76" t="str">
            <v>yes</v>
          </cell>
          <cell r="X76" t="str">
            <v>completed 12/6/21</v>
          </cell>
          <cell r="Y76" t="str">
            <v>gemcitabine/cisplatin</v>
          </cell>
          <cell r="Z76">
            <v>2</v>
          </cell>
          <cell r="AA76" t="str">
            <v>yes</v>
          </cell>
          <cell r="AB76" t="str">
            <v>CT AP 2/16/22 -  Partially distended bladder persistnet mass like circumfrential thickening, left greater than right c/w known bladder cancer. Although suboptimally evaluated given lack of intraluminal contrast, improvement in bladdr wall mural nodularity and perivesiculaar stranding, suggesting response to treatment</v>
          </cell>
          <cell r="AC76">
            <v>44620</v>
          </cell>
          <cell r="AD76" t="str">
            <v>Robotic cystectomy with ileal conduit + PLND</v>
          </cell>
          <cell r="AE76" t="str">
            <v>ypT4N2Mx</v>
          </cell>
          <cell r="AF76">
            <v>0</v>
          </cell>
          <cell r="AG76" t="str">
            <v>Stage 4</v>
          </cell>
          <cell r="AH76" t="str">
            <v>multifocal cannont be determine</v>
          </cell>
          <cell r="AI76" t="str">
            <v>present</v>
          </cell>
          <cell r="AJ76" t="str">
            <v>Uninvolved</v>
          </cell>
          <cell r="AK76" t="str">
            <v>2 out of 19</v>
          </cell>
          <cell r="AL76" t="str">
            <v>none</v>
          </cell>
          <cell r="AM76" t="str">
            <v>tumor invaades prostate</v>
          </cell>
          <cell r="AN76" t="str">
            <v>High-grade urothelial carcinoma</v>
          </cell>
          <cell r="AO76" t="str">
            <v>yes</v>
          </cell>
          <cell r="AP76">
            <v>48</v>
          </cell>
          <cell r="AQ76" t="str">
            <v>No</v>
          </cell>
          <cell r="AR76">
            <v>26.19</v>
          </cell>
          <cell r="AS76" t="str">
            <v>yes</v>
          </cell>
          <cell r="AT76">
            <v>44757</v>
          </cell>
          <cell r="AU76">
            <v>45145</v>
          </cell>
          <cell r="AV76">
            <v>525</v>
          </cell>
          <cell r="AY76" t="str">
            <v>yes</v>
          </cell>
          <cell r="AZ76">
            <v>45165</v>
          </cell>
          <cell r="BA76">
            <v>545</v>
          </cell>
          <cell r="BB76" t="str">
            <v>yes</v>
          </cell>
          <cell r="BC76" t="str">
            <v>yes</v>
          </cell>
        </row>
        <row r="77">
          <cell r="C77" t="str">
            <v>WBC1312</v>
          </cell>
          <cell r="D77">
            <v>1</v>
          </cell>
          <cell r="E77">
            <v>44599</v>
          </cell>
          <cell r="F77" t="str">
            <v>Blood/urine</v>
          </cell>
          <cell r="G77" t="str">
            <v>white</v>
          </cell>
          <cell r="H77" t="str">
            <v>M</v>
          </cell>
          <cell r="I77">
            <v>74</v>
          </cell>
          <cell r="J77">
            <v>0</v>
          </cell>
          <cell r="K77">
            <v>33.799999999999997</v>
          </cell>
          <cell r="L77" t="str">
            <v>None</v>
          </cell>
          <cell r="M77" t="str">
            <v>de novo</v>
          </cell>
          <cell r="N77" t="str">
            <v>none</v>
          </cell>
          <cell r="O77" t="str">
            <v xml:space="preserve">T2 </v>
          </cell>
          <cell r="P77" t="str">
            <v>N0</v>
          </cell>
          <cell r="Q77" t="str">
            <v>M0</v>
          </cell>
          <cell r="R77" t="str">
            <v>high grade urothelial</v>
          </cell>
          <cell r="S77" t="str">
            <v>No suspicious findings for mets</v>
          </cell>
          <cell r="T77" t="str">
            <v>n/a</v>
          </cell>
          <cell r="W77" t="str">
            <v>yes</v>
          </cell>
          <cell r="X77" t="str">
            <v>9/20/21-2/7/22</v>
          </cell>
          <cell r="Y77" t="str">
            <v>gem/cis</v>
          </cell>
          <cell r="Z77">
            <v>4</v>
          </cell>
          <cell r="AA77" t="str">
            <v>yes</v>
          </cell>
          <cell r="AB77" t="str">
            <v>resolution of bladder wall thickening, no residual mass</v>
          </cell>
          <cell r="AC77">
            <v>44629</v>
          </cell>
          <cell r="AD77" t="str">
            <v>robotic cystectomy with ileal conduit and PLND</v>
          </cell>
          <cell r="AE77" t="str">
            <v>pT0N0M0</v>
          </cell>
          <cell r="AF77">
            <v>1</v>
          </cell>
          <cell r="AG77" t="str">
            <v>no residual cancer</v>
          </cell>
          <cell r="AH77" t="str">
            <v>n/a</v>
          </cell>
          <cell r="AI77" t="str">
            <v>n/a</v>
          </cell>
          <cell r="AJ77" t="str">
            <v>n/a</v>
          </cell>
          <cell r="AK77" t="str">
            <v>0/4</v>
          </cell>
          <cell r="AL77" t="str">
            <v>none</v>
          </cell>
          <cell r="AM77" t="str">
            <v>none</v>
          </cell>
          <cell r="AN77" t="str">
            <v>none</v>
          </cell>
          <cell r="AO77" t="str">
            <v>yes. quit 15 years ago</v>
          </cell>
          <cell r="AP77">
            <v>20</v>
          </cell>
          <cell r="AQ77" t="str">
            <v>no</v>
          </cell>
          <cell r="AR77">
            <v>25.5</v>
          </cell>
          <cell r="AS77" t="str">
            <v>no</v>
          </cell>
          <cell r="AT77" t="str">
            <v>n/a</v>
          </cell>
          <cell r="AU77">
            <v>45020</v>
          </cell>
          <cell r="AV77">
            <v>391</v>
          </cell>
          <cell r="AW77">
            <v>1</v>
          </cell>
          <cell r="AX77">
            <v>0</v>
          </cell>
          <cell r="AY77" t="str">
            <v>no</v>
          </cell>
          <cell r="AZ77">
            <v>45294</v>
          </cell>
          <cell r="BA77">
            <v>665</v>
          </cell>
          <cell r="BB77" t="str">
            <v>yes</v>
          </cell>
          <cell r="BC77" t="str">
            <v>yes</v>
          </cell>
        </row>
        <row r="78">
          <cell r="C78" t="str">
            <v>WBC1320</v>
          </cell>
          <cell r="D78">
            <v>1</v>
          </cell>
          <cell r="E78">
            <v>44687</v>
          </cell>
          <cell r="F78" t="str">
            <v>blood/urine</v>
          </cell>
          <cell r="G78" t="str">
            <v>white</v>
          </cell>
          <cell r="H78" t="str">
            <v>F</v>
          </cell>
          <cell r="I78">
            <v>63</v>
          </cell>
          <cell r="J78">
            <v>0</v>
          </cell>
          <cell r="K78">
            <v>32.9</v>
          </cell>
          <cell r="L78" t="str">
            <v>none</v>
          </cell>
          <cell r="M78" t="str">
            <v>de novo</v>
          </cell>
          <cell r="N78" t="str">
            <v>none</v>
          </cell>
          <cell r="O78" t="str">
            <v>T2</v>
          </cell>
          <cell r="P78" t="str">
            <v>N0</v>
          </cell>
          <cell r="Q78" t="str">
            <v>M0</v>
          </cell>
          <cell r="R78" t="str">
            <v>high grade urothelial with CIS</v>
          </cell>
          <cell r="S78" t="str">
            <v xml:space="preserve"> Limited evaluation of patient's urinary bladder mass given
bladder decompression and beam hardening artifact from bilateral hip
arthroplasties.
</v>
          </cell>
          <cell r="T78" t="str">
            <v>n/a</v>
          </cell>
          <cell r="W78" t="str">
            <v>yes</v>
          </cell>
          <cell r="X78" t="str">
            <v>2/7/22-3/21/22</v>
          </cell>
          <cell r="Y78" t="str">
            <v>ddMVAC</v>
          </cell>
          <cell r="Z78">
            <v>3</v>
          </cell>
          <cell r="AA78" t="str">
            <v>yes</v>
          </cell>
          <cell r="AB78" t="str">
            <v xml:space="preserve">Subtle mucosal irregularity of the most inferior aspect of the
bladder neck which is overall poorly evaluated given artifact from
bilateral hip replacements. This may represent scarring or post
surgical changes from TURBT, however residual tumor remains in the
differential. 
</v>
          </cell>
          <cell r="AC78">
            <v>44687</v>
          </cell>
          <cell r="AD78" t="str">
            <v>robotic cystectomy with ileal conduit and PLND</v>
          </cell>
          <cell r="AE78" t="str">
            <v>ypT0N0M0</v>
          </cell>
          <cell r="AF78">
            <v>1</v>
          </cell>
          <cell r="AG78" t="str">
            <v>no residual cancer</v>
          </cell>
          <cell r="AH78" t="str">
            <v>n/a</v>
          </cell>
          <cell r="AI78" t="str">
            <v>n/a</v>
          </cell>
          <cell r="AJ78" t="str">
            <v>n/a</v>
          </cell>
          <cell r="AK78" t="str">
            <v>none</v>
          </cell>
          <cell r="AL78" t="str">
            <v>n/a</v>
          </cell>
          <cell r="AM78" t="str">
            <v>n/a</v>
          </cell>
          <cell r="AN78" t="str">
            <v>n/a</v>
          </cell>
          <cell r="AO78" t="str">
            <v>yes</v>
          </cell>
          <cell r="AP78">
            <v>1</v>
          </cell>
          <cell r="AQ78" t="str">
            <v>yes</v>
          </cell>
          <cell r="AR78">
            <v>28.49</v>
          </cell>
          <cell r="AS78" t="str">
            <v>no</v>
          </cell>
          <cell r="AT78" t="str">
            <v>n/a</v>
          </cell>
          <cell r="AU78">
            <v>45187</v>
          </cell>
          <cell r="AV78">
            <v>500</v>
          </cell>
          <cell r="AW78">
            <v>1</v>
          </cell>
          <cell r="AX78">
            <v>0</v>
          </cell>
          <cell r="AY78" t="str">
            <v>no</v>
          </cell>
          <cell r="AZ78">
            <v>45296</v>
          </cell>
          <cell r="BA78">
            <v>609</v>
          </cell>
          <cell r="BB78" t="str">
            <v>yes</v>
          </cell>
          <cell r="BC78" t="str">
            <v>yes</v>
          </cell>
        </row>
        <row r="79">
          <cell r="C79" t="str">
            <v>WBC1321</v>
          </cell>
          <cell r="D79">
            <v>1</v>
          </cell>
          <cell r="E79">
            <v>44733</v>
          </cell>
          <cell r="F79" t="str">
            <v>blood/urine</v>
          </cell>
          <cell r="G79" t="str">
            <v>white</v>
          </cell>
          <cell r="H79" t="str">
            <v>F</v>
          </cell>
          <cell r="I79">
            <v>67</v>
          </cell>
          <cell r="J79">
            <v>0</v>
          </cell>
          <cell r="K79">
            <v>39</v>
          </cell>
          <cell r="L79" t="str">
            <v>none</v>
          </cell>
          <cell r="M79" t="str">
            <v xml:space="preserve">de novo </v>
          </cell>
          <cell r="N79" t="str">
            <v>none</v>
          </cell>
          <cell r="O79" t="str">
            <v>T2</v>
          </cell>
          <cell r="P79" t="str">
            <v>N0</v>
          </cell>
          <cell r="Q79" t="str">
            <v>M0</v>
          </cell>
          <cell r="R79" t="str">
            <v>poorly differentiated adenocarcinoma</v>
          </cell>
          <cell r="W79" t="str">
            <v>yes</v>
          </cell>
          <cell r="X79" t="str">
            <v>02/1/22-05/22</v>
          </cell>
          <cell r="Y79" t="str">
            <v>gem/cis</v>
          </cell>
          <cell r="Z79">
            <v>4</v>
          </cell>
          <cell r="AA79" t="str">
            <v>yes</v>
          </cell>
          <cell r="AB79" t="str">
            <v xml:space="preserve">Stable 4 mm asymmetric thickening of the left bladder associated
with a stable diverticulum since 12/30/2021 CT.
</v>
          </cell>
          <cell r="AC79">
            <v>44733</v>
          </cell>
          <cell r="AD79" t="str">
            <v>robotic cystectomy with ileal conduit and PLND</v>
          </cell>
          <cell r="AE79" t="str">
            <v>pT2N0M0</v>
          </cell>
          <cell r="AF79">
            <v>0</v>
          </cell>
          <cell r="AG79" t="str">
            <v>stage 2</v>
          </cell>
          <cell r="AH79" t="str">
            <v>1.8 cm</v>
          </cell>
          <cell r="AI79" t="str">
            <v>none</v>
          </cell>
          <cell r="AJ79" t="str">
            <v>no</v>
          </cell>
          <cell r="AK79" t="str">
            <v>none</v>
          </cell>
          <cell r="AL79" t="str">
            <v>n/a</v>
          </cell>
          <cell r="AM79" t="str">
            <v>n/a</v>
          </cell>
          <cell r="AN79" t="str">
            <v>high grade</v>
          </cell>
          <cell r="AO79" t="str">
            <v>yes</v>
          </cell>
          <cell r="AP79" t="str">
            <v>not reported</v>
          </cell>
          <cell r="AQ79" t="str">
            <v>no</v>
          </cell>
          <cell r="AR79">
            <v>43</v>
          </cell>
          <cell r="AS79" t="str">
            <v>no</v>
          </cell>
          <cell r="AT79" t="str">
            <v>n/a</v>
          </cell>
          <cell r="AU79">
            <v>45208</v>
          </cell>
          <cell r="AV79">
            <v>475</v>
          </cell>
          <cell r="AW79">
            <v>1</v>
          </cell>
          <cell r="AX79">
            <v>0</v>
          </cell>
          <cell r="AY79" t="str">
            <v>no</v>
          </cell>
          <cell r="AZ79">
            <v>45223</v>
          </cell>
          <cell r="BA79">
            <v>490</v>
          </cell>
          <cell r="BB79" t="str">
            <v>yes</v>
          </cell>
          <cell r="BC79" t="str">
            <v>yes</v>
          </cell>
        </row>
        <row r="80">
          <cell r="C80" t="str">
            <v>BC001</v>
          </cell>
          <cell r="D80">
            <v>0</v>
          </cell>
          <cell r="E80">
            <v>44733</v>
          </cell>
          <cell r="F80" t="str">
            <v>blood/urine</v>
          </cell>
          <cell r="G80" t="str">
            <v>white</v>
          </cell>
          <cell r="H80" t="str">
            <v>F</v>
          </cell>
          <cell r="I80">
            <v>73</v>
          </cell>
          <cell r="J80">
            <v>0</v>
          </cell>
          <cell r="K80">
            <v>29.9</v>
          </cell>
          <cell r="L80" t="str">
            <v>none</v>
          </cell>
          <cell r="M80" t="str">
            <v>de novo</v>
          </cell>
          <cell r="N80" t="str">
            <v>none</v>
          </cell>
          <cell r="O80" t="str">
            <v>T1</v>
          </cell>
          <cell r="P80" t="str">
            <v>N0</v>
          </cell>
          <cell r="Q80" t="str">
            <v>M0</v>
          </cell>
          <cell r="R80" t="str">
            <v>high grade urothelial</v>
          </cell>
          <cell r="S80" t="str">
            <v xml:space="preserve">Asymmetric wall thickening of the urinary bladder dome, which may
correspond to the clinically provided history of urinary bladder
malignanc
</v>
          </cell>
          <cell r="W80" t="str">
            <v>no</v>
          </cell>
          <cell r="X80" t="str">
            <v>n/a</v>
          </cell>
          <cell r="Y80" t="str">
            <v>n/a</v>
          </cell>
          <cell r="Z80" t="str">
            <v>n/a</v>
          </cell>
          <cell r="AA80" t="str">
            <v>n/a</v>
          </cell>
          <cell r="AB80" t="str">
            <v>n/a</v>
          </cell>
          <cell r="AC80">
            <v>44732</v>
          </cell>
          <cell r="AD80" t="str">
            <v>robotic cystectomy with ileal conduit and PLND</v>
          </cell>
          <cell r="AE80" t="str">
            <v>T1N0M0</v>
          </cell>
          <cell r="AF80">
            <v>0</v>
          </cell>
          <cell r="AG80" t="str">
            <v>Stage 1</v>
          </cell>
          <cell r="AH80" t="str">
            <v>multifocal</v>
          </cell>
          <cell r="AI80" t="str">
            <v>none</v>
          </cell>
          <cell r="AJ80" t="str">
            <v>no</v>
          </cell>
          <cell r="AK80" t="str">
            <v>none</v>
          </cell>
          <cell r="AL80" t="str">
            <v>n/a</v>
          </cell>
          <cell r="AM80" t="str">
            <v>n/a</v>
          </cell>
          <cell r="AN80" t="str">
            <v>high grade</v>
          </cell>
          <cell r="AO80" t="str">
            <v>yes</v>
          </cell>
          <cell r="AP80">
            <v>30</v>
          </cell>
          <cell r="AQ80" t="str">
            <v>not on file</v>
          </cell>
          <cell r="AR80">
            <v>34</v>
          </cell>
          <cell r="AS80" t="str">
            <v>no</v>
          </cell>
          <cell r="AT80" t="str">
            <v>n/a</v>
          </cell>
          <cell r="AU80">
            <v>45057</v>
          </cell>
          <cell r="AV80">
            <v>325</v>
          </cell>
          <cell r="AW80">
            <v>1</v>
          </cell>
          <cell r="AX80">
            <v>0</v>
          </cell>
          <cell r="AY80" t="str">
            <v>no</v>
          </cell>
          <cell r="AZ80">
            <v>45251</v>
          </cell>
          <cell r="BA80">
            <v>519</v>
          </cell>
          <cell r="BB80" t="str">
            <v>yes</v>
          </cell>
          <cell r="BC80" t="str">
            <v>yes</v>
          </cell>
        </row>
        <row r="81">
          <cell r="C81" t="str">
            <v>WBC1322</v>
          </cell>
          <cell r="D81">
            <v>0</v>
          </cell>
          <cell r="E81">
            <v>44734</v>
          </cell>
          <cell r="F81" t="str">
            <v>blood/urine</v>
          </cell>
          <cell r="G81" t="str">
            <v>white</v>
          </cell>
          <cell r="H81" t="str">
            <v>F</v>
          </cell>
          <cell r="I81">
            <v>71</v>
          </cell>
          <cell r="J81">
            <v>0</v>
          </cell>
          <cell r="K81">
            <v>26</v>
          </cell>
          <cell r="L81" t="str">
            <v>none</v>
          </cell>
          <cell r="M81" t="str">
            <v>denovo</v>
          </cell>
          <cell r="N81" t="str">
            <v>none</v>
          </cell>
          <cell r="O81" t="str">
            <v>T1</v>
          </cell>
          <cell r="P81" t="str">
            <v>N0</v>
          </cell>
          <cell r="Q81" t="str">
            <v>M0</v>
          </cell>
          <cell r="R81" t="str">
            <v>high grade urothelial</v>
          </cell>
          <cell r="S81" t="str">
            <v xml:space="preserve">MRI pelvis with contrast. Tumor involving nearly the entire circumference of the bladder. Measures up to 3.2 x 1.7 cm in greatest axial dimensions anteriorly, and up to 1.2 x 2.7 cm posteriorly. A component in the left posterior lateral bladder wall that has enhancement and diffusion restriction shows apparent disruption of the bladder wall with extension into the perivesical fat, T3b. Two enlarged and hyperenhancing bilateral internal iliac chain lymph nodes, on the left measures up to 1.0 cm in short axis, on the right 1.8 x 0.9 cm. </v>
          </cell>
          <cell r="W81" t="str">
            <v>yes</v>
          </cell>
          <cell r="X81" t="str">
            <v>2/14/22-5/2/22</v>
          </cell>
          <cell r="Y81" t="str">
            <v>gem/cis</v>
          </cell>
          <cell r="Z81">
            <v>4</v>
          </cell>
          <cell r="AA81" t="str">
            <v>yes</v>
          </cell>
          <cell r="AB81" t="str">
            <v>MRI A/P with contrast. Overall improvement in size of infiltrative bladder tumor involving the entire circumference of the bladder with decreased in size left internal iliac chain lymph node and unchanged right internal iliac chain lymph node. Right common femoral deep vein thrombosis extending into the superficial femoral vein</v>
          </cell>
          <cell r="AC81">
            <v>44734</v>
          </cell>
          <cell r="AD81" t="str">
            <v>robotic cystectomy with ileal conduit and PLND</v>
          </cell>
          <cell r="AE81" t="str">
            <v>ypT2b pN0</v>
          </cell>
          <cell r="AF81">
            <v>0</v>
          </cell>
          <cell r="AG81" t="str">
            <v>Stage 2</v>
          </cell>
          <cell r="AH81" t="str">
            <v>5.5 cm</v>
          </cell>
          <cell r="AI81" t="str">
            <v>yes</v>
          </cell>
          <cell r="AJ81" t="str">
            <v>no</v>
          </cell>
          <cell r="AK81" t="str">
            <v>none</v>
          </cell>
          <cell r="AL81" t="str">
            <v>none</v>
          </cell>
          <cell r="AM81" t="str">
            <v>no</v>
          </cell>
          <cell r="AN81" t="str">
            <v>high grade</v>
          </cell>
          <cell r="AO81" t="str">
            <v>no</v>
          </cell>
          <cell r="AP81" t="str">
            <v>n/a</v>
          </cell>
          <cell r="AQ81" t="str">
            <v>no</v>
          </cell>
          <cell r="AR81">
            <v>23</v>
          </cell>
          <cell r="AS81" t="str">
            <v>no</v>
          </cell>
          <cell r="AT81" t="str">
            <v>n/a</v>
          </cell>
          <cell r="AU81">
            <v>45216</v>
          </cell>
          <cell r="AV81">
            <v>482</v>
          </cell>
          <cell r="AW81">
            <v>1</v>
          </cell>
          <cell r="AX81">
            <v>0</v>
          </cell>
          <cell r="AY81" t="str">
            <v>no</v>
          </cell>
          <cell r="AZ81">
            <v>45295</v>
          </cell>
          <cell r="BA81">
            <v>561</v>
          </cell>
          <cell r="BB81" t="str">
            <v>yes</v>
          </cell>
          <cell r="BC81" t="str">
            <v>yes</v>
          </cell>
        </row>
        <row r="82">
          <cell r="C82" t="str">
            <v>BC002</v>
          </cell>
          <cell r="D82">
            <v>1</v>
          </cell>
          <cell r="E82">
            <v>44739</v>
          </cell>
          <cell r="F82" t="str">
            <v>blood/urine</v>
          </cell>
          <cell r="G82" t="str">
            <v>white</v>
          </cell>
          <cell r="H82" t="str">
            <v>M</v>
          </cell>
          <cell r="I82">
            <v>75</v>
          </cell>
          <cell r="J82">
            <v>2</v>
          </cell>
          <cell r="L82" t="str">
            <v>none</v>
          </cell>
          <cell r="M82" t="str">
            <v>denovo</v>
          </cell>
          <cell r="N82" t="str">
            <v>no</v>
          </cell>
          <cell r="O82" t="str">
            <v>T2</v>
          </cell>
          <cell r="P82" t="str">
            <v>N0</v>
          </cell>
          <cell r="Q82" t="str">
            <v>M0</v>
          </cell>
          <cell r="R82" t="str">
            <v xml:space="preserve">nvasive high grade urothelial carcinoma with squamous differentiation, involving prostate. Muscularis propria present, involved by carcinoma. </v>
          </cell>
          <cell r="S82" t="str">
            <v xml:space="preserve"> FDG PET scan. Patient's known urothelial carcinoma involving the prostatic stroma is difficult to identify given intense activity from adjacent urinary activity. Bilateral pelvic sidewall lymph nodes, soft tissue nodule adjacent to the bladder, and retrocaval lymph node with increased FDG avidity are suspicious for metastatic disease.</v>
          </cell>
          <cell r="W82" t="str">
            <v>no</v>
          </cell>
          <cell r="AC82">
            <v>44739</v>
          </cell>
          <cell r="AD82" t="str">
            <v>robotic cystectomy with ileal conduit and PLND</v>
          </cell>
          <cell r="AE82" t="str">
            <v>T4N2M0</v>
          </cell>
          <cell r="AF82">
            <v>0</v>
          </cell>
          <cell r="AG82" t="str">
            <v>stage 3 b</v>
          </cell>
          <cell r="AH82" t="str">
            <v>5 cm</v>
          </cell>
          <cell r="AI82" t="str">
            <v>yes</v>
          </cell>
          <cell r="AJ82" t="str">
            <v>no</v>
          </cell>
          <cell r="AK82">
            <v>7.1428571428571425E-2</v>
          </cell>
          <cell r="AL82" t="str">
            <v>no</v>
          </cell>
          <cell r="AM82" t="str">
            <v>yes</v>
          </cell>
          <cell r="AN82" t="str">
            <v>high grade</v>
          </cell>
          <cell r="AO82" t="str">
            <v>no</v>
          </cell>
          <cell r="AP82" t="str">
            <v>n/a</v>
          </cell>
          <cell r="AQ82" t="str">
            <v>no</v>
          </cell>
          <cell r="AR82">
            <v>35</v>
          </cell>
          <cell r="AS82" t="str">
            <v>yes</v>
          </cell>
          <cell r="AT82">
            <v>44770</v>
          </cell>
          <cell r="AU82">
            <v>44855</v>
          </cell>
          <cell r="AV82">
            <v>116</v>
          </cell>
          <cell r="AW82">
            <v>1</v>
          </cell>
          <cell r="AX82">
            <v>1</v>
          </cell>
          <cell r="AY82" t="str">
            <v>no</v>
          </cell>
          <cell r="AZ82">
            <v>45201</v>
          </cell>
          <cell r="BA82">
            <v>462</v>
          </cell>
          <cell r="BB82" t="str">
            <v>yes</v>
          </cell>
          <cell r="BC82" t="str">
            <v>yes</v>
          </cell>
        </row>
        <row r="83">
          <cell r="C83" t="str">
            <v>WBC1324</v>
          </cell>
          <cell r="D83">
            <v>1</v>
          </cell>
          <cell r="E83">
            <v>44739</v>
          </cell>
          <cell r="F83" t="str">
            <v>blood/urine</v>
          </cell>
          <cell r="G83" t="str">
            <v>white</v>
          </cell>
          <cell r="H83" t="str">
            <v>M</v>
          </cell>
          <cell r="I83">
            <v>72</v>
          </cell>
          <cell r="J83">
            <v>0</v>
          </cell>
          <cell r="K83">
            <v>23.8</v>
          </cell>
          <cell r="L83" t="str">
            <v>no</v>
          </cell>
          <cell r="M83" t="str">
            <v>de novo</v>
          </cell>
          <cell r="N83" t="str">
            <v>no</v>
          </cell>
          <cell r="O83" t="str">
            <v>T2</v>
          </cell>
          <cell r="P83" t="str">
            <v>N0</v>
          </cell>
          <cell r="Q83" t="str">
            <v>M0</v>
          </cell>
          <cell r="R83" t="str">
            <v>high grade papillary with micropaplllary</v>
          </cell>
          <cell r="S83" t="str">
            <v xml:space="preserve"> CT A/P with contrast. Prominent air extending within the bladder and outside the bladder lumen which appears to be extraperitoneal in location. Primary lesion near the bladder dome measures 4.5 x 4 cm, with associated prominent perivesicular fat stranding</v>
          </cell>
          <cell r="W83" t="str">
            <v>yes</v>
          </cell>
          <cell r="X83" t="str">
            <v>3/1/22-5/3/22</v>
          </cell>
          <cell r="Y83" t="str">
            <v>ddmvac</v>
          </cell>
          <cell r="Z83">
            <v>4</v>
          </cell>
          <cell r="AA83" t="str">
            <v>yes</v>
          </cell>
          <cell r="AB83" t="str">
            <v>CT chest without contrast. Stable small indeterminate left upper lobe pulmonary nodules. These are presumably benign but remain indeterminate given only short time of imaging stability. No other suspicious or indeterminate findings for thoracic metastasis. CT urogram with Unchanged eccentric soft tissue thickening of the left anterolateral bladder wall. Decreased size of left external iliac lymph node consistent with treatment response</v>
          </cell>
          <cell r="AC83">
            <v>44740</v>
          </cell>
          <cell r="AD83" t="str">
            <v>robotic cystectomy with ileal conduit and PLND</v>
          </cell>
          <cell r="AE83" t="str">
            <v>pT0N2</v>
          </cell>
          <cell r="AF83">
            <v>0</v>
          </cell>
          <cell r="AG83" t="str">
            <v>stage 4</v>
          </cell>
          <cell r="AH83" t="str">
            <v>n/a</v>
          </cell>
          <cell r="AI83" t="str">
            <v>no</v>
          </cell>
          <cell r="AJ83" t="str">
            <v>no</v>
          </cell>
          <cell r="AK83">
            <v>0</v>
          </cell>
          <cell r="AL83" t="str">
            <v>none</v>
          </cell>
          <cell r="AM83" t="str">
            <v>no</v>
          </cell>
          <cell r="AN83" t="str">
            <v>none</v>
          </cell>
          <cell r="AO83" t="str">
            <v>no</v>
          </cell>
          <cell r="AP83" t="str">
            <v>n/a</v>
          </cell>
          <cell r="AQ83" t="str">
            <v>no</v>
          </cell>
          <cell r="AR83">
            <v>26</v>
          </cell>
          <cell r="AS83" t="str">
            <v>yes</v>
          </cell>
          <cell r="AT83">
            <v>44963</v>
          </cell>
          <cell r="AU83">
            <v>45271</v>
          </cell>
          <cell r="AV83">
            <v>531</v>
          </cell>
          <cell r="AW83">
            <v>1</v>
          </cell>
          <cell r="AX83">
            <v>1</v>
          </cell>
          <cell r="AY83" t="str">
            <v>no</v>
          </cell>
          <cell r="AZ83">
            <v>45299</v>
          </cell>
          <cell r="BA83">
            <v>559</v>
          </cell>
          <cell r="BB83" t="str">
            <v>yes</v>
          </cell>
          <cell r="BC83" t="str">
            <v>yes</v>
          </cell>
        </row>
        <row r="84">
          <cell r="C84" t="str">
            <v>BC003</v>
          </cell>
          <cell r="E84">
            <v>44741</v>
          </cell>
          <cell r="F84" t="str">
            <v>blood/urine</v>
          </cell>
          <cell r="G84" t="str">
            <v>white</v>
          </cell>
          <cell r="H84" t="str">
            <v>M</v>
          </cell>
          <cell r="I84">
            <v>84</v>
          </cell>
          <cell r="J84">
            <v>0</v>
          </cell>
          <cell r="L84" t="str">
            <v>no</v>
          </cell>
          <cell r="M84" t="str">
            <v>de novo</v>
          </cell>
          <cell r="N84" t="str">
            <v>no</v>
          </cell>
          <cell r="AC84">
            <v>44741</v>
          </cell>
          <cell r="AD84" t="str">
            <v>robotic cystectomy with ileal conduit and PLND</v>
          </cell>
          <cell r="AE84" t="str">
            <v>pT0N0</v>
          </cell>
          <cell r="AF84">
            <v>1</v>
          </cell>
          <cell r="AG84" t="str">
            <v>no residual cancer</v>
          </cell>
          <cell r="AH84" t="str">
            <v>none</v>
          </cell>
          <cell r="AI84" t="str">
            <v>no</v>
          </cell>
          <cell r="AJ84" t="str">
            <v>no</v>
          </cell>
          <cell r="AK84">
            <v>0</v>
          </cell>
          <cell r="AL84" t="str">
            <v>no</v>
          </cell>
          <cell r="AM84" t="str">
            <v>no</v>
          </cell>
          <cell r="AN84" t="str">
            <v>none</v>
          </cell>
          <cell r="AO84" t="str">
            <v>no</v>
          </cell>
          <cell r="AP84" t="str">
            <v>n/a</v>
          </cell>
          <cell r="AQ84" t="str">
            <v>no</v>
          </cell>
          <cell r="AR84">
            <v>27</v>
          </cell>
          <cell r="AS84" t="str">
            <v>no</v>
          </cell>
          <cell r="AT84" t="str">
            <v>n/a</v>
          </cell>
          <cell r="AV84" t="e">
            <v>#NUM!</v>
          </cell>
          <cell r="BA84">
            <v>-44741</v>
          </cell>
          <cell r="BB84" t="str">
            <v>no</v>
          </cell>
          <cell r="BC84" t="str">
            <v>no</v>
          </cell>
        </row>
        <row r="85">
          <cell r="C85" t="str">
            <v>BC004</v>
          </cell>
          <cell r="D85">
            <v>0</v>
          </cell>
          <cell r="E85">
            <v>44748</v>
          </cell>
          <cell r="F85" t="str">
            <v>blood/urine</v>
          </cell>
          <cell r="G85" t="str">
            <v>white</v>
          </cell>
          <cell r="H85" t="str">
            <v>M</v>
          </cell>
          <cell r="I85">
            <v>64</v>
          </cell>
          <cell r="J85">
            <v>1</v>
          </cell>
          <cell r="K85">
            <v>41</v>
          </cell>
          <cell r="L85" t="str">
            <v>no</v>
          </cell>
          <cell r="M85" t="str">
            <v>de novo</v>
          </cell>
          <cell r="N85" t="str">
            <v>no</v>
          </cell>
          <cell r="O85" t="str">
            <v>T1</v>
          </cell>
          <cell r="P85" t="str">
            <v>N0</v>
          </cell>
          <cell r="Q85" t="str">
            <v>M0</v>
          </cell>
          <cell r="R85" t="str">
            <v>high grade urothelial</v>
          </cell>
          <cell r="S85" t="str">
            <v xml:space="preserve">Marked irregular thickening in the anterior and left lateral bladder
wall with perivesical fat stranding. To the best of our
understanding, there has not been surgery or instrumentation
anteriorly. Image findings concerning for muscle invasive bladder
cancer in this region. 
</v>
          </cell>
          <cell r="W85" t="str">
            <v>no</v>
          </cell>
          <cell r="X85" t="str">
            <v>n/a</v>
          </cell>
          <cell r="Y85" t="str">
            <v>n/a</v>
          </cell>
          <cell r="Z85" t="str">
            <v>n/a</v>
          </cell>
          <cell r="AA85" t="str">
            <v>n/a</v>
          </cell>
          <cell r="AB85" t="str">
            <v>n/a</v>
          </cell>
          <cell r="AC85">
            <v>44748</v>
          </cell>
          <cell r="AD85" t="str">
            <v>robotic cystectomy with neobladder and PLND</v>
          </cell>
          <cell r="AE85" t="str">
            <v>pT3N1</v>
          </cell>
          <cell r="AF85">
            <v>0</v>
          </cell>
          <cell r="AG85" t="str">
            <v>stage 4</v>
          </cell>
          <cell r="AH85" t="str">
            <v>1.1 cm</v>
          </cell>
          <cell r="AI85" t="str">
            <v>yes</v>
          </cell>
          <cell r="AJ85" t="str">
            <v>no</v>
          </cell>
          <cell r="AK85">
            <v>0.16666666666666666</v>
          </cell>
          <cell r="AL85" t="str">
            <v>yes</v>
          </cell>
          <cell r="AM85" t="str">
            <v>yes. perivesical soft tissue</v>
          </cell>
          <cell r="AN85" t="str">
            <v>high grade</v>
          </cell>
          <cell r="AO85" t="str">
            <v>yes</v>
          </cell>
          <cell r="AP85">
            <v>45</v>
          </cell>
          <cell r="AQ85" t="str">
            <v>yes</v>
          </cell>
          <cell r="AR85">
            <v>30</v>
          </cell>
          <cell r="AS85" t="str">
            <v>yes</v>
          </cell>
          <cell r="AT85">
            <v>44761</v>
          </cell>
          <cell r="AU85">
            <v>45147</v>
          </cell>
          <cell r="AV85">
            <v>399</v>
          </cell>
          <cell r="AW85">
            <v>0</v>
          </cell>
          <cell r="AX85">
            <v>1</v>
          </cell>
          <cell r="AY85" t="str">
            <v>yes</v>
          </cell>
          <cell r="AZ85">
            <v>45171</v>
          </cell>
          <cell r="BA85">
            <v>423</v>
          </cell>
          <cell r="BB85" t="str">
            <v>no</v>
          </cell>
          <cell r="BC85" t="str">
            <v>no</v>
          </cell>
        </row>
        <row r="86">
          <cell r="C86" t="str">
            <v>BC005</v>
          </cell>
          <cell r="D86">
            <v>1</v>
          </cell>
          <cell r="E86">
            <v>44760</v>
          </cell>
          <cell r="F86" t="str">
            <v>blood/urine</v>
          </cell>
          <cell r="G86" t="str">
            <v>white</v>
          </cell>
          <cell r="H86" t="str">
            <v>M</v>
          </cell>
          <cell r="I86">
            <v>59</v>
          </cell>
          <cell r="J86">
            <v>1</v>
          </cell>
          <cell r="K86">
            <v>28.9</v>
          </cell>
          <cell r="L86" t="str">
            <v>no</v>
          </cell>
          <cell r="M86" t="str">
            <v>de novo</v>
          </cell>
          <cell r="N86" t="str">
            <v>no</v>
          </cell>
          <cell r="O86" t="str">
            <v>T2</v>
          </cell>
          <cell r="P86" t="str">
            <v>N0</v>
          </cell>
          <cell r="Q86" t="str">
            <v>M0</v>
          </cell>
          <cell r="R86" t="str">
            <v>high grade with squamous differentiation</v>
          </cell>
          <cell r="W86" t="str">
            <v>yes</v>
          </cell>
          <cell r="X86" t="str">
            <v>4/12/22-5/12/22</v>
          </cell>
          <cell r="Y86" t="str">
            <v>ddmvac</v>
          </cell>
          <cell r="Z86">
            <v>2</v>
          </cell>
          <cell r="AA86" t="str">
            <v>no</v>
          </cell>
          <cell r="AB86" t="str">
            <v xml:space="preserve">No significant interval change in the size of a hyperenhancing soft
tissue mass centered within the right aspect of the urinary trigone
with extravesicular extension of tumor into perivesical fat.
</v>
          </cell>
          <cell r="AC86">
            <v>44760</v>
          </cell>
          <cell r="AD86" t="str">
            <v>radical cystectomy, ileal conduit, PLND</v>
          </cell>
          <cell r="AE86" t="str">
            <v>pT3bN1</v>
          </cell>
          <cell r="AF86">
            <v>0</v>
          </cell>
          <cell r="AG86" t="str">
            <v>stage 4</v>
          </cell>
          <cell r="AH86" t="str">
            <v>2.2 cm</v>
          </cell>
          <cell r="AI86" t="str">
            <v>yes</v>
          </cell>
          <cell r="AJ86" t="str">
            <v>no</v>
          </cell>
          <cell r="AK86" t="str">
            <v>1 out of 11</v>
          </cell>
          <cell r="AL86" t="str">
            <v>yes</v>
          </cell>
          <cell r="AM86" t="str">
            <v>invades perivesical soft tissue</v>
          </cell>
          <cell r="AN86" t="str">
            <v xml:space="preserve">high </v>
          </cell>
          <cell r="AO86" t="str">
            <v>yes</v>
          </cell>
          <cell r="AP86" t="str">
            <v>not on file</v>
          </cell>
          <cell r="AQ86" t="str">
            <v>no</v>
          </cell>
          <cell r="AR86">
            <v>23</v>
          </cell>
          <cell r="AS86" t="str">
            <v>no</v>
          </cell>
          <cell r="AT86" t="str">
            <v>n/a</v>
          </cell>
          <cell r="AU86">
            <v>44991</v>
          </cell>
          <cell r="AV86">
            <v>231</v>
          </cell>
          <cell r="AW86">
            <v>1</v>
          </cell>
          <cell r="AX86">
            <v>0</v>
          </cell>
          <cell r="AY86" t="str">
            <v>yes</v>
          </cell>
          <cell r="AZ86">
            <v>45041</v>
          </cell>
          <cell r="BA86">
            <v>281</v>
          </cell>
          <cell r="BB86" t="str">
            <v>yes</v>
          </cell>
          <cell r="BC86" t="str">
            <v>yes</v>
          </cell>
        </row>
        <row r="87">
          <cell r="C87" t="str">
            <v>BC006</v>
          </cell>
          <cell r="D87">
            <v>1</v>
          </cell>
          <cell r="E87">
            <v>44788</v>
          </cell>
          <cell r="F87" t="str">
            <v>blood/urine</v>
          </cell>
          <cell r="G87" t="str">
            <v>white</v>
          </cell>
          <cell r="H87" t="str">
            <v>M</v>
          </cell>
          <cell r="I87">
            <v>72</v>
          </cell>
          <cell r="J87">
            <v>2</v>
          </cell>
          <cell r="K87">
            <v>27</v>
          </cell>
          <cell r="L87" t="str">
            <v>no</v>
          </cell>
          <cell r="M87" t="str">
            <v>de novo</v>
          </cell>
          <cell r="N87" t="str">
            <v>no</v>
          </cell>
          <cell r="O87" t="str">
            <v>T2</v>
          </cell>
          <cell r="P87" t="str">
            <v>N0</v>
          </cell>
          <cell r="Q87" t="str">
            <v>M0</v>
          </cell>
          <cell r="R87" t="str">
            <v>high grade T2</v>
          </cell>
          <cell r="S87" t="str">
            <v xml:space="preserve">1. Asymmetric right-sided bladder wall thickening with an area of
hyperenhancement of the right trigone traversed by a right ureteral
stent in keeping with known bladder cancer. No findings to suggest
metastatic disease.
</v>
          </cell>
          <cell r="W87" t="str">
            <v>no</v>
          </cell>
          <cell r="X87" t="str">
            <v>n/a</v>
          </cell>
          <cell r="Y87" t="str">
            <v>n/a</v>
          </cell>
          <cell r="Z87" t="str">
            <v>n/a</v>
          </cell>
          <cell r="AA87" t="str">
            <v>n/a</v>
          </cell>
          <cell r="AB87" t="str">
            <v>n/a</v>
          </cell>
          <cell r="AC87">
            <v>44788</v>
          </cell>
          <cell r="AD87" t="str">
            <v>radical cystectomy, ileal conduit, PLND</v>
          </cell>
          <cell r="AE87" t="str">
            <v>pT3aN0</v>
          </cell>
          <cell r="AF87">
            <v>0</v>
          </cell>
          <cell r="AG87" t="str">
            <v>stage 3</v>
          </cell>
          <cell r="AH87" t="str">
            <v>1.1 cm</v>
          </cell>
          <cell r="AI87" t="str">
            <v>yes</v>
          </cell>
          <cell r="AJ87" t="str">
            <v>no</v>
          </cell>
          <cell r="AK87" t="str">
            <v>0/11</v>
          </cell>
          <cell r="AL87" t="str">
            <v>n/a</v>
          </cell>
          <cell r="AM87" t="str">
            <v>invades perivesical soft tissue</v>
          </cell>
          <cell r="AN87" t="str">
            <v>high grade</v>
          </cell>
          <cell r="AO87" t="str">
            <v>yes</v>
          </cell>
          <cell r="AP87">
            <v>40</v>
          </cell>
          <cell r="AQ87" t="str">
            <v>no</v>
          </cell>
          <cell r="AR87">
            <v>25</v>
          </cell>
          <cell r="AS87" t="str">
            <v>no</v>
          </cell>
          <cell r="AT87" t="str">
            <v>n/a</v>
          </cell>
          <cell r="AU87">
            <v>44929</v>
          </cell>
          <cell r="AV87">
            <v>141</v>
          </cell>
          <cell r="AW87">
            <v>1</v>
          </cell>
          <cell r="AX87">
            <v>0</v>
          </cell>
          <cell r="AY87" t="str">
            <v>no</v>
          </cell>
          <cell r="AZ87">
            <v>45142</v>
          </cell>
          <cell r="BA87">
            <v>354</v>
          </cell>
          <cell r="BB87" t="str">
            <v>yes</v>
          </cell>
          <cell r="BC87" t="str">
            <v>no</v>
          </cell>
        </row>
        <row r="88">
          <cell r="C88" t="str">
            <v>BC007</v>
          </cell>
          <cell r="D88">
            <v>1</v>
          </cell>
          <cell r="E88">
            <v>44789</v>
          </cell>
          <cell r="F88" t="str">
            <v>blood/urine</v>
          </cell>
          <cell r="G88" t="str">
            <v>white</v>
          </cell>
          <cell r="H88" t="str">
            <v>M</v>
          </cell>
          <cell r="I88">
            <v>67</v>
          </cell>
          <cell r="J88">
            <v>0</v>
          </cell>
          <cell r="K88">
            <v>26</v>
          </cell>
          <cell r="L88" t="str">
            <v>no</v>
          </cell>
          <cell r="M88" t="str">
            <v>de novo</v>
          </cell>
          <cell r="N88" t="str">
            <v>no</v>
          </cell>
          <cell r="O88" t="str">
            <v>T2</v>
          </cell>
          <cell r="P88" t="str">
            <v>N1</v>
          </cell>
          <cell r="Q88" t="str">
            <v>M0</v>
          </cell>
          <cell r="R88" t="str">
            <v>high grade urothelial</v>
          </cell>
          <cell r="S88" t="str">
            <v>MRI pelvis with and without contrast on 5/2/2022 showed a 5.7 x 5.9 cm malignant bladder tumor with concern of invasion through the serosa along with the right pelvic sidewall 9 mm lymph node.  </v>
          </cell>
          <cell r="W88" t="str">
            <v>yes</v>
          </cell>
          <cell r="X88" t="str">
            <v>completed 7/2022</v>
          </cell>
          <cell r="Y88" t="str">
            <v>ddmvac</v>
          </cell>
          <cell r="Z88">
            <v>4</v>
          </cell>
          <cell r="AA88" t="str">
            <v>yes</v>
          </cell>
          <cell r="AB88" t="str">
            <v xml:space="preserve">No evidence for urothelial abnormality in the bilateral renal
collecting systems or ureters. There is a duplicated collecting
system on the right with suggestion of convergence of the distal
ureters distally, just proximal to the right ureterovesical junction.
2.  Redemonstration of right posterolateral bladder wall thickening,
in keeping with muscle invasive urothelial carcinoma, similar to
prior. Bladder wall soft tissue thickening approaches the distal
ureter and the right ureterovesical junction with no evidence for
obstruction of the right ureter.
3.  No abdominopelvic metastatic disease.The previously described
right pelvic wall lymph node is not well seen on the current
examination.
4.  Focal ectasia and focal dissection of the infrarenal aorta.
</v>
          </cell>
          <cell r="AC88">
            <v>44789</v>
          </cell>
          <cell r="AD88" t="str">
            <v>radical cystectomy, ileal conduit, PLND</v>
          </cell>
          <cell r="AE88" t="str">
            <v>pT0N0</v>
          </cell>
          <cell r="AF88">
            <v>1</v>
          </cell>
          <cell r="AG88" t="str">
            <v>no residual cancer</v>
          </cell>
          <cell r="AH88" t="str">
            <v>none</v>
          </cell>
          <cell r="AI88" t="str">
            <v>no</v>
          </cell>
          <cell r="AJ88" t="str">
            <v>no</v>
          </cell>
          <cell r="AK88" t="str">
            <v>0/28</v>
          </cell>
          <cell r="AL88" t="str">
            <v>no</v>
          </cell>
          <cell r="AM88" t="str">
            <v>no</v>
          </cell>
          <cell r="AN88" t="str">
            <v>none</v>
          </cell>
          <cell r="AO88" t="str">
            <v>yes</v>
          </cell>
          <cell r="AP88">
            <v>30</v>
          </cell>
          <cell r="AQ88" t="str">
            <v>no</v>
          </cell>
          <cell r="AR88">
            <v>30</v>
          </cell>
          <cell r="AS88" t="str">
            <v>no</v>
          </cell>
          <cell r="AT88" t="str">
            <v>n/a</v>
          </cell>
          <cell r="AU88">
            <v>45229</v>
          </cell>
          <cell r="AV88">
            <v>440</v>
          </cell>
          <cell r="AW88">
            <v>1</v>
          </cell>
          <cell r="AX88">
            <v>0</v>
          </cell>
          <cell r="AY88" t="str">
            <v>no</v>
          </cell>
          <cell r="AZ88">
            <v>45266</v>
          </cell>
          <cell r="BA88">
            <v>477</v>
          </cell>
          <cell r="BB88" t="str">
            <v>no</v>
          </cell>
          <cell r="BC88" t="str">
            <v>no</v>
          </cell>
        </row>
        <row r="89">
          <cell r="C89" t="str">
            <v>BC008</v>
          </cell>
          <cell r="D89">
            <v>1</v>
          </cell>
          <cell r="E89">
            <v>44792</v>
          </cell>
          <cell r="F89" t="str">
            <v>blood/urine</v>
          </cell>
          <cell r="G89" t="str">
            <v>white</v>
          </cell>
          <cell r="H89" t="str">
            <v>M</v>
          </cell>
          <cell r="I89">
            <v>74</v>
          </cell>
          <cell r="J89">
            <v>1</v>
          </cell>
          <cell r="K89">
            <v>35</v>
          </cell>
          <cell r="L89" t="str">
            <v>no</v>
          </cell>
          <cell r="M89" t="str">
            <v>de novo</v>
          </cell>
          <cell r="N89" t="str">
            <v>no</v>
          </cell>
          <cell r="O89" t="str">
            <v>T2</v>
          </cell>
          <cell r="P89" t="str">
            <v>N0</v>
          </cell>
          <cell r="Q89" t="str">
            <v>M0</v>
          </cell>
          <cell r="R89" t="str">
            <v>high grade UC with squamous differentiation</v>
          </cell>
          <cell r="S89" t="str">
            <v>no evidence of mets</v>
          </cell>
          <cell r="W89" t="str">
            <v>no</v>
          </cell>
          <cell r="X89" t="str">
            <v>n/a</v>
          </cell>
          <cell r="Y89" t="str">
            <v>n/a</v>
          </cell>
          <cell r="Z89" t="str">
            <v>n/a</v>
          </cell>
          <cell r="AA89" t="str">
            <v>n/a</v>
          </cell>
          <cell r="AB89" t="str">
            <v>n/a</v>
          </cell>
          <cell r="AC89">
            <v>44792</v>
          </cell>
          <cell r="AD89" t="str">
            <v>radical cystectomy, ileal conduit, PLND</v>
          </cell>
          <cell r="AE89" t="str">
            <v>pT3aN0</v>
          </cell>
          <cell r="AF89">
            <v>0</v>
          </cell>
          <cell r="AG89" t="str">
            <v>Stage 3</v>
          </cell>
          <cell r="AH89" t="str">
            <v>3.5 cm</v>
          </cell>
          <cell r="AI89" t="str">
            <v>no</v>
          </cell>
          <cell r="AJ89" t="str">
            <v>no</v>
          </cell>
          <cell r="AK89" t="str">
            <v>0/8</v>
          </cell>
          <cell r="AL89" t="str">
            <v>no</v>
          </cell>
          <cell r="AM89" t="str">
            <v>no</v>
          </cell>
          <cell r="AN89" t="str">
            <v>high grade</v>
          </cell>
          <cell r="AO89" t="str">
            <v>yes</v>
          </cell>
          <cell r="AP89">
            <v>60</v>
          </cell>
          <cell r="AQ89" t="str">
            <v>no</v>
          </cell>
          <cell r="AR89">
            <v>23</v>
          </cell>
          <cell r="AS89" t="str">
            <v>no</v>
          </cell>
          <cell r="AT89" t="str">
            <v>n/a</v>
          </cell>
          <cell r="AU89">
            <v>44886</v>
          </cell>
          <cell r="AV89">
            <v>94</v>
          </cell>
          <cell r="AW89">
            <v>1</v>
          </cell>
          <cell r="AX89">
            <v>0</v>
          </cell>
          <cell r="AY89" t="str">
            <v>no</v>
          </cell>
          <cell r="AZ89">
            <v>45141</v>
          </cell>
          <cell r="BA89">
            <v>349</v>
          </cell>
          <cell r="BB89" t="str">
            <v>no</v>
          </cell>
          <cell r="BC89" t="str">
            <v>no</v>
          </cell>
        </row>
        <row r="90">
          <cell r="C90" t="str">
            <v>BC009</v>
          </cell>
          <cell r="D90">
            <v>0</v>
          </cell>
          <cell r="E90">
            <v>44795</v>
          </cell>
          <cell r="F90" t="str">
            <v>blood/urine</v>
          </cell>
          <cell r="G90" t="str">
            <v xml:space="preserve">white </v>
          </cell>
          <cell r="H90" t="str">
            <v>M</v>
          </cell>
          <cell r="I90">
            <v>79</v>
          </cell>
          <cell r="J90">
            <v>0</v>
          </cell>
          <cell r="K90">
            <v>27</v>
          </cell>
          <cell r="L90" t="str">
            <v>no</v>
          </cell>
          <cell r="M90" t="str">
            <v>recurrence</v>
          </cell>
          <cell r="N90" t="str">
            <v>BCG</v>
          </cell>
          <cell r="O90" t="str">
            <v>Ta</v>
          </cell>
          <cell r="P90" t="str">
            <v>N0</v>
          </cell>
          <cell r="Q90" t="str">
            <v>M0</v>
          </cell>
          <cell r="R90" t="str">
            <v>high grade NMIBC with CIS</v>
          </cell>
          <cell r="W90" t="str">
            <v>no</v>
          </cell>
          <cell r="X90" t="str">
            <v>n/a</v>
          </cell>
          <cell r="Y90" t="str">
            <v>n/a</v>
          </cell>
          <cell r="Z90" t="str">
            <v>n/a</v>
          </cell>
          <cell r="AA90" t="str">
            <v>n/a</v>
          </cell>
          <cell r="AB90" t="str">
            <v>n/a</v>
          </cell>
          <cell r="AC90">
            <v>44795</v>
          </cell>
          <cell r="AD90" t="str">
            <v>radical cystectomy, ileal conduit, PLND</v>
          </cell>
          <cell r="AE90" t="str">
            <v>pT0N0</v>
          </cell>
          <cell r="AF90">
            <v>1</v>
          </cell>
          <cell r="AG90" t="str">
            <v>no residual cancer</v>
          </cell>
          <cell r="AH90" t="str">
            <v>none</v>
          </cell>
          <cell r="AI90" t="str">
            <v>no</v>
          </cell>
          <cell r="AJ90" t="str">
            <v>no</v>
          </cell>
          <cell r="AK90" t="str">
            <v>0/5</v>
          </cell>
          <cell r="AL90" t="str">
            <v>no</v>
          </cell>
          <cell r="AM90" t="str">
            <v>no</v>
          </cell>
          <cell r="AN90" t="str">
            <v>none</v>
          </cell>
          <cell r="AO90" t="str">
            <v>yes</v>
          </cell>
          <cell r="AP90">
            <v>40</v>
          </cell>
          <cell r="AQ90" t="str">
            <v>yes</v>
          </cell>
          <cell r="AR90">
            <v>23</v>
          </cell>
          <cell r="AS90" t="str">
            <v>no</v>
          </cell>
          <cell r="AT90" t="str">
            <v>n/a</v>
          </cell>
          <cell r="AU90">
            <v>45159</v>
          </cell>
          <cell r="AV90">
            <v>364</v>
          </cell>
          <cell r="AW90">
            <v>1</v>
          </cell>
          <cell r="AX90">
            <v>0</v>
          </cell>
          <cell r="AY90" t="str">
            <v>no</v>
          </cell>
          <cell r="AZ90">
            <v>45231</v>
          </cell>
          <cell r="BA90">
            <v>436</v>
          </cell>
          <cell r="BB90" t="str">
            <v>yes</v>
          </cell>
          <cell r="BC90" t="str">
            <v>yes</v>
          </cell>
        </row>
        <row r="91">
          <cell r="C91" t="str">
            <v>BC010</v>
          </cell>
          <cell r="D91">
            <v>1</v>
          </cell>
          <cell r="E91">
            <v>44797</v>
          </cell>
          <cell r="F91" t="str">
            <v>blood/urine</v>
          </cell>
          <cell r="G91" t="str">
            <v>white</v>
          </cell>
          <cell r="H91" t="str">
            <v>M</v>
          </cell>
          <cell r="I91">
            <v>67</v>
          </cell>
          <cell r="J91">
            <v>0</v>
          </cell>
          <cell r="K91">
            <v>47</v>
          </cell>
          <cell r="L91" t="str">
            <v>no</v>
          </cell>
          <cell r="M91" t="str">
            <v>de novo</v>
          </cell>
          <cell r="N91" t="str">
            <v>no</v>
          </cell>
          <cell r="O91" t="str">
            <v>T2</v>
          </cell>
          <cell r="P91" t="str">
            <v xml:space="preserve">N0 </v>
          </cell>
          <cell r="Q91" t="str">
            <v>M0</v>
          </cell>
          <cell r="R91" t="str">
            <v>high grade papillary</v>
          </cell>
          <cell r="W91" t="str">
            <v>no</v>
          </cell>
          <cell r="X91" t="str">
            <v>n/a</v>
          </cell>
          <cell r="Y91" t="str">
            <v>n/a</v>
          </cell>
          <cell r="Z91" t="str">
            <v>n/a</v>
          </cell>
          <cell r="AA91" t="str">
            <v>n/a</v>
          </cell>
          <cell r="AB91" t="str">
            <v>n/a</v>
          </cell>
          <cell r="AC91">
            <v>44797</v>
          </cell>
          <cell r="AD91" t="str">
            <v>radical cystectomy, ileal conduit, PLND</v>
          </cell>
          <cell r="AE91" t="str">
            <v>pT3BN2</v>
          </cell>
          <cell r="AF91">
            <v>0</v>
          </cell>
          <cell r="AG91" t="str">
            <v>stage 4</v>
          </cell>
          <cell r="AH91" t="str">
            <v>4.5 cm</v>
          </cell>
          <cell r="AI91" t="str">
            <v>yes</v>
          </cell>
          <cell r="AJ91" t="str">
            <v>yes</v>
          </cell>
          <cell r="AK91">
            <v>0.33333333333333331</v>
          </cell>
          <cell r="AL91" t="str">
            <v>yes</v>
          </cell>
          <cell r="AM91" t="str">
            <v>yes</v>
          </cell>
          <cell r="AN91" t="str">
            <v>high</v>
          </cell>
          <cell r="AO91" t="str">
            <v>yes</v>
          </cell>
          <cell r="AP91" t="str">
            <v>not reported</v>
          </cell>
          <cell r="AQ91" t="str">
            <v>no</v>
          </cell>
          <cell r="AR91">
            <v>26</v>
          </cell>
          <cell r="AS91" t="str">
            <v>no</v>
          </cell>
          <cell r="AT91" t="str">
            <v>n/a</v>
          </cell>
          <cell r="AU91">
            <v>45175</v>
          </cell>
          <cell r="AV91">
            <v>378</v>
          </cell>
          <cell r="AW91">
            <v>1</v>
          </cell>
          <cell r="AX91">
            <v>0</v>
          </cell>
          <cell r="AY91" t="str">
            <v>no</v>
          </cell>
          <cell r="AZ91">
            <v>45176</v>
          </cell>
          <cell r="BA91">
            <v>379</v>
          </cell>
          <cell r="BB91" t="str">
            <v>yes</v>
          </cell>
          <cell r="BC91" t="str">
            <v>no</v>
          </cell>
        </row>
        <row r="92">
          <cell r="C92" t="str">
            <v>BC0011</v>
          </cell>
          <cell r="D92">
            <v>0</v>
          </cell>
          <cell r="E92">
            <v>44802</v>
          </cell>
          <cell r="F92" t="str">
            <v>blood/urine</v>
          </cell>
          <cell r="G92" t="str">
            <v>white</v>
          </cell>
          <cell r="H92" t="str">
            <v>M</v>
          </cell>
          <cell r="I92">
            <v>67</v>
          </cell>
          <cell r="J92">
            <v>0</v>
          </cell>
          <cell r="K92">
            <v>32</v>
          </cell>
          <cell r="L92" t="str">
            <v>no</v>
          </cell>
          <cell r="M92" t="str">
            <v>de novo</v>
          </cell>
          <cell r="N92" t="str">
            <v>no</v>
          </cell>
          <cell r="O92" t="str">
            <v>T1</v>
          </cell>
          <cell r="P92" t="str">
            <v>N0</v>
          </cell>
          <cell r="Q92" t="str">
            <v>M0</v>
          </cell>
          <cell r="R92" t="str">
            <v>high grade T1</v>
          </cell>
          <cell r="S92" t="str">
            <v xml:space="preserve">  Large bladder mass as described above consistent with the patient's known 
bladder carcinoma.  No definite gross perivesicular scratch extension with 
MRI. 
</v>
          </cell>
          <cell r="W92" t="str">
            <v>no</v>
          </cell>
          <cell r="X92" t="str">
            <v>n/a</v>
          </cell>
          <cell r="Y92" t="str">
            <v>n/a</v>
          </cell>
          <cell r="Z92" t="str">
            <v>n/a</v>
          </cell>
          <cell r="AA92" t="str">
            <v>n/a</v>
          </cell>
          <cell r="AB92" t="str">
            <v>n/a</v>
          </cell>
          <cell r="AC92">
            <v>44802</v>
          </cell>
          <cell r="AD92" t="str">
            <v>radical cystectomy, neobladder, PLND</v>
          </cell>
          <cell r="AE92" t="str">
            <v>pT1N0</v>
          </cell>
          <cell r="AF92">
            <v>0</v>
          </cell>
          <cell r="AG92" t="str">
            <v xml:space="preserve">stage 1 </v>
          </cell>
          <cell r="AH92" t="str">
            <v>7.5 cm</v>
          </cell>
          <cell r="AI92" t="str">
            <v>no</v>
          </cell>
          <cell r="AJ92" t="str">
            <v>no</v>
          </cell>
          <cell r="AK92">
            <v>0</v>
          </cell>
          <cell r="AL92" t="str">
            <v>no</v>
          </cell>
          <cell r="AM92" t="str">
            <v>no</v>
          </cell>
          <cell r="AN92" t="str">
            <v>high grade urothelial</v>
          </cell>
          <cell r="AO92" t="str">
            <v>yes</v>
          </cell>
          <cell r="AP92">
            <v>30</v>
          </cell>
          <cell r="AQ92" t="str">
            <v>no</v>
          </cell>
          <cell r="AR92">
            <v>25</v>
          </cell>
          <cell r="AS92" t="str">
            <v>no</v>
          </cell>
          <cell r="AT92" t="str">
            <v>n/a</v>
          </cell>
          <cell r="AU92">
            <v>44991</v>
          </cell>
          <cell r="AV92">
            <v>189</v>
          </cell>
          <cell r="AW92">
            <v>1</v>
          </cell>
          <cell r="AX92">
            <v>0</v>
          </cell>
          <cell r="AY92" t="str">
            <v>no</v>
          </cell>
          <cell r="AZ92">
            <v>45029</v>
          </cell>
          <cell r="BA92">
            <v>227</v>
          </cell>
          <cell r="BB92" t="str">
            <v>yes</v>
          </cell>
          <cell r="BC92" t="str">
            <v>no</v>
          </cell>
        </row>
        <row r="93">
          <cell r="C93" t="str">
            <v>BC012</v>
          </cell>
          <cell r="D93">
            <v>0</v>
          </cell>
          <cell r="E93">
            <v>44803</v>
          </cell>
          <cell r="F93" t="str">
            <v>blood/urine</v>
          </cell>
          <cell r="G93" t="str">
            <v>white</v>
          </cell>
          <cell r="H93" t="str">
            <v>M</v>
          </cell>
          <cell r="I93">
            <v>71</v>
          </cell>
          <cell r="J93">
            <v>0</v>
          </cell>
          <cell r="K93">
            <v>38</v>
          </cell>
          <cell r="L93" t="str">
            <v>no</v>
          </cell>
          <cell r="M93" t="str">
            <v>recurrence</v>
          </cell>
          <cell r="N93" t="str">
            <v>BCG</v>
          </cell>
          <cell r="O93" t="str">
            <v>T1</v>
          </cell>
          <cell r="P93" t="str">
            <v>N0</v>
          </cell>
          <cell r="Q93" t="str">
            <v>M0</v>
          </cell>
          <cell r="R93" t="str">
            <v>high grade T1</v>
          </cell>
          <cell r="S93" t="str">
            <v>no eveidence of mets</v>
          </cell>
          <cell r="W93" t="str">
            <v>no</v>
          </cell>
          <cell r="X93" t="str">
            <v>n/a</v>
          </cell>
          <cell r="Y93" t="str">
            <v>n/a</v>
          </cell>
          <cell r="Z93" t="str">
            <v>n/a</v>
          </cell>
          <cell r="AA93" t="str">
            <v>n/a</v>
          </cell>
          <cell r="AB93" t="str">
            <v>n/a</v>
          </cell>
          <cell r="AC93">
            <v>44803</v>
          </cell>
          <cell r="AD93" t="str">
            <v>radical cystectomy, neobladder, PLND</v>
          </cell>
          <cell r="AE93" t="str">
            <v>pT1N0</v>
          </cell>
          <cell r="AF93">
            <v>0</v>
          </cell>
          <cell r="AG93" t="str">
            <v>stage 1</v>
          </cell>
          <cell r="AH93" t="str">
            <v>0.2 cm</v>
          </cell>
          <cell r="AI93" t="str">
            <v>no</v>
          </cell>
          <cell r="AJ93" t="str">
            <v>no</v>
          </cell>
          <cell r="AK93" t="str">
            <v>no</v>
          </cell>
          <cell r="AL93" t="str">
            <v>no</v>
          </cell>
          <cell r="AM93" t="str">
            <v>invades lamina propria</v>
          </cell>
          <cell r="AN93" t="str">
            <v>high grade</v>
          </cell>
          <cell r="AO93" t="str">
            <v>yes</v>
          </cell>
          <cell r="AP93">
            <v>20</v>
          </cell>
          <cell r="AQ93" t="str">
            <v>no</v>
          </cell>
          <cell r="AR93">
            <v>30</v>
          </cell>
          <cell r="AS93" t="str">
            <v>no</v>
          </cell>
          <cell r="AT93" t="str">
            <v>n/a</v>
          </cell>
          <cell r="AU93">
            <v>45166</v>
          </cell>
          <cell r="AV93">
            <v>363</v>
          </cell>
          <cell r="AW93">
            <v>1</v>
          </cell>
          <cell r="AX93">
            <v>0</v>
          </cell>
          <cell r="AY93" t="str">
            <v>no</v>
          </cell>
          <cell r="AZ93">
            <v>45299</v>
          </cell>
          <cell r="BA93">
            <v>496</v>
          </cell>
          <cell r="BB93" t="str">
            <v>yes</v>
          </cell>
          <cell r="BC93" t="str">
            <v>no</v>
          </cell>
        </row>
        <row r="94">
          <cell r="C94" t="str">
            <v>BC013</v>
          </cell>
          <cell r="D94">
            <v>1</v>
          </cell>
          <cell r="E94">
            <v>44812</v>
          </cell>
          <cell r="F94" t="str">
            <v>blood/urine</v>
          </cell>
          <cell r="G94" t="str">
            <v xml:space="preserve">white </v>
          </cell>
          <cell r="H94" t="str">
            <v>M</v>
          </cell>
          <cell r="I94">
            <v>78</v>
          </cell>
          <cell r="J94">
            <v>0</v>
          </cell>
          <cell r="K94">
            <v>26</v>
          </cell>
          <cell r="L94" t="str">
            <v>no</v>
          </cell>
          <cell r="M94" t="str">
            <v>de novo</v>
          </cell>
          <cell r="N94" t="str">
            <v>no</v>
          </cell>
          <cell r="O94" t="str">
            <v>T2</v>
          </cell>
          <cell r="P94" t="str">
            <v>N0</v>
          </cell>
          <cell r="Q94" t="str">
            <v>M0</v>
          </cell>
          <cell r="R94" t="str">
            <v>high grade T2</v>
          </cell>
          <cell r="S94" t="str">
            <v xml:space="preserve">Enhancing intraluminal bladder mass along the left aspect of the
bladder meas
</v>
          </cell>
          <cell r="T94" t="str">
            <v>2.6 cm</v>
          </cell>
          <cell r="W94" t="str">
            <v>yes</v>
          </cell>
          <cell r="X94" t="str">
            <v>started 6/3/22</v>
          </cell>
          <cell r="Y94" t="str">
            <v>gem/cis</v>
          </cell>
          <cell r="AA94" t="str">
            <v>yes</v>
          </cell>
          <cell r="AB94" t="str">
            <v xml:space="preserve">1.  Stable probably benign bilateral lower lobe perifissural nodules
and right lower lobe subpleural nodule.  Stable calcified pleural
plaques of asbestosis.
2.   No adenopathy in chest.
3.  No CT evidence of metastatic disease in abdomen or pelvis.
4.  Stable borderline aneurysmal changes of infrarenal abdominal
aortic aneurysm measuring 3.9 cm and right common iliac artery
measuring 2.7 cm.
5.  Bladder is partially collapsed, with mild wall thickening,
minimally asymmetric in the left posterior lateral wall of known
tumor.
</v>
          </cell>
          <cell r="AC94">
            <v>44811</v>
          </cell>
          <cell r="AD94" t="str">
            <v>radical cystectomy, Ileal conduit, PLND</v>
          </cell>
          <cell r="AE94" t="str">
            <v>ypT0NO</v>
          </cell>
          <cell r="AF94">
            <v>1</v>
          </cell>
          <cell r="AG94" t="str">
            <v>no evidence of cancer</v>
          </cell>
          <cell r="AH94" t="str">
            <v>n/a</v>
          </cell>
          <cell r="AI94" t="str">
            <v>no</v>
          </cell>
          <cell r="AJ94" t="str">
            <v>no</v>
          </cell>
          <cell r="AK94" t="str">
            <v>no</v>
          </cell>
          <cell r="AL94" t="str">
            <v>no</v>
          </cell>
          <cell r="AM94" t="str">
            <v>no</v>
          </cell>
          <cell r="AN94" t="str">
            <v>none</v>
          </cell>
          <cell r="AO94" t="str">
            <v>yes</v>
          </cell>
          <cell r="AP94">
            <v>75</v>
          </cell>
          <cell r="AQ94" t="str">
            <v>no</v>
          </cell>
          <cell r="AR94">
            <v>37.9</v>
          </cell>
          <cell r="AS94" t="str">
            <v>no</v>
          </cell>
          <cell r="AT94" t="str">
            <v>n/a</v>
          </cell>
          <cell r="AU94">
            <v>45210</v>
          </cell>
          <cell r="AV94">
            <v>399</v>
          </cell>
          <cell r="AW94">
            <v>1</v>
          </cell>
          <cell r="AX94">
            <v>0</v>
          </cell>
          <cell r="AY94" t="str">
            <v>no</v>
          </cell>
          <cell r="AZ94">
            <v>45212</v>
          </cell>
          <cell r="BA94">
            <v>401</v>
          </cell>
          <cell r="BB94" t="str">
            <v>yes</v>
          </cell>
          <cell r="BC94" t="str">
            <v>yes</v>
          </cell>
        </row>
        <row r="95">
          <cell r="C95" t="str">
            <v>BC014</v>
          </cell>
          <cell r="D95">
            <v>0</v>
          </cell>
          <cell r="E95">
            <v>44819</v>
          </cell>
          <cell r="F95" t="str">
            <v>blood/urine</v>
          </cell>
          <cell r="G95" t="str">
            <v>white</v>
          </cell>
          <cell r="H95" t="str">
            <v>M</v>
          </cell>
          <cell r="I95">
            <v>65</v>
          </cell>
          <cell r="J95">
            <v>0</v>
          </cell>
          <cell r="K95">
            <v>28</v>
          </cell>
          <cell r="L95" t="str">
            <v>no</v>
          </cell>
          <cell r="M95" t="str">
            <v>progression</v>
          </cell>
          <cell r="N95" t="str">
            <v>no</v>
          </cell>
          <cell r="O95" t="str">
            <v>Ta</v>
          </cell>
          <cell r="P95" t="str">
            <v>N0</v>
          </cell>
          <cell r="Q95" t="str">
            <v>M0</v>
          </cell>
          <cell r="R95" t="str">
            <v>high grade Ta</v>
          </cell>
          <cell r="S95" t="str">
            <v xml:space="preserve"> Moderate right hydroureteronephrosis despite a well-positioned
right nephroureteral stent. There is a large filling defect in the
distal right ureter and an area of asymmetric masslike thickening of
the right bladder trigone. This may represent urothelial cancer
versus confluently pooling hematoma. Separate filling defect in the
bladder separate from the dependent trigone likely represents a free
floating blood clot. 
2. No convincing evidence of metastasis. Upper limit of normal and
prominent aortocaval and para-aortic lymph nodes but none are
pathologically enlarged or overtly suspicious.
3. Large burden of very large gallstones including one that extends
into the neck. Distended gallbladder but no wall thickening or
inflammation.
</v>
          </cell>
          <cell r="W95" t="str">
            <v>no</v>
          </cell>
          <cell r="X95" t="str">
            <v>n/a</v>
          </cell>
          <cell r="Y95" t="str">
            <v>n/a</v>
          </cell>
          <cell r="Z95" t="str">
            <v>n/a</v>
          </cell>
          <cell r="AA95" t="str">
            <v>n/a</v>
          </cell>
          <cell r="AB95" t="str">
            <v>n/a</v>
          </cell>
          <cell r="AC95">
            <v>44819</v>
          </cell>
          <cell r="AD95" t="str">
            <v>radical cystectomy, Ileal conduit, PLND</v>
          </cell>
          <cell r="AE95" t="str">
            <v>ypTaN0</v>
          </cell>
          <cell r="AF95">
            <v>1</v>
          </cell>
          <cell r="AG95" t="str">
            <v>stage 1</v>
          </cell>
          <cell r="AH95" t="str">
            <v>0.5 cm</v>
          </cell>
          <cell r="AI95" t="str">
            <v>no</v>
          </cell>
          <cell r="AJ95" t="str">
            <v>no</v>
          </cell>
          <cell r="AK95" t="str">
            <v>0/5</v>
          </cell>
          <cell r="AL95" t="str">
            <v>no</v>
          </cell>
          <cell r="AM95" t="str">
            <v>no</v>
          </cell>
          <cell r="AN95" t="str">
            <v>high grade</v>
          </cell>
          <cell r="AO95" t="str">
            <v>yes</v>
          </cell>
          <cell r="AP95" t="str">
            <v>not on file</v>
          </cell>
          <cell r="AQ95" t="str">
            <v>no</v>
          </cell>
          <cell r="AR95">
            <v>24.85</v>
          </cell>
          <cell r="AS95" t="str">
            <v>no</v>
          </cell>
          <cell r="AT95" t="str">
            <v>n/a</v>
          </cell>
          <cell r="AU95">
            <v>45222</v>
          </cell>
          <cell r="AV95">
            <v>403</v>
          </cell>
          <cell r="AW95">
            <v>1</v>
          </cell>
          <cell r="AX95">
            <v>0</v>
          </cell>
          <cell r="AY95" t="str">
            <v>no</v>
          </cell>
          <cell r="AZ95">
            <v>45222</v>
          </cell>
          <cell r="BA95">
            <v>403</v>
          </cell>
          <cell r="BB95" t="str">
            <v>yes</v>
          </cell>
          <cell r="BC95" t="str">
            <v>no</v>
          </cell>
        </row>
        <row r="96">
          <cell r="C96" t="str">
            <v>BC015</v>
          </cell>
          <cell r="D96">
            <v>1</v>
          </cell>
          <cell r="E96">
            <v>44820</v>
          </cell>
          <cell r="F96" t="str">
            <v>blood/urine</v>
          </cell>
          <cell r="G96" t="str">
            <v>white</v>
          </cell>
          <cell r="H96" t="str">
            <v>F</v>
          </cell>
          <cell r="I96">
            <v>93</v>
          </cell>
          <cell r="J96">
            <v>2</v>
          </cell>
          <cell r="K96">
            <v>30.8</v>
          </cell>
          <cell r="L96" t="str">
            <v>no</v>
          </cell>
          <cell r="M96" t="str">
            <v>de novo</v>
          </cell>
          <cell r="N96" t="str">
            <v>no</v>
          </cell>
          <cell r="O96" t="str">
            <v>T2</v>
          </cell>
          <cell r="P96" t="str">
            <v>N0</v>
          </cell>
          <cell r="Q96" t="str">
            <v>M0</v>
          </cell>
          <cell r="R96" t="str">
            <v>squamous differentiation</v>
          </cell>
          <cell r="S96" t="str">
            <v>CT c/a/p wo contrast 08/2022 (after resection) with borderline left pelvic adenopathy. Also has pancreatic cystic lesions. Had MRI abd in 07/2022 which recommend surveillance of pancreatic lesions.</v>
          </cell>
          <cell r="W96" t="str">
            <v>no</v>
          </cell>
          <cell r="X96" t="str">
            <v>n/a</v>
          </cell>
          <cell r="Y96" t="str">
            <v>n/a</v>
          </cell>
          <cell r="Z96" t="str">
            <v>n/a</v>
          </cell>
          <cell r="AA96" t="str">
            <v>n/a</v>
          </cell>
          <cell r="AB96" t="str">
            <v>n/a</v>
          </cell>
          <cell r="AC96">
            <v>44820</v>
          </cell>
          <cell r="AD96" t="str">
            <v>radical cystectomy, Ileal conduit, PLND</v>
          </cell>
          <cell r="AE96" t="str">
            <v>PT1N2</v>
          </cell>
          <cell r="AF96">
            <v>0</v>
          </cell>
          <cell r="AG96" t="str">
            <v>stage 4</v>
          </cell>
          <cell r="AH96" t="str">
            <v>1 cm</v>
          </cell>
          <cell r="AI96" t="str">
            <v>yes</v>
          </cell>
          <cell r="AJ96" t="str">
            <v>no</v>
          </cell>
          <cell r="AK96" t="str">
            <v>yes</v>
          </cell>
          <cell r="AL96" t="str">
            <v>yes</v>
          </cell>
          <cell r="AM96" t="str">
            <v>invades lamina propria</v>
          </cell>
          <cell r="AN96" t="str">
            <v>high grade</v>
          </cell>
          <cell r="AO96" t="str">
            <v>no</v>
          </cell>
          <cell r="AQ96" t="str">
            <v>no</v>
          </cell>
          <cell r="AR96">
            <v>21.76</v>
          </cell>
          <cell r="AS96" t="str">
            <v>yes</v>
          </cell>
          <cell r="AT96">
            <v>44945</v>
          </cell>
          <cell r="AU96">
            <v>45020</v>
          </cell>
          <cell r="AV96">
            <v>200</v>
          </cell>
          <cell r="AW96">
            <v>0</v>
          </cell>
          <cell r="AX96">
            <v>2</v>
          </cell>
          <cell r="AY96" t="str">
            <v>unknown. on hospice 5/2023</v>
          </cell>
          <cell r="AZ96">
            <v>45036</v>
          </cell>
          <cell r="BA96">
            <v>216</v>
          </cell>
          <cell r="BB96" t="str">
            <v>yes</v>
          </cell>
          <cell r="BC96" t="str">
            <v>no</v>
          </cell>
        </row>
        <row r="97">
          <cell r="C97" t="str">
            <v>BC016</v>
          </cell>
          <cell r="D97">
            <v>0</v>
          </cell>
          <cell r="E97">
            <v>44825</v>
          </cell>
          <cell r="F97" t="str">
            <v>blood/urine</v>
          </cell>
          <cell r="G97" t="str">
            <v xml:space="preserve">white </v>
          </cell>
          <cell r="H97" t="str">
            <v>M</v>
          </cell>
          <cell r="I97">
            <v>48</v>
          </cell>
          <cell r="J97">
            <v>0</v>
          </cell>
          <cell r="K97">
            <v>33</v>
          </cell>
          <cell r="L97" t="str">
            <v>no</v>
          </cell>
          <cell r="M97" t="str">
            <v>de novo</v>
          </cell>
          <cell r="N97" t="str">
            <v>no</v>
          </cell>
          <cell r="O97" t="str">
            <v>T1</v>
          </cell>
          <cell r="P97" t="str">
            <v>N0</v>
          </cell>
          <cell r="Q97" t="str">
            <v>M0</v>
          </cell>
          <cell r="R97" t="str">
            <v>high grade T1</v>
          </cell>
          <cell r="S97" t="str">
            <v xml:space="preserve">1.  Infiltrative right bladder wall mass extending along the right
and posterior bladder walls with nodular bladder contour and
extension into the perivesical fat. There is involvement of the right
ureterovesical junction resulting in moderate right hydronephrosis.
2.  Indeterminate iliac chain lymph nodes and subcentimeter
retroperitoneal lymph nodes. 
</v>
          </cell>
          <cell r="W97" t="str">
            <v>no</v>
          </cell>
          <cell r="X97" t="str">
            <v>n/a</v>
          </cell>
          <cell r="Y97" t="str">
            <v>n/a</v>
          </cell>
          <cell r="Z97" t="str">
            <v>n/a</v>
          </cell>
          <cell r="AA97" t="str">
            <v>n/a</v>
          </cell>
          <cell r="AB97" t="str">
            <v>n/a</v>
          </cell>
          <cell r="AC97">
            <v>44825</v>
          </cell>
          <cell r="AD97" t="str">
            <v>radical cystectomy, Ileal conduit, PLND</v>
          </cell>
          <cell r="AE97" t="str">
            <v>pT3aN0</v>
          </cell>
          <cell r="AF97">
            <v>0</v>
          </cell>
          <cell r="AG97" t="str">
            <v>stage 3</v>
          </cell>
          <cell r="AH97" t="str">
            <v>3cm</v>
          </cell>
          <cell r="AI97" t="str">
            <v>yes</v>
          </cell>
          <cell r="AJ97" t="str">
            <v>no</v>
          </cell>
          <cell r="AK97" t="str">
            <v>0/6</v>
          </cell>
          <cell r="AL97" t="str">
            <v>no</v>
          </cell>
          <cell r="AM97" t="str">
            <v>invades perivesical soft tissue</v>
          </cell>
          <cell r="AN97" t="str">
            <v>high grade CIS with squamous</v>
          </cell>
          <cell r="AO97" t="str">
            <v>never</v>
          </cell>
          <cell r="AP97" t="str">
            <v>none</v>
          </cell>
          <cell r="AQ97" t="str">
            <v>no</v>
          </cell>
          <cell r="AR97">
            <v>34.799999999999997</v>
          </cell>
          <cell r="AS97" t="str">
            <v>yes</v>
          </cell>
          <cell r="AT97">
            <v>44847</v>
          </cell>
          <cell r="AU97">
            <v>44931</v>
          </cell>
          <cell r="AV97">
            <v>106</v>
          </cell>
          <cell r="AW97">
            <v>0</v>
          </cell>
          <cell r="AX97">
            <v>1</v>
          </cell>
          <cell r="AY97" t="str">
            <v>no</v>
          </cell>
          <cell r="AZ97">
            <v>45296</v>
          </cell>
          <cell r="BA97">
            <v>471</v>
          </cell>
          <cell r="BB97" t="str">
            <v>yes</v>
          </cell>
          <cell r="BC97" t="str">
            <v>yes</v>
          </cell>
        </row>
        <row r="98">
          <cell r="C98" t="str">
            <v>BC017</v>
          </cell>
          <cell r="D98">
            <v>1</v>
          </cell>
          <cell r="E98">
            <v>44873</v>
          </cell>
          <cell r="F98" t="str">
            <v>blood/urine</v>
          </cell>
          <cell r="G98" t="str">
            <v>white</v>
          </cell>
          <cell r="H98" t="str">
            <v>F</v>
          </cell>
          <cell r="I98">
            <v>76</v>
          </cell>
          <cell r="J98">
            <v>0</v>
          </cell>
          <cell r="K98">
            <v>33</v>
          </cell>
          <cell r="L98" t="str">
            <v>no</v>
          </cell>
          <cell r="M98" t="str">
            <v>de novo</v>
          </cell>
          <cell r="N98" t="str">
            <v>no</v>
          </cell>
          <cell r="O98" t="str">
            <v>T2</v>
          </cell>
          <cell r="P98" t="str">
            <v>N0</v>
          </cell>
          <cell r="Q98" t="str">
            <v>M0</v>
          </cell>
          <cell r="R98" t="str">
            <v xml:space="preserve">high grade </v>
          </cell>
          <cell r="S98" t="str">
            <v>PET CT no mets</v>
          </cell>
          <cell r="W98" t="str">
            <v>yes</v>
          </cell>
          <cell r="X98" t="str">
            <v>07/1/22-09/1/22</v>
          </cell>
          <cell r="Y98" t="str">
            <v>gem/cis</v>
          </cell>
          <cell r="Z98">
            <v>4</v>
          </cell>
          <cell r="AA98" t="str">
            <v>no</v>
          </cell>
          <cell r="AB98" t="str">
            <v>CT: no evidence of mets, likely still T3 disease in bladder.</v>
          </cell>
          <cell r="AC98">
            <v>44873</v>
          </cell>
          <cell r="AD98" t="str">
            <v> Underwent anterior pelvic exent and anterior vaginectomy and VHR with IC</v>
          </cell>
          <cell r="AE98" t="str">
            <v>pT4bN0</v>
          </cell>
          <cell r="AF98">
            <v>0</v>
          </cell>
          <cell r="AG98" t="str">
            <v>stage 4</v>
          </cell>
          <cell r="AH98" t="str">
            <v>9cm</v>
          </cell>
          <cell r="AI98" t="str">
            <v>yes</v>
          </cell>
          <cell r="AJ98" t="str">
            <v>yes</v>
          </cell>
          <cell r="AK98" t="str">
            <v>no</v>
          </cell>
          <cell r="AL98" t="str">
            <v>no</v>
          </cell>
          <cell r="AM98" t="str">
            <v>invades side wall</v>
          </cell>
          <cell r="AN98" t="str">
            <v xml:space="preserve">high grade with squamous </v>
          </cell>
          <cell r="AO98" t="str">
            <v>never</v>
          </cell>
          <cell r="AP98" t="str">
            <v>none</v>
          </cell>
          <cell r="AQ98" t="str">
            <v>no</v>
          </cell>
          <cell r="AR98">
            <v>31.55</v>
          </cell>
          <cell r="AS98" t="str">
            <v>no</v>
          </cell>
          <cell r="AT98" t="str">
            <v>n/a</v>
          </cell>
          <cell r="AU98">
            <v>45211</v>
          </cell>
          <cell r="AV98">
            <v>338</v>
          </cell>
          <cell r="AW98">
            <v>1</v>
          </cell>
          <cell r="AX98">
            <v>0</v>
          </cell>
          <cell r="AY98" t="str">
            <v>no</v>
          </cell>
          <cell r="AZ98">
            <v>45211</v>
          </cell>
          <cell r="BA98">
            <v>338</v>
          </cell>
          <cell r="BB98" t="str">
            <v>yes</v>
          </cell>
          <cell r="BC98" t="str">
            <v>no</v>
          </cell>
        </row>
        <row r="99">
          <cell r="C99" t="str">
            <v>BC019</v>
          </cell>
          <cell r="D99">
            <v>0</v>
          </cell>
          <cell r="E99">
            <v>44883</v>
          </cell>
          <cell r="F99" t="str">
            <v>blood/urine</v>
          </cell>
          <cell r="G99" t="str">
            <v xml:space="preserve">white </v>
          </cell>
          <cell r="H99" t="str">
            <v>M</v>
          </cell>
          <cell r="I99">
            <v>59</v>
          </cell>
          <cell r="J99">
            <v>1</v>
          </cell>
          <cell r="K99">
            <v>28.2</v>
          </cell>
          <cell r="L99" t="str">
            <v>no</v>
          </cell>
          <cell r="M99" t="str">
            <v xml:space="preserve">de novo </v>
          </cell>
          <cell r="N99" t="str">
            <v>no</v>
          </cell>
          <cell r="O99" t="str">
            <v>T1</v>
          </cell>
          <cell r="P99" t="str">
            <v>N0</v>
          </cell>
          <cell r="Q99" t="str">
            <v>M0</v>
          </cell>
          <cell r="R99" t="str">
            <v>high grade UC</v>
          </cell>
          <cell r="S99" t="str">
            <v>Aug 4 2022: MRI A/P with contrast. Circumferential bladder wall thickening with enhancement with surrounding perivesicular fat stranding. There is additional circumferential wall thickening involving the distal ureters. Although the surrounding fat stranding makes it difficult to assess extent of disease, this is suspicious for muscle invasive urothelial cancer. Additionally, there is suspicion for distal ureteral involvement. There is no evidence of distant metastatic disease within the abdomen or pelvis. Interval placement of bilateral percutaneous nephrostomy tubes without evidence of hydronephrosis. Moderate hepatic steatosis.</v>
          </cell>
          <cell r="W99" t="str">
            <v>yes</v>
          </cell>
          <cell r="X99" t="str">
            <v>8/18/22-10/13/22</v>
          </cell>
          <cell r="Y99" t="str">
            <v>gem/cis</v>
          </cell>
          <cell r="Z99">
            <v>3</v>
          </cell>
          <cell r="AA99" t="str">
            <v>yes</v>
          </cell>
          <cell r="AB99" t="str">
            <v xml:space="preserve">CT urogram; the bilateral nephrostomy tubes appear to be in satisfactory position. The renal collecting system and ureters are decompressed bilaterally. The the urinary bladder is decompressed. There is diffuse mural
thickening of the urinary bladder thickening which is difficult to assess in this setting. There is an ill-defined haziness seen nonspecific haziness surrounding  is uncertain significance. There is also a diffuse mural thickening of the sigmoid and rectum
and rectum which has developed compared to the previous examination. The significance is uncertain. Correlation is needed. No definitive evidence of a focal urinary bladder mass is appreciated.
</v>
          </cell>
          <cell r="AC99">
            <v>44883</v>
          </cell>
          <cell r="AD99" t="str">
            <v>radical cystectomy, neobladder, PLND</v>
          </cell>
          <cell r="AE99" t="str">
            <v>pT1N0</v>
          </cell>
          <cell r="AF99">
            <v>0</v>
          </cell>
          <cell r="AG99" t="str">
            <v>stage 1</v>
          </cell>
          <cell r="AH99" t="str">
            <v>7 cm</v>
          </cell>
          <cell r="AI99" t="str">
            <v>no</v>
          </cell>
          <cell r="AJ99" t="str">
            <v>no</v>
          </cell>
          <cell r="AK99" t="str">
            <v>no</v>
          </cell>
          <cell r="AL99" t="str">
            <v>no</v>
          </cell>
          <cell r="AM99" t="str">
            <v>no</v>
          </cell>
          <cell r="AN99" t="str">
            <v xml:space="preserve">high </v>
          </cell>
          <cell r="AO99" t="str">
            <v>yes</v>
          </cell>
          <cell r="AP99">
            <v>1.25</v>
          </cell>
          <cell r="AQ99" t="str">
            <v>no</v>
          </cell>
          <cell r="AR99">
            <v>22</v>
          </cell>
          <cell r="AS99" t="str">
            <v>no</v>
          </cell>
          <cell r="AT99" t="str">
            <v>n/a</v>
          </cell>
          <cell r="AU99">
            <v>45239</v>
          </cell>
          <cell r="AV99">
            <v>356</v>
          </cell>
          <cell r="AW99">
            <v>1</v>
          </cell>
          <cell r="AX99">
            <v>0</v>
          </cell>
          <cell r="AY99" t="str">
            <v>no</v>
          </cell>
          <cell r="AZ99">
            <v>45239</v>
          </cell>
          <cell r="BA99">
            <v>356</v>
          </cell>
          <cell r="BB99" t="str">
            <v>yes</v>
          </cell>
          <cell r="BC99" t="str">
            <v>yes</v>
          </cell>
        </row>
        <row r="100">
          <cell r="C100" t="str">
            <v>BC018</v>
          </cell>
          <cell r="D100">
            <v>0</v>
          </cell>
          <cell r="E100">
            <v>44937</v>
          </cell>
          <cell r="F100" t="str">
            <v>blood/urine</v>
          </cell>
          <cell r="G100" t="str">
            <v>black</v>
          </cell>
          <cell r="H100" t="str">
            <v>M</v>
          </cell>
          <cell r="I100">
            <v>83</v>
          </cell>
          <cell r="J100">
            <v>0</v>
          </cell>
          <cell r="K100">
            <v>42</v>
          </cell>
          <cell r="L100" t="str">
            <v>no</v>
          </cell>
          <cell r="M100" t="str">
            <v>de novo</v>
          </cell>
          <cell r="N100" t="str">
            <v>no</v>
          </cell>
          <cell r="O100" t="str">
            <v>T1</v>
          </cell>
          <cell r="P100" t="str">
            <v>N0</v>
          </cell>
          <cell r="Q100" t="str">
            <v>M0</v>
          </cell>
          <cell r="R100" t="str">
            <v>high grade T1 UC</v>
          </cell>
          <cell r="S100" t="str">
            <v>calcified bladder neck mass with mural calcification</v>
          </cell>
          <cell r="T100" t="str">
            <v>2.8 cm</v>
          </cell>
          <cell r="W100" t="str">
            <v>no</v>
          </cell>
          <cell r="X100" t="str">
            <v>n/a</v>
          </cell>
          <cell r="Y100" t="str">
            <v>n/a</v>
          </cell>
          <cell r="Z100" t="str">
            <v>n/a</v>
          </cell>
          <cell r="AA100" t="str">
            <v>n/a</v>
          </cell>
          <cell r="AB100" t="str">
            <v>n/a</v>
          </cell>
          <cell r="AC100">
            <v>44985</v>
          </cell>
          <cell r="AD100" t="str">
            <v>cystoscopy, laser ablation</v>
          </cell>
          <cell r="AE100" t="str">
            <v>pT1</v>
          </cell>
          <cell r="AF100">
            <v>0</v>
          </cell>
          <cell r="AG100" t="str">
            <v>stage 1</v>
          </cell>
          <cell r="AH100" t="str">
            <v>n/a</v>
          </cell>
          <cell r="AI100" t="str">
            <v>n/a</v>
          </cell>
          <cell r="AJ100" t="str">
            <v>n/a</v>
          </cell>
          <cell r="AK100" t="str">
            <v>n/a</v>
          </cell>
          <cell r="AL100" t="str">
            <v>n/a</v>
          </cell>
          <cell r="AM100" t="str">
            <v>n/a</v>
          </cell>
          <cell r="AN100" t="str">
            <v>n/a</v>
          </cell>
          <cell r="AO100" t="str">
            <v>yes</v>
          </cell>
          <cell r="AP100" t="str">
            <v>not on file</v>
          </cell>
          <cell r="AQ100" t="str">
            <v>no</v>
          </cell>
          <cell r="AR100">
            <v>38.590000000000003</v>
          </cell>
          <cell r="AS100" t="str">
            <v>no</v>
          </cell>
          <cell r="AT100" t="str">
            <v>n/a</v>
          </cell>
          <cell r="AU100">
            <v>44992</v>
          </cell>
          <cell r="AV100">
            <v>7</v>
          </cell>
          <cell r="AW100">
            <v>1</v>
          </cell>
          <cell r="AX100">
            <v>0</v>
          </cell>
          <cell r="AY100" t="str">
            <v>yes</v>
          </cell>
          <cell r="AZ100">
            <v>45008</v>
          </cell>
          <cell r="BA100">
            <v>23</v>
          </cell>
          <cell r="BB100" t="str">
            <v>yes</v>
          </cell>
          <cell r="BC100" t="str">
            <v>no</v>
          </cell>
        </row>
        <row r="101">
          <cell r="C101" t="str">
            <v>BC020</v>
          </cell>
          <cell r="D101">
            <v>1</v>
          </cell>
          <cell r="E101">
            <v>44944</v>
          </cell>
          <cell r="F101" t="str">
            <v>blood/urine</v>
          </cell>
          <cell r="G101" t="str">
            <v>white</v>
          </cell>
          <cell r="H101" t="str">
            <v>M</v>
          </cell>
          <cell r="I101">
            <v>55</v>
          </cell>
          <cell r="J101">
            <v>0</v>
          </cell>
          <cell r="K101">
            <v>44</v>
          </cell>
          <cell r="L101" t="str">
            <v>no</v>
          </cell>
          <cell r="M101" t="str">
            <v>de novo</v>
          </cell>
          <cell r="N101" t="str">
            <v>no</v>
          </cell>
          <cell r="O101" t="str">
            <v>T2</v>
          </cell>
          <cell r="P101" t="str">
            <v>N0</v>
          </cell>
          <cell r="Q101" t="str">
            <v>M0</v>
          </cell>
          <cell r="R101" t="str">
            <v>HG MIBC</v>
          </cell>
          <cell r="W101" t="str">
            <v>no</v>
          </cell>
          <cell r="X101" t="str">
            <v>n/a</v>
          </cell>
          <cell r="Y101" t="str">
            <v>n/a</v>
          </cell>
          <cell r="Z101" t="str">
            <v>n/a</v>
          </cell>
          <cell r="AA101" t="str">
            <v>n/a</v>
          </cell>
          <cell r="AB101" t="str">
            <v>n/a</v>
          </cell>
          <cell r="AC101">
            <v>44944</v>
          </cell>
          <cell r="AD101" t="str">
            <v>cystectomy, IC, PLND</v>
          </cell>
          <cell r="AE101" t="str">
            <v>pT0N0</v>
          </cell>
          <cell r="AF101">
            <v>1</v>
          </cell>
          <cell r="AG101" t="str">
            <v>stage 1</v>
          </cell>
          <cell r="AH101" t="str">
            <v>n/a</v>
          </cell>
          <cell r="AI101" t="str">
            <v>n/a</v>
          </cell>
          <cell r="AJ101" t="str">
            <v>n/a</v>
          </cell>
          <cell r="AK101" t="str">
            <v>n/a</v>
          </cell>
          <cell r="AL101" t="str">
            <v>n/a</v>
          </cell>
          <cell r="AM101" t="str">
            <v>n/a</v>
          </cell>
          <cell r="AN101" t="str">
            <v>n/a</v>
          </cell>
          <cell r="AO101" t="str">
            <v>no</v>
          </cell>
          <cell r="AP101" t="str">
            <v>n/a</v>
          </cell>
          <cell r="AQ101" t="str">
            <v>no</v>
          </cell>
          <cell r="AR101">
            <v>27</v>
          </cell>
          <cell r="AS101" t="str">
            <v>no</v>
          </cell>
          <cell r="AT101" t="str">
            <v>n/a</v>
          </cell>
          <cell r="AU101">
            <v>45243</v>
          </cell>
          <cell r="AV101">
            <v>299</v>
          </cell>
          <cell r="AW101">
            <v>1</v>
          </cell>
          <cell r="AX101">
            <v>0</v>
          </cell>
          <cell r="AY101" t="str">
            <v>no</v>
          </cell>
          <cell r="AZ101">
            <v>45243</v>
          </cell>
          <cell r="BA101">
            <v>299</v>
          </cell>
          <cell r="BB101" t="str">
            <v>no</v>
          </cell>
          <cell r="BC101" t="str">
            <v>no</v>
          </cell>
        </row>
        <row r="102">
          <cell r="C102" t="str">
            <v>BC021</v>
          </cell>
          <cell r="D102">
            <v>0</v>
          </cell>
          <cell r="E102">
            <v>44979</v>
          </cell>
          <cell r="F102" t="str">
            <v>blood/urine</v>
          </cell>
          <cell r="G102" t="str">
            <v>white</v>
          </cell>
          <cell r="H102" t="str">
            <v>M</v>
          </cell>
          <cell r="I102">
            <v>67</v>
          </cell>
          <cell r="J102">
            <v>1</v>
          </cell>
          <cell r="K102">
            <v>29.4</v>
          </cell>
          <cell r="L102" t="str">
            <v>no</v>
          </cell>
          <cell r="M102" t="str">
            <v>progression</v>
          </cell>
          <cell r="N102" t="str">
            <v>yes. BCG</v>
          </cell>
          <cell r="O102" t="str">
            <v>Ta</v>
          </cell>
          <cell r="P102" t="str">
            <v>N0</v>
          </cell>
          <cell r="Q102" t="str">
            <v>M0</v>
          </cell>
          <cell r="R102" t="str">
            <v>HG Ta</v>
          </cell>
          <cell r="S102" t="str">
            <v>no evidence of metastatic disease</v>
          </cell>
          <cell r="W102" t="str">
            <v>no</v>
          </cell>
          <cell r="X102" t="str">
            <v>not on file</v>
          </cell>
          <cell r="Y102" t="str">
            <v>cisplatin</v>
          </cell>
          <cell r="Z102">
            <v>2</v>
          </cell>
          <cell r="AA102" t="str">
            <v>yes</v>
          </cell>
          <cell r="AB102" t="str">
            <v>stable thickening along left ureter with stent in place. No evidence of mets.</v>
          </cell>
          <cell r="AC102">
            <v>44979</v>
          </cell>
          <cell r="AD102" t="str">
            <v>cystectomy, IC, PLND</v>
          </cell>
          <cell r="AE102" t="str">
            <v>ypTis</v>
          </cell>
          <cell r="AF102">
            <v>1</v>
          </cell>
          <cell r="AG102" t="str">
            <v>stage 1</v>
          </cell>
          <cell r="AH102" t="str">
            <v>0.3 cm</v>
          </cell>
          <cell r="AI102" t="str">
            <v>no</v>
          </cell>
          <cell r="AJ102" t="str">
            <v>no</v>
          </cell>
          <cell r="AK102" t="str">
            <v>no</v>
          </cell>
          <cell r="AL102" t="str">
            <v>no</v>
          </cell>
          <cell r="AM102" t="str">
            <v>no</v>
          </cell>
          <cell r="AN102" t="str">
            <v>high grade</v>
          </cell>
          <cell r="AO102" t="str">
            <v>yes</v>
          </cell>
          <cell r="AP102">
            <v>100</v>
          </cell>
          <cell r="AQ102" t="str">
            <v>no</v>
          </cell>
          <cell r="AR102">
            <v>34.700000000000003</v>
          </cell>
          <cell r="AS102" t="str">
            <v>no</v>
          </cell>
          <cell r="AT102" t="str">
            <v>n/a</v>
          </cell>
          <cell r="AU102">
            <v>45096</v>
          </cell>
          <cell r="AV102">
            <v>117</v>
          </cell>
          <cell r="AW102">
            <v>1</v>
          </cell>
          <cell r="AX102">
            <v>0</v>
          </cell>
          <cell r="AY102" t="str">
            <v>no</v>
          </cell>
          <cell r="AZ102">
            <v>45279</v>
          </cell>
          <cell r="BA102">
            <v>300</v>
          </cell>
          <cell r="BB102" t="str">
            <v>no</v>
          </cell>
          <cell r="BC102" t="str">
            <v>no</v>
          </cell>
        </row>
        <row r="103">
          <cell r="C103" t="str">
            <v>BC022</v>
          </cell>
          <cell r="D103">
            <v>0</v>
          </cell>
          <cell r="E103">
            <v>45012</v>
          </cell>
          <cell r="F103" t="str">
            <v>blood/urine</v>
          </cell>
          <cell r="G103" t="str">
            <v>white</v>
          </cell>
          <cell r="H103" t="str">
            <v>F</v>
          </cell>
          <cell r="I103">
            <v>76</v>
          </cell>
          <cell r="J103">
            <v>0</v>
          </cell>
          <cell r="K103">
            <v>24</v>
          </cell>
          <cell r="L103" t="str">
            <v>no</v>
          </cell>
          <cell r="M103" t="str">
            <v>recurrence</v>
          </cell>
          <cell r="N103" t="str">
            <v>yes</v>
          </cell>
          <cell r="O103" t="str">
            <v>T1</v>
          </cell>
          <cell r="P103" t="str">
            <v>N0</v>
          </cell>
          <cell r="Q103" t="str">
            <v>M0</v>
          </cell>
          <cell r="R103" t="str">
            <v>HG T1</v>
          </cell>
          <cell r="S103" t="str">
            <v>no evidence of mets</v>
          </cell>
          <cell r="W103" t="str">
            <v>no</v>
          </cell>
          <cell r="X103" t="str">
            <v>n/a</v>
          </cell>
          <cell r="Y103" t="str">
            <v>n/a</v>
          </cell>
          <cell r="Z103" t="str">
            <v>n/a</v>
          </cell>
          <cell r="AA103" t="str">
            <v>n/a</v>
          </cell>
          <cell r="AB103" t="str">
            <v>n/a</v>
          </cell>
          <cell r="AC103">
            <v>45012</v>
          </cell>
          <cell r="AD103" t="str">
            <v>cystectomy, IC, PLND</v>
          </cell>
          <cell r="AE103" t="str">
            <v>T1N0</v>
          </cell>
          <cell r="AF103">
            <v>0</v>
          </cell>
          <cell r="AG103" t="str">
            <v>stage 1</v>
          </cell>
          <cell r="AH103" t="str">
            <v>2 cm</v>
          </cell>
          <cell r="AI103" t="str">
            <v>none</v>
          </cell>
          <cell r="AJ103" t="str">
            <v>yes. left ureter</v>
          </cell>
          <cell r="AK103" t="str">
            <v>0/18</v>
          </cell>
          <cell r="AL103" t="str">
            <v>n/a</v>
          </cell>
          <cell r="AM103" t="str">
            <v>lamina propria</v>
          </cell>
          <cell r="AN103" t="str">
            <v>high grade</v>
          </cell>
          <cell r="AO103" t="str">
            <v>no</v>
          </cell>
          <cell r="AP103" t="str">
            <v>n/a</v>
          </cell>
          <cell r="AQ103" t="str">
            <v>no</v>
          </cell>
          <cell r="AR103">
            <v>19</v>
          </cell>
          <cell r="AS103" t="str">
            <v>no</v>
          </cell>
          <cell r="AT103" t="str">
            <v>n/a</v>
          </cell>
          <cell r="AU103">
            <v>45062</v>
          </cell>
          <cell r="AV103">
            <v>50</v>
          </cell>
          <cell r="AW103">
            <v>1</v>
          </cell>
          <cell r="AX103">
            <v>0</v>
          </cell>
          <cell r="AY103" t="str">
            <v>no</v>
          </cell>
          <cell r="AZ103">
            <v>45167</v>
          </cell>
          <cell r="BA103">
            <v>155</v>
          </cell>
          <cell r="BB103" t="str">
            <v>yes</v>
          </cell>
          <cell r="BC103" t="str">
            <v>no</v>
          </cell>
        </row>
        <row r="104">
          <cell r="C104" t="str">
            <v>BC023</v>
          </cell>
          <cell r="D104">
            <v>1</v>
          </cell>
          <cell r="E104">
            <v>45026</v>
          </cell>
          <cell r="F104" t="str">
            <v>blood/urine</v>
          </cell>
          <cell r="G104" t="str">
            <v>white</v>
          </cell>
          <cell r="H104" t="str">
            <v>M</v>
          </cell>
          <cell r="I104">
            <v>81</v>
          </cell>
          <cell r="J104">
            <v>0</v>
          </cell>
          <cell r="K104">
            <v>30</v>
          </cell>
          <cell r="L104" t="str">
            <v>no</v>
          </cell>
          <cell r="M104" t="str">
            <v>de novo</v>
          </cell>
          <cell r="N104" t="str">
            <v>no</v>
          </cell>
          <cell r="O104" t="str">
            <v>T2</v>
          </cell>
          <cell r="P104" t="str">
            <v>N0</v>
          </cell>
          <cell r="Q104" t="str">
            <v>M0</v>
          </cell>
          <cell r="R104" t="str">
            <v>HG</v>
          </cell>
          <cell r="W104" t="str">
            <v>yes</v>
          </cell>
          <cell r="X104" t="str">
            <v>Dec 2022-Feb 2023</v>
          </cell>
          <cell r="Y104" t="str">
            <v>gem/cis</v>
          </cell>
          <cell r="AC104">
            <v>45026</v>
          </cell>
          <cell r="AD104" t="str">
            <v>cystectomy, IC, PLND</v>
          </cell>
          <cell r="AE104" t="str">
            <v>pT3a N0</v>
          </cell>
          <cell r="AF104">
            <v>0</v>
          </cell>
          <cell r="AG104" t="str">
            <v>stage 3</v>
          </cell>
          <cell r="AH104" t="str">
            <v>2.4 cm</v>
          </cell>
          <cell r="AI104" t="str">
            <v>yes</v>
          </cell>
          <cell r="AJ104" t="str">
            <v>no</v>
          </cell>
          <cell r="AK104" t="str">
            <v>0/10</v>
          </cell>
          <cell r="AL104" t="str">
            <v>n/a</v>
          </cell>
          <cell r="AM104" t="str">
            <v>perivesical soft tissue</v>
          </cell>
          <cell r="AN104" t="str">
            <v xml:space="preserve">high </v>
          </cell>
          <cell r="AO104" t="str">
            <v>yes</v>
          </cell>
          <cell r="AP104">
            <v>105</v>
          </cell>
          <cell r="AQ104" t="str">
            <v>no</v>
          </cell>
          <cell r="AR104">
            <v>27.9</v>
          </cell>
          <cell r="AS104" t="str">
            <v>yes</v>
          </cell>
          <cell r="AT104">
            <v>45159</v>
          </cell>
          <cell r="AU104">
            <v>45159</v>
          </cell>
          <cell r="AV104">
            <v>133</v>
          </cell>
          <cell r="AW104">
            <v>0</v>
          </cell>
          <cell r="AX104">
            <v>1</v>
          </cell>
          <cell r="AY104" t="str">
            <v>no</v>
          </cell>
          <cell r="AZ104">
            <v>45296</v>
          </cell>
          <cell r="BA104">
            <v>270</v>
          </cell>
          <cell r="BB104" t="str">
            <v>no</v>
          </cell>
          <cell r="BC104" t="str">
            <v>no</v>
          </cell>
        </row>
        <row r="105">
          <cell r="C105" t="str">
            <v>BC024</v>
          </cell>
          <cell r="D105">
            <v>0</v>
          </cell>
          <cell r="E105">
            <v>45028</v>
          </cell>
          <cell r="F105" t="str">
            <v>blood/urine</v>
          </cell>
          <cell r="G105" t="str">
            <v>white</v>
          </cell>
          <cell r="H105" t="str">
            <v>M</v>
          </cell>
          <cell r="I105">
            <v>80</v>
          </cell>
          <cell r="J105">
            <v>0</v>
          </cell>
          <cell r="K105">
            <v>29</v>
          </cell>
          <cell r="L105" t="str">
            <v>no</v>
          </cell>
          <cell r="M105" t="str">
            <v>recurrence</v>
          </cell>
          <cell r="N105" t="str">
            <v>yes. BCG nonresponsive</v>
          </cell>
          <cell r="O105" t="str">
            <v>T1</v>
          </cell>
          <cell r="P105" t="str">
            <v>N0</v>
          </cell>
          <cell r="Q105" t="str">
            <v>M0</v>
          </cell>
          <cell r="R105" t="str">
            <v>HG T1</v>
          </cell>
          <cell r="W105" t="str">
            <v>no</v>
          </cell>
          <cell r="X105" t="str">
            <v>n/a</v>
          </cell>
          <cell r="Y105" t="str">
            <v>n/a</v>
          </cell>
          <cell r="Z105" t="str">
            <v>n/a</v>
          </cell>
          <cell r="AA105" t="str">
            <v>n/a</v>
          </cell>
          <cell r="AB105" t="str">
            <v>n/a</v>
          </cell>
          <cell r="AC105">
            <v>45028</v>
          </cell>
          <cell r="AD105" t="str">
            <v>cystectomy, IC, PLND</v>
          </cell>
          <cell r="AE105" t="str">
            <v>pT0N0</v>
          </cell>
          <cell r="AF105">
            <v>1</v>
          </cell>
          <cell r="AG105" t="str">
            <v>no residual cancer</v>
          </cell>
          <cell r="AH105" t="str">
            <v>n/a</v>
          </cell>
          <cell r="AI105" t="str">
            <v>n/a</v>
          </cell>
          <cell r="AJ105" t="str">
            <v>n/a</v>
          </cell>
          <cell r="AK105" t="str">
            <v>n/a</v>
          </cell>
          <cell r="AL105" t="str">
            <v>n/a</v>
          </cell>
          <cell r="AM105" t="str">
            <v>n/a</v>
          </cell>
          <cell r="AN105" t="str">
            <v>n/a</v>
          </cell>
          <cell r="AO105" t="str">
            <v>no</v>
          </cell>
          <cell r="AP105" t="str">
            <v>n/a</v>
          </cell>
          <cell r="AQ105" t="str">
            <v>no</v>
          </cell>
          <cell r="AR105">
            <v>23.6</v>
          </cell>
          <cell r="AS105" t="str">
            <v>no</v>
          </cell>
          <cell r="AT105" t="str">
            <v>n/a</v>
          </cell>
          <cell r="AU105">
            <v>45166</v>
          </cell>
          <cell r="AV105">
            <v>138</v>
          </cell>
          <cell r="AW105">
            <v>1</v>
          </cell>
          <cell r="AX105">
            <v>0</v>
          </cell>
          <cell r="AY105" t="str">
            <v>no</v>
          </cell>
          <cell r="AZ105">
            <v>45166</v>
          </cell>
          <cell r="BA105">
            <v>138</v>
          </cell>
          <cell r="BB105" t="str">
            <v>yes</v>
          </cell>
          <cell r="BC105" t="str">
            <v>no</v>
          </cell>
        </row>
        <row r="106">
          <cell r="C106" t="str">
            <v>BC025</v>
          </cell>
          <cell r="D106">
            <v>1</v>
          </cell>
          <cell r="E106">
            <v>45035</v>
          </cell>
          <cell r="F106" t="str">
            <v>blood/urine</v>
          </cell>
          <cell r="G106" t="str">
            <v>white</v>
          </cell>
          <cell r="H106" t="str">
            <v>M</v>
          </cell>
          <cell r="I106">
            <v>66</v>
          </cell>
          <cell r="J106">
            <v>0</v>
          </cell>
          <cell r="K106">
            <v>41</v>
          </cell>
          <cell r="L106" t="str">
            <v>no</v>
          </cell>
          <cell r="M106" t="str">
            <v>de novo</v>
          </cell>
          <cell r="N106" t="str">
            <v>no</v>
          </cell>
          <cell r="O106" t="str">
            <v>T2</v>
          </cell>
          <cell r="P106" t="str">
            <v>N0</v>
          </cell>
          <cell r="Q106" t="str">
            <v>M0</v>
          </cell>
          <cell r="R106" t="str">
            <v>HGT2</v>
          </cell>
          <cell r="S106" t="str">
            <v>CT and PET no evidence of mets</v>
          </cell>
          <cell r="W106" t="str">
            <v>no</v>
          </cell>
          <cell r="X106" t="str">
            <v>n/a</v>
          </cell>
          <cell r="Y106" t="str">
            <v>n/a</v>
          </cell>
          <cell r="Z106" t="str">
            <v>n/a</v>
          </cell>
          <cell r="AA106" t="str">
            <v>n/a</v>
          </cell>
          <cell r="AB106" t="str">
            <v>n/a</v>
          </cell>
          <cell r="AC106">
            <v>45035</v>
          </cell>
          <cell r="AD106" t="str">
            <v>cystectomy, neobladder, PLND</v>
          </cell>
          <cell r="AE106" t="str">
            <v>pT0N0</v>
          </cell>
          <cell r="AF106">
            <v>1</v>
          </cell>
          <cell r="AG106" t="str">
            <v>no residual cancer</v>
          </cell>
          <cell r="AH106" t="str">
            <v>n/a</v>
          </cell>
          <cell r="AI106" t="str">
            <v>n/a</v>
          </cell>
          <cell r="AJ106" t="str">
            <v>n/a</v>
          </cell>
          <cell r="AK106" t="str">
            <v>n/a</v>
          </cell>
          <cell r="AL106" t="str">
            <v>n/a</v>
          </cell>
          <cell r="AM106" t="str">
            <v>n/a</v>
          </cell>
          <cell r="AN106" t="str">
            <v>n/a</v>
          </cell>
          <cell r="AO106" t="str">
            <v>yes</v>
          </cell>
          <cell r="AP106">
            <v>26</v>
          </cell>
          <cell r="AQ106" t="str">
            <v>no</v>
          </cell>
          <cell r="AR106">
            <v>18.399999999999999</v>
          </cell>
          <cell r="AS106" t="str">
            <v>no</v>
          </cell>
          <cell r="AT106" t="str">
            <v>n/a</v>
          </cell>
          <cell r="AU106">
            <v>45152</v>
          </cell>
          <cell r="AV106">
            <v>117</v>
          </cell>
          <cell r="AW106">
            <v>1</v>
          </cell>
          <cell r="AX106">
            <v>0</v>
          </cell>
          <cell r="AY106" t="str">
            <v>no</v>
          </cell>
          <cell r="AZ106">
            <v>45152</v>
          </cell>
          <cell r="BA106">
            <v>117</v>
          </cell>
          <cell r="BB106" t="str">
            <v>yes</v>
          </cell>
          <cell r="BC106" t="str">
            <v>no</v>
          </cell>
        </row>
        <row r="107">
          <cell r="C107" t="str">
            <v>BC026</v>
          </cell>
          <cell r="D107">
            <v>0</v>
          </cell>
          <cell r="E107">
            <v>45063</v>
          </cell>
          <cell r="F107" t="str">
            <v>blood/urine</v>
          </cell>
          <cell r="G107" t="str">
            <v>white</v>
          </cell>
          <cell r="H107" t="str">
            <v>F</v>
          </cell>
          <cell r="I107">
            <v>57</v>
          </cell>
          <cell r="J107">
            <v>0</v>
          </cell>
          <cell r="K107">
            <v>32.5</v>
          </cell>
          <cell r="L107" t="str">
            <v>no</v>
          </cell>
          <cell r="M107" t="str">
            <v>recurrence</v>
          </cell>
          <cell r="N107" t="str">
            <v>yes</v>
          </cell>
          <cell r="O107" t="str">
            <v>Tis</v>
          </cell>
          <cell r="P107" t="str">
            <v>N0</v>
          </cell>
          <cell r="Q107" t="str">
            <v>M0</v>
          </cell>
          <cell r="R107" t="str">
            <v>HG</v>
          </cell>
          <cell r="S107" t="str">
            <v>no evidence of mets</v>
          </cell>
          <cell r="W107" t="str">
            <v>no</v>
          </cell>
          <cell r="X107" t="str">
            <v>no</v>
          </cell>
          <cell r="Y107" t="str">
            <v>no</v>
          </cell>
          <cell r="Z107" t="str">
            <v>no</v>
          </cell>
          <cell r="AA107" t="str">
            <v>no</v>
          </cell>
          <cell r="AB107" t="str">
            <v>no</v>
          </cell>
          <cell r="AC107">
            <v>45063</v>
          </cell>
          <cell r="AD107" t="str">
            <v>cystectom, IC, PLND</v>
          </cell>
          <cell r="AE107" t="str">
            <v>pT0N0</v>
          </cell>
          <cell r="AF107">
            <v>1</v>
          </cell>
          <cell r="AG107" t="str">
            <v>extenseive inflammatory changes</v>
          </cell>
          <cell r="AH107" t="str">
            <v>n/a</v>
          </cell>
          <cell r="AI107" t="str">
            <v>n/a</v>
          </cell>
          <cell r="AJ107" t="str">
            <v>n/a</v>
          </cell>
          <cell r="AK107" t="str">
            <v>n/a</v>
          </cell>
          <cell r="AL107" t="str">
            <v>n/a</v>
          </cell>
          <cell r="AM107" t="str">
            <v>n/a</v>
          </cell>
          <cell r="AN107" t="str">
            <v>n/a</v>
          </cell>
          <cell r="AO107" t="str">
            <v>no</v>
          </cell>
          <cell r="AP107" t="str">
            <v>n/a</v>
          </cell>
          <cell r="AQ107" t="str">
            <v>no</v>
          </cell>
          <cell r="AR107">
            <v>22.63</v>
          </cell>
          <cell r="AS107" t="str">
            <v>no</v>
          </cell>
          <cell r="AT107" t="str">
            <v>n/a</v>
          </cell>
          <cell r="AU107">
            <v>45124</v>
          </cell>
          <cell r="AV107">
            <v>61</v>
          </cell>
          <cell r="AW107">
            <v>1</v>
          </cell>
          <cell r="AX107">
            <v>0</v>
          </cell>
          <cell r="AY107" t="str">
            <v>no</v>
          </cell>
          <cell r="AZ107">
            <v>45265</v>
          </cell>
          <cell r="BA107">
            <v>202</v>
          </cell>
          <cell r="BB107" t="str">
            <v>yes</v>
          </cell>
          <cell r="BC107" t="str">
            <v>no</v>
          </cell>
        </row>
        <row r="108">
          <cell r="C108" t="str">
            <v>BC027</v>
          </cell>
          <cell r="D108">
            <v>1</v>
          </cell>
          <cell r="E108">
            <v>45146</v>
          </cell>
          <cell r="F108" t="str">
            <v>blood/urine</v>
          </cell>
          <cell r="G108" t="str">
            <v xml:space="preserve">white </v>
          </cell>
          <cell r="H108" t="str">
            <v>M</v>
          </cell>
          <cell r="I108">
            <v>68</v>
          </cell>
          <cell r="J108">
            <v>0</v>
          </cell>
          <cell r="K108">
            <v>27</v>
          </cell>
          <cell r="L108" t="str">
            <v>no</v>
          </cell>
          <cell r="M108" t="str">
            <v>de novo</v>
          </cell>
          <cell r="N108" t="str">
            <v>no</v>
          </cell>
          <cell r="O108" t="str">
            <v>T2</v>
          </cell>
          <cell r="P108" t="str">
            <v>N0</v>
          </cell>
          <cell r="Q108" t="str">
            <v>M0</v>
          </cell>
          <cell r="R108" t="str">
            <v>HG</v>
          </cell>
          <cell r="W108" t="str">
            <v>yes</v>
          </cell>
          <cell r="X108" t="str">
            <v>complete 7/2023</v>
          </cell>
          <cell r="Y108" t="str">
            <v>dddmvac</v>
          </cell>
          <cell r="Z108">
            <v>4</v>
          </cell>
          <cell r="AB108" t="str">
            <v>mild assymetric left sided thickening of urinary bladder compatabile with post treatment changes or residual tumor</v>
          </cell>
          <cell r="AC108">
            <v>45146</v>
          </cell>
          <cell r="AD108" t="str">
            <v>cystectomy, neobladder, PLND</v>
          </cell>
          <cell r="AE108" t="str">
            <v>ypT0N0</v>
          </cell>
          <cell r="AF108">
            <v>1</v>
          </cell>
          <cell r="AG108" t="str">
            <v>no residual cancer</v>
          </cell>
          <cell r="AH108" t="str">
            <v>n/a</v>
          </cell>
          <cell r="AI108" t="str">
            <v>n/a</v>
          </cell>
          <cell r="AJ108" t="str">
            <v>n/a</v>
          </cell>
          <cell r="AK108" t="str">
            <v>n/a</v>
          </cell>
          <cell r="AL108" t="str">
            <v>n/a</v>
          </cell>
          <cell r="AM108" t="str">
            <v>n/a</v>
          </cell>
          <cell r="AN108" t="str">
            <v>n/a</v>
          </cell>
          <cell r="AO108" t="str">
            <v>no</v>
          </cell>
          <cell r="AP108" t="str">
            <v>n/a</v>
          </cell>
          <cell r="AQ108" t="str">
            <v>no</v>
          </cell>
          <cell r="AR108">
            <v>27.3</v>
          </cell>
          <cell r="AS108" t="str">
            <v>no</v>
          </cell>
          <cell r="AT108" t="str">
            <v>n/a</v>
          </cell>
          <cell r="AU108">
            <v>45265</v>
          </cell>
          <cell r="AV108">
            <v>119</v>
          </cell>
          <cell r="AW108">
            <v>1</v>
          </cell>
          <cell r="AX108">
            <v>0</v>
          </cell>
          <cell r="AY108" t="str">
            <v>no</v>
          </cell>
          <cell r="AZ108">
            <v>45264</v>
          </cell>
          <cell r="BA108">
            <v>118</v>
          </cell>
          <cell r="BB108" t="str">
            <v>yes</v>
          </cell>
          <cell r="BC108" t="str">
            <v>yes</v>
          </cell>
        </row>
        <row r="109">
          <cell r="C109" t="str">
            <v>BC028</v>
          </cell>
          <cell r="D109">
            <v>0</v>
          </cell>
          <cell r="E109">
            <v>44796</v>
          </cell>
          <cell r="F109" t="str">
            <v>blood/urine</v>
          </cell>
          <cell r="G109" t="str">
            <v>pacific islander</v>
          </cell>
          <cell r="H109" t="str">
            <v>M</v>
          </cell>
          <cell r="I109">
            <v>61</v>
          </cell>
          <cell r="J109">
            <v>0</v>
          </cell>
          <cell r="K109">
            <v>43</v>
          </cell>
          <cell r="L109" t="str">
            <v>no</v>
          </cell>
          <cell r="M109" t="str">
            <v>de novo</v>
          </cell>
          <cell r="N109" t="str">
            <v>no</v>
          </cell>
          <cell r="O109" t="str">
            <v>T1</v>
          </cell>
          <cell r="P109" t="str">
            <v>N0</v>
          </cell>
          <cell r="Q109" t="str">
            <v>M0</v>
          </cell>
          <cell r="R109" t="str">
            <v>T1 adenocarcinoma</v>
          </cell>
          <cell r="W109" t="str">
            <v>no</v>
          </cell>
          <cell r="X109" t="str">
            <v>n/a</v>
          </cell>
          <cell r="Y109" t="str">
            <v>n/a</v>
          </cell>
          <cell r="Z109" t="str">
            <v>n/a</v>
          </cell>
          <cell r="AA109" t="str">
            <v>n/a</v>
          </cell>
          <cell r="AB109" t="str">
            <v>n/a</v>
          </cell>
          <cell r="AC109">
            <v>45161</v>
          </cell>
          <cell r="AD109" t="str">
            <v>cystectomy, IC, PLND</v>
          </cell>
          <cell r="AE109" t="str">
            <v>pTisN0</v>
          </cell>
          <cell r="AF109">
            <v>1</v>
          </cell>
          <cell r="AG109" t="str">
            <v>stage 1</v>
          </cell>
          <cell r="AH109" t="str">
            <v>1.4 cm</v>
          </cell>
          <cell r="AI109" t="str">
            <v>no</v>
          </cell>
          <cell r="AJ109" t="str">
            <v>negative</v>
          </cell>
          <cell r="AK109" t="str">
            <v>0/7</v>
          </cell>
          <cell r="AL109" t="str">
            <v>n/a</v>
          </cell>
          <cell r="AM109" t="str">
            <v>n/a</v>
          </cell>
          <cell r="AN109" t="str">
            <v>n/a</v>
          </cell>
          <cell r="AO109" t="str">
            <v>no</v>
          </cell>
          <cell r="AP109" t="str">
            <v>n/a</v>
          </cell>
          <cell r="AQ109" t="str">
            <v>no</v>
          </cell>
          <cell r="AR109">
            <v>28.12</v>
          </cell>
          <cell r="AS109" t="str">
            <v>no</v>
          </cell>
          <cell r="AT109" t="str">
            <v>n/a</v>
          </cell>
          <cell r="AU109">
            <v>45289</v>
          </cell>
          <cell r="AV109">
            <v>128</v>
          </cell>
          <cell r="AW109">
            <v>1</v>
          </cell>
          <cell r="AX109">
            <v>0</v>
          </cell>
          <cell r="AY109" t="str">
            <v>no</v>
          </cell>
          <cell r="AZ109">
            <v>45293</v>
          </cell>
          <cell r="BA109">
            <v>132</v>
          </cell>
          <cell r="BB109" t="str">
            <v>yes</v>
          </cell>
          <cell r="BC109" t="str">
            <v>no</v>
          </cell>
        </row>
        <row r="110">
          <cell r="C110" t="str">
            <v>BC029</v>
          </cell>
          <cell r="D110">
            <v>0</v>
          </cell>
          <cell r="E110">
            <v>45217</v>
          </cell>
          <cell r="F110" t="str">
            <v>blood/urine</v>
          </cell>
          <cell r="G110" t="str">
            <v>white</v>
          </cell>
          <cell r="H110" t="str">
            <v>M</v>
          </cell>
          <cell r="I110">
            <v>73</v>
          </cell>
          <cell r="J110">
            <v>1</v>
          </cell>
          <cell r="K110">
            <v>38</v>
          </cell>
          <cell r="L110" t="str">
            <v>no</v>
          </cell>
          <cell r="M110" t="str">
            <v>progression</v>
          </cell>
          <cell r="N110" t="str">
            <v>yes</v>
          </cell>
          <cell r="O110" t="str">
            <v>T1</v>
          </cell>
          <cell r="P110" t="str">
            <v>N0</v>
          </cell>
          <cell r="Q110" t="str">
            <v>M0</v>
          </cell>
          <cell r="R110" t="str">
            <v>HG T1 with micropapillary</v>
          </cell>
          <cell r="S110" t="str">
            <v>thickening of bladder wall, perivesical stranding,m 12 mm lobulated LL nodule</v>
          </cell>
          <cell r="W110" t="str">
            <v>yes</v>
          </cell>
          <cell r="X110" t="str">
            <v>7/20/23-8/18/23</v>
          </cell>
          <cell r="Y110" t="str">
            <v>ddmvac</v>
          </cell>
          <cell r="Z110">
            <v>3</v>
          </cell>
          <cell r="AA110" t="str">
            <v>yes</v>
          </cell>
          <cell r="AB110" t="str">
            <v>decrease in size of bladder mass</v>
          </cell>
          <cell r="AC110">
            <v>45217</v>
          </cell>
          <cell r="AD110" t="str">
            <v>cystectomy, IC, PLND</v>
          </cell>
          <cell r="AE110" t="str">
            <v>ypT0N0</v>
          </cell>
          <cell r="AF110">
            <v>1</v>
          </cell>
          <cell r="AG110" t="str">
            <v>no residual cancer</v>
          </cell>
          <cell r="AH110" t="str">
            <v>n/a</v>
          </cell>
          <cell r="AI110" t="str">
            <v>n/a</v>
          </cell>
          <cell r="AJ110" t="str">
            <v>n/a</v>
          </cell>
          <cell r="AK110" t="str">
            <v>n/a</v>
          </cell>
          <cell r="AL110" t="str">
            <v>n/a</v>
          </cell>
          <cell r="AM110" t="str">
            <v>n/a</v>
          </cell>
          <cell r="AN110" t="str">
            <v>n/a</v>
          </cell>
          <cell r="AO110" t="str">
            <v>yes</v>
          </cell>
          <cell r="AP110">
            <v>10</v>
          </cell>
          <cell r="AQ110" t="str">
            <v>no</v>
          </cell>
          <cell r="AR110">
            <v>28.13</v>
          </cell>
          <cell r="AS110" t="str">
            <v>no</v>
          </cell>
          <cell r="AT110" t="str">
            <v>no</v>
          </cell>
          <cell r="AU110" t="str">
            <v>not reimaged</v>
          </cell>
          <cell r="AV110" t="e">
            <v>#VALUE!</v>
          </cell>
          <cell r="AW110">
            <v>1</v>
          </cell>
          <cell r="AX110">
            <v>0</v>
          </cell>
          <cell r="AY110" t="str">
            <v>no</v>
          </cell>
          <cell r="AZ110">
            <v>45294</v>
          </cell>
          <cell r="BA110">
            <v>77</v>
          </cell>
          <cell r="BB110" t="str">
            <v>yes</v>
          </cell>
          <cell r="BC110" t="str">
            <v>yes</v>
          </cell>
        </row>
      </sheetData>
      <sheetData sheetId="6"/>
      <sheetData sheetId="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991"/>
  <sheetViews>
    <sheetView workbookViewId="0">
      <pane xSplit="1" ySplit="1" topLeftCell="B13" activePane="bottomRight" state="frozen"/>
      <selection pane="topRight" activeCell="B1" sqref="B1"/>
      <selection pane="bottomLeft" activeCell="A2" sqref="A2"/>
      <selection pane="bottomRight" activeCell="C2" sqref="C2:C111"/>
    </sheetView>
  </sheetViews>
  <sheetFormatPr baseColWidth="10" defaultColWidth="12.5" defaultRowHeight="15.75" customHeight="1" x14ac:dyDescent="0.2"/>
  <cols>
    <col min="1" max="1" width="17" style="6" customWidth="1"/>
    <col min="2" max="2" width="19.1640625" style="6" customWidth="1"/>
    <col min="3" max="3" width="19.1640625" customWidth="1"/>
    <col min="4" max="4" width="24.5" customWidth="1"/>
    <col min="5" max="5" width="14.5" customWidth="1"/>
    <col min="6" max="6" width="11.5" customWidth="1"/>
    <col min="7" max="7" width="25.6640625" customWidth="1"/>
    <col min="8" max="8" width="13" customWidth="1"/>
    <col min="9" max="9" width="19.1640625" customWidth="1"/>
    <col min="10" max="10" width="12.33203125" customWidth="1"/>
    <col min="11" max="11" width="19.1640625" customWidth="1"/>
  </cols>
  <sheetData>
    <row r="1" spans="1:11" s="7" customFormat="1" ht="37.5" customHeight="1" thickBot="1" x14ac:dyDescent="0.2">
      <c r="A1" s="8" t="s">
        <v>208</v>
      </c>
      <c r="B1" s="8" t="s">
        <v>207</v>
      </c>
      <c r="C1" s="9" t="s">
        <v>0</v>
      </c>
      <c r="D1" s="9" t="s">
        <v>1</v>
      </c>
      <c r="E1" s="9" t="s">
        <v>202</v>
      </c>
      <c r="F1" s="9" t="s">
        <v>205</v>
      </c>
      <c r="G1" s="9" t="s">
        <v>201</v>
      </c>
      <c r="H1" s="9" t="s">
        <v>2</v>
      </c>
      <c r="I1" s="9" t="s">
        <v>3</v>
      </c>
      <c r="J1" s="9" t="s">
        <v>4</v>
      </c>
      <c r="K1" s="9" t="s">
        <v>5</v>
      </c>
    </row>
    <row r="2" spans="1:11" ht="14" thickBot="1" x14ac:dyDescent="0.2">
      <c r="A2" s="42">
        <v>1</v>
      </c>
      <c r="B2" s="43" t="s">
        <v>204</v>
      </c>
      <c r="C2" s="10" t="s">
        <v>6</v>
      </c>
      <c r="D2" s="11" t="s">
        <v>7</v>
      </c>
      <c r="E2" s="11" t="s">
        <v>203</v>
      </c>
      <c r="F2" s="11" t="s">
        <v>206</v>
      </c>
      <c r="G2" s="11" t="s">
        <v>8</v>
      </c>
      <c r="H2" s="11" t="s">
        <v>9</v>
      </c>
      <c r="I2" s="35">
        <v>51.67</v>
      </c>
      <c r="J2" s="35">
        <v>15</v>
      </c>
      <c r="K2" s="32" t="s">
        <v>200</v>
      </c>
    </row>
    <row r="3" spans="1:11" ht="14" thickBot="1" x14ac:dyDescent="0.2">
      <c r="A3" s="39"/>
      <c r="B3" s="41"/>
      <c r="C3" s="12" t="s">
        <v>10</v>
      </c>
      <c r="D3" s="4" t="s">
        <v>7</v>
      </c>
      <c r="E3" s="4" t="s">
        <v>203</v>
      </c>
      <c r="F3" s="4" t="s">
        <v>206</v>
      </c>
      <c r="G3" s="4" t="s">
        <v>8</v>
      </c>
      <c r="H3" s="4" t="s">
        <v>11</v>
      </c>
      <c r="I3" s="36"/>
      <c r="J3" s="36"/>
      <c r="K3" s="33"/>
    </row>
    <row r="4" spans="1:11" ht="14" thickBot="1" x14ac:dyDescent="0.2">
      <c r="A4" s="39"/>
      <c r="B4" s="41"/>
      <c r="C4" s="13" t="s">
        <v>12</v>
      </c>
      <c r="D4" s="14" t="s">
        <v>7</v>
      </c>
      <c r="E4" s="14" t="s">
        <v>203</v>
      </c>
      <c r="F4" s="14" t="s">
        <v>206</v>
      </c>
      <c r="G4" s="14" t="s">
        <v>8</v>
      </c>
      <c r="H4" s="14" t="s">
        <v>13</v>
      </c>
      <c r="I4" s="37"/>
      <c r="J4" s="37"/>
      <c r="K4" s="34"/>
    </row>
    <row r="5" spans="1:11" ht="13.5" customHeight="1" thickBot="1" x14ac:dyDescent="0.2">
      <c r="A5" s="38">
        <v>2</v>
      </c>
      <c r="B5" s="40" t="s">
        <v>204</v>
      </c>
      <c r="C5" s="10" t="s">
        <v>14</v>
      </c>
      <c r="D5" s="11" t="s">
        <v>7</v>
      </c>
      <c r="E5" s="11" t="s">
        <v>203</v>
      </c>
      <c r="F5" s="11" t="s">
        <v>206</v>
      </c>
      <c r="G5" s="11" t="s">
        <v>8</v>
      </c>
      <c r="H5" s="11" t="s">
        <v>15</v>
      </c>
      <c r="I5" s="35">
        <v>36.47</v>
      </c>
      <c r="J5" s="35">
        <v>15</v>
      </c>
      <c r="K5" s="32">
        <v>546</v>
      </c>
    </row>
    <row r="6" spans="1:11" ht="14" thickBot="1" x14ac:dyDescent="0.2">
      <c r="A6" s="39"/>
      <c r="B6" s="41"/>
      <c r="C6" s="15" t="s">
        <v>16</v>
      </c>
      <c r="D6" s="4" t="s">
        <v>7</v>
      </c>
      <c r="E6" s="4" t="s">
        <v>203</v>
      </c>
      <c r="F6" s="4" t="s">
        <v>206</v>
      </c>
      <c r="G6" s="4" t="s">
        <v>8</v>
      </c>
      <c r="H6" s="4" t="s">
        <v>17</v>
      </c>
      <c r="I6" s="36"/>
      <c r="J6" s="36"/>
      <c r="K6" s="33"/>
    </row>
    <row r="7" spans="1:11" ht="14" thickBot="1" x14ac:dyDescent="0.2">
      <c r="A7" s="39"/>
      <c r="B7" s="41"/>
      <c r="C7" s="16" t="s">
        <v>18</v>
      </c>
      <c r="D7" s="14" t="s">
        <v>7</v>
      </c>
      <c r="E7" s="14" t="s">
        <v>203</v>
      </c>
      <c r="F7" s="14" t="s">
        <v>206</v>
      </c>
      <c r="G7" s="14" t="s">
        <v>8</v>
      </c>
      <c r="H7" s="14" t="s">
        <v>19</v>
      </c>
      <c r="I7" s="37"/>
      <c r="J7" s="37"/>
      <c r="K7" s="34"/>
    </row>
    <row r="8" spans="1:11" ht="13.5" customHeight="1" thickBot="1" x14ac:dyDescent="0.2">
      <c r="A8" s="38">
        <v>3</v>
      </c>
      <c r="B8" s="40" t="s">
        <v>204</v>
      </c>
      <c r="C8" s="10" t="s">
        <v>20</v>
      </c>
      <c r="D8" s="11" t="s">
        <v>7</v>
      </c>
      <c r="E8" s="11" t="s">
        <v>203</v>
      </c>
      <c r="F8" s="11" t="s">
        <v>206</v>
      </c>
      <c r="G8" s="11" t="s">
        <v>8</v>
      </c>
      <c r="H8" s="11" t="s">
        <v>21</v>
      </c>
      <c r="I8" s="35">
        <v>34</v>
      </c>
      <c r="J8" s="35">
        <v>15</v>
      </c>
      <c r="K8" s="32">
        <v>417</v>
      </c>
    </row>
    <row r="9" spans="1:11" ht="14" thickBot="1" x14ac:dyDescent="0.2">
      <c r="A9" s="39"/>
      <c r="B9" s="41"/>
      <c r="C9" s="15" t="s">
        <v>22</v>
      </c>
      <c r="D9" s="4" t="s">
        <v>7</v>
      </c>
      <c r="E9" s="4" t="s">
        <v>203</v>
      </c>
      <c r="F9" s="4" t="s">
        <v>206</v>
      </c>
      <c r="G9" s="4" t="s">
        <v>8</v>
      </c>
      <c r="H9" s="19" t="s">
        <v>209</v>
      </c>
      <c r="I9" s="36"/>
      <c r="J9" s="36"/>
      <c r="K9" s="33"/>
    </row>
    <row r="10" spans="1:11" ht="14" thickBot="1" x14ac:dyDescent="0.2">
      <c r="A10" s="39"/>
      <c r="B10" s="41"/>
      <c r="C10" s="17" t="s">
        <v>24</v>
      </c>
      <c r="D10" s="14" t="s">
        <v>7</v>
      </c>
      <c r="E10" s="14" t="s">
        <v>203</v>
      </c>
      <c r="F10" s="14" t="s">
        <v>206</v>
      </c>
      <c r="G10" s="14" t="s">
        <v>8</v>
      </c>
      <c r="H10" s="20" t="s">
        <v>210</v>
      </c>
      <c r="I10" s="37"/>
      <c r="J10" s="37"/>
      <c r="K10" s="34"/>
    </row>
    <row r="11" spans="1:11" ht="13.5" customHeight="1" thickBot="1" x14ac:dyDescent="0.2">
      <c r="A11" s="38">
        <v>4</v>
      </c>
      <c r="B11" s="40" t="s">
        <v>204</v>
      </c>
      <c r="C11" s="10" t="s">
        <v>26</v>
      </c>
      <c r="D11" s="11" t="s">
        <v>7</v>
      </c>
      <c r="E11" s="11" t="s">
        <v>203</v>
      </c>
      <c r="F11" s="11" t="s">
        <v>206</v>
      </c>
      <c r="G11" s="11" t="s">
        <v>8</v>
      </c>
      <c r="H11" s="11" t="s">
        <v>27</v>
      </c>
      <c r="I11" s="35">
        <v>27.8</v>
      </c>
      <c r="J11" s="35">
        <v>15</v>
      </c>
      <c r="K11" s="32">
        <v>472</v>
      </c>
    </row>
    <row r="12" spans="1:11" ht="14" thickBot="1" x14ac:dyDescent="0.2">
      <c r="A12" s="39"/>
      <c r="B12" s="41"/>
      <c r="C12" s="15" t="s">
        <v>28</v>
      </c>
      <c r="D12" s="4" t="s">
        <v>7</v>
      </c>
      <c r="E12" s="4" t="s">
        <v>203</v>
      </c>
      <c r="F12" s="4" t="s">
        <v>206</v>
      </c>
      <c r="G12" s="4" t="s">
        <v>8</v>
      </c>
      <c r="H12" s="4" t="s">
        <v>29</v>
      </c>
      <c r="I12" s="36"/>
      <c r="J12" s="36"/>
      <c r="K12" s="33"/>
    </row>
    <row r="13" spans="1:11" ht="14" thickBot="1" x14ac:dyDescent="0.2">
      <c r="A13" s="39"/>
      <c r="B13" s="41"/>
      <c r="C13" s="16" t="s">
        <v>30</v>
      </c>
      <c r="D13" s="14" t="s">
        <v>7</v>
      </c>
      <c r="E13" s="14" t="s">
        <v>203</v>
      </c>
      <c r="F13" s="14" t="s">
        <v>206</v>
      </c>
      <c r="G13" s="14" t="s">
        <v>8</v>
      </c>
      <c r="H13" s="14" t="s">
        <v>31</v>
      </c>
      <c r="I13" s="37"/>
      <c r="J13" s="37"/>
      <c r="K13" s="34"/>
    </row>
    <row r="14" spans="1:11" ht="13.5" customHeight="1" thickBot="1" x14ac:dyDescent="0.2">
      <c r="A14" s="38">
        <v>5</v>
      </c>
      <c r="B14" s="40" t="s">
        <v>204</v>
      </c>
      <c r="C14" s="10" t="s">
        <v>32</v>
      </c>
      <c r="D14" s="11" t="s">
        <v>7</v>
      </c>
      <c r="E14" s="11" t="s">
        <v>203</v>
      </c>
      <c r="F14" s="11" t="s">
        <v>206</v>
      </c>
      <c r="G14" s="11" t="s">
        <v>8</v>
      </c>
      <c r="H14" s="11" t="s">
        <v>33</v>
      </c>
      <c r="I14" s="35">
        <v>41.07</v>
      </c>
      <c r="J14" s="35">
        <v>15</v>
      </c>
      <c r="K14" s="32">
        <v>539</v>
      </c>
    </row>
    <row r="15" spans="1:11" ht="14" thickBot="1" x14ac:dyDescent="0.2">
      <c r="A15" s="39"/>
      <c r="B15" s="41"/>
      <c r="C15" s="15" t="s">
        <v>34</v>
      </c>
      <c r="D15" s="4" t="s">
        <v>7</v>
      </c>
      <c r="E15" s="4" t="s">
        <v>203</v>
      </c>
      <c r="F15" s="4" t="s">
        <v>206</v>
      </c>
      <c r="G15" s="4" t="s">
        <v>8</v>
      </c>
      <c r="H15" s="4" t="s">
        <v>35</v>
      </c>
      <c r="I15" s="36"/>
      <c r="J15" s="36"/>
      <c r="K15" s="33"/>
    </row>
    <row r="16" spans="1:11" ht="14" thickBot="1" x14ac:dyDescent="0.2">
      <c r="A16" s="39"/>
      <c r="B16" s="41"/>
      <c r="C16" s="16" t="s">
        <v>36</v>
      </c>
      <c r="D16" s="14" t="s">
        <v>7</v>
      </c>
      <c r="E16" s="14" t="s">
        <v>203</v>
      </c>
      <c r="F16" s="14" t="s">
        <v>206</v>
      </c>
      <c r="G16" s="14" t="s">
        <v>8</v>
      </c>
      <c r="H16" s="14" t="s">
        <v>37</v>
      </c>
      <c r="I16" s="37"/>
      <c r="J16" s="37"/>
      <c r="K16" s="34"/>
    </row>
    <row r="17" spans="1:11" ht="13.5" customHeight="1" thickBot="1" x14ac:dyDescent="0.2">
      <c r="A17" s="38">
        <v>6</v>
      </c>
      <c r="B17" s="40" t="s">
        <v>204</v>
      </c>
      <c r="C17" s="10" t="s">
        <v>38</v>
      </c>
      <c r="D17" s="11" t="s">
        <v>7</v>
      </c>
      <c r="E17" s="11" t="s">
        <v>203</v>
      </c>
      <c r="F17" s="11" t="s">
        <v>206</v>
      </c>
      <c r="G17" s="11" t="s">
        <v>8</v>
      </c>
      <c r="H17" s="11" t="s">
        <v>39</v>
      </c>
      <c r="I17" s="35">
        <v>29.4</v>
      </c>
      <c r="J17" s="35">
        <v>15</v>
      </c>
      <c r="K17" s="32">
        <v>463</v>
      </c>
    </row>
    <row r="18" spans="1:11" ht="14" thickBot="1" x14ac:dyDescent="0.2">
      <c r="A18" s="39"/>
      <c r="B18" s="41"/>
      <c r="C18" s="15" t="s">
        <v>40</v>
      </c>
      <c r="D18" s="4" t="s">
        <v>7</v>
      </c>
      <c r="E18" s="4" t="s">
        <v>203</v>
      </c>
      <c r="F18" s="4" t="s">
        <v>206</v>
      </c>
      <c r="G18" s="4" t="s">
        <v>8</v>
      </c>
      <c r="H18" s="4" t="s">
        <v>41</v>
      </c>
      <c r="I18" s="36"/>
      <c r="J18" s="36"/>
      <c r="K18" s="33"/>
    </row>
    <row r="19" spans="1:11" ht="14" thickBot="1" x14ac:dyDescent="0.2">
      <c r="A19" s="39"/>
      <c r="B19" s="41"/>
      <c r="C19" s="16" t="s">
        <v>42</v>
      </c>
      <c r="D19" s="14" t="s">
        <v>7</v>
      </c>
      <c r="E19" s="14" t="s">
        <v>203</v>
      </c>
      <c r="F19" s="14" t="s">
        <v>206</v>
      </c>
      <c r="G19" s="14" t="s">
        <v>8</v>
      </c>
      <c r="H19" s="14" t="s">
        <v>43</v>
      </c>
      <c r="I19" s="37"/>
      <c r="J19" s="37"/>
      <c r="K19" s="34"/>
    </row>
    <row r="20" spans="1:11" ht="13.5" customHeight="1" thickBot="1" x14ac:dyDescent="0.2">
      <c r="A20" s="38">
        <v>7</v>
      </c>
      <c r="B20" s="40" t="s">
        <v>204</v>
      </c>
      <c r="C20" s="10" t="s">
        <v>44</v>
      </c>
      <c r="D20" s="11" t="s">
        <v>7</v>
      </c>
      <c r="E20" s="11" t="s">
        <v>203</v>
      </c>
      <c r="F20" s="11" t="s">
        <v>206</v>
      </c>
      <c r="G20" s="11" t="s">
        <v>8</v>
      </c>
      <c r="H20" s="11" t="s">
        <v>45</v>
      </c>
      <c r="I20" s="35">
        <v>38.799999999999997</v>
      </c>
      <c r="J20" s="35">
        <v>15</v>
      </c>
      <c r="K20" s="32">
        <v>455</v>
      </c>
    </row>
    <row r="21" spans="1:11" ht="14" thickBot="1" x14ac:dyDescent="0.2">
      <c r="A21" s="39"/>
      <c r="B21" s="41"/>
      <c r="C21" s="15" t="s">
        <v>46</v>
      </c>
      <c r="D21" s="4" t="s">
        <v>7</v>
      </c>
      <c r="E21" s="4" t="s">
        <v>203</v>
      </c>
      <c r="F21" s="4" t="s">
        <v>206</v>
      </c>
      <c r="G21" s="4" t="s">
        <v>8</v>
      </c>
      <c r="H21" s="4" t="s">
        <v>47</v>
      </c>
      <c r="I21" s="36"/>
      <c r="J21" s="36"/>
      <c r="K21" s="33"/>
    </row>
    <row r="22" spans="1:11" ht="14" thickBot="1" x14ac:dyDescent="0.2">
      <c r="A22" s="39"/>
      <c r="B22" s="41"/>
      <c r="C22" s="13" t="s">
        <v>48</v>
      </c>
      <c r="D22" s="14" t="s">
        <v>7</v>
      </c>
      <c r="E22" s="14" t="s">
        <v>203</v>
      </c>
      <c r="F22" s="14" t="s">
        <v>206</v>
      </c>
      <c r="G22" s="14" t="s">
        <v>8</v>
      </c>
      <c r="H22" s="14" t="s">
        <v>49</v>
      </c>
      <c r="I22" s="37"/>
      <c r="J22" s="37"/>
      <c r="K22" s="34"/>
    </row>
    <row r="23" spans="1:11" ht="13.5" customHeight="1" thickBot="1" x14ac:dyDescent="0.2">
      <c r="A23" s="38">
        <v>8</v>
      </c>
      <c r="B23" s="40" t="s">
        <v>204</v>
      </c>
      <c r="C23" s="10" t="s">
        <v>50</v>
      </c>
      <c r="D23" s="11" t="s">
        <v>7</v>
      </c>
      <c r="E23" s="11" t="s">
        <v>203</v>
      </c>
      <c r="F23" s="11" t="s">
        <v>206</v>
      </c>
      <c r="G23" s="11" t="s">
        <v>8</v>
      </c>
      <c r="H23" s="11" t="s">
        <v>51</v>
      </c>
      <c r="I23" s="35">
        <v>41.27</v>
      </c>
      <c r="J23" s="35">
        <v>15</v>
      </c>
      <c r="K23" s="32">
        <v>518</v>
      </c>
    </row>
    <row r="24" spans="1:11" ht="14" thickBot="1" x14ac:dyDescent="0.2">
      <c r="A24" s="39"/>
      <c r="B24" s="41"/>
      <c r="C24" s="15" t="s">
        <v>52</v>
      </c>
      <c r="D24" s="4" t="s">
        <v>7</v>
      </c>
      <c r="E24" s="4" t="s">
        <v>203</v>
      </c>
      <c r="F24" s="4" t="s">
        <v>206</v>
      </c>
      <c r="G24" s="4" t="s">
        <v>8</v>
      </c>
      <c r="H24" s="4" t="s">
        <v>53</v>
      </c>
      <c r="I24" s="36"/>
      <c r="J24" s="36"/>
      <c r="K24" s="33"/>
    </row>
    <row r="25" spans="1:11" ht="14" thickBot="1" x14ac:dyDescent="0.2">
      <c r="A25" s="39"/>
      <c r="B25" s="41"/>
      <c r="C25" s="16" t="s">
        <v>54</v>
      </c>
      <c r="D25" s="14" t="s">
        <v>7</v>
      </c>
      <c r="E25" s="14" t="s">
        <v>203</v>
      </c>
      <c r="F25" s="14" t="s">
        <v>206</v>
      </c>
      <c r="G25" s="14" t="s">
        <v>8</v>
      </c>
      <c r="H25" s="14" t="s">
        <v>55</v>
      </c>
      <c r="I25" s="37"/>
      <c r="J25" s="37"/>
      <c r="K25" s="34"/>
    </row>
    <row r="26" spans="1:11" ht="13.5" customHeight="1" thickBot="1" x14ac:dyDescent="0.2">
      <c r="A26" s="38">
        <v>9</v>
      </c>
      <c r="B26" s="40" t="s">
        <v>204</v>
      </c>
      <c r="C26" s="10" t="s">
        <v>56</v>
      </c>
      <c r="D26" s="11" t="s">
        <v>7</v>
      </c>
      <c r="E26" s="11" t="s">
        <v>203</v>
      </c>
      <c r="F26" s="11" t="s">
        <v>206</v>
      </c>
      <c r="G26" s="11" t="s">
        <v>8</v>
      </c>
      <c r="H26" s="11" t="s">
        <v>57</v>
      </c>
      <c r="I26" s="35">
        <v>36.130000000000003</v>
      </c>
      <c r="J26" s="35">
        <v>15</v>
      </c>
      <c r="K26" s="32">
        <v>582</v>
      </c>
    </row>
    <row r="27" spans="1:11" ht="14" thickBot="1" x14ac:dyDescent="0.2">
      <c r="A27" s="39"/>
      <c r="B27" s="41"/>
      <c r="C27" s="15" t="s">
        <v>58</v>
      </c>
      <c r="D27" s="4" t="s">
        <v>7</v>
      </c>
      <c r="E27" s="4" t="s">
        <v>203</v>
      </c>
      <c r="F27" s="4" t="s">
        <v>206</v>
      </c>
      <c r="G27" s="4" t="s">
        <v>8</v>
      </c>
      <c r="H27" s="4" t="s">
        <v>59</v>
      </c>
      <c r="I27" s="36"/>
      <c r="J27" s="36"/>
      <c r="K27" s="33"/>
    </row>
    <row r="28" spans="1:11" ht="14" thickBot="1" x14ac:dyDescent="0.2">
      <c r="A28" s="39"/>
      <c r="B28" s="41"/>
      <c r="C28" s="16" t="s">
        <v>60</v>
      </c>
      <c r="D28" s="14" t="s">
        <v>7</v>
      </c>
      <c r="E28" s="14" t="s">
        <v>203</v>
      </c>
      <c r="F28" s="14" t="s">
        <v>206</v>
      </c>
      <c r="G28" s="14" t="s">
        <v>8</v>
      </c>
      <c r="H28" s="14" t="s">
        <v>61</v>
      </c>
      <c r="I28" s="37"/>
      <c r="J28" s="37"/>
      <c r="K28" s="34"/>
    </row>
    <row r="29" spans="1:11" ht="13.5" customHeight="1" thickBot="1" x14ac:dyDescent="0.2">
      <c r="A29" s="38">
        <v>10</v>
      </c>
      <c r="B29" s="40" t="s">
        <v>204</v>
      </c>
      <c r="C29" s="10" t="s">
        <v>62</v>
      </c>
      <c r="D29" s="11" t="s">
        <v>7</v>
      </c>
      <c r="E29" s="11" t="s">
        <v>203</v>
      </c>
      <c r="F29" s="11" t="s">
        <v>206</v>
      </c>
      <c r="G29" s="11" t="s">
        <v>8</v>
      </c>
      <c r="H29" s="11" t="s">
        <v>63</v>
      </c>
      <c r="I29" s="35">
        <v>38</v>
      </c>
      <c r="J29" s="35">
        <v>15</v>
      </c>
      <c r="K29" s="32">
        <v>512</v>
      </c>
    </row>
    <row r="30" spans="1:11" ht="14" thickBot="1" x14ac:dyDescent="0.2">
      <c r="A30" s="39"/>
      <c r="B30" s="41"/>
      <c r="C30" s="15" t="s">
        <v>64</v>
      </c>
      <c r="D30" s="4" t="s">
        <v>7</v>
      </c>
      <c r="E30" s="4" t="s">
        <v>203</v>
      </c>
      <c r="F30" s="4" t="s">
        <v>206</v>
      </c>
      <c r="G30" s="4" t="s">
        <v>8</v>
      </c>
      <c r="H30" s="4" t="s">
        <v>65</v>
      </c>
      <c r="I30" s="36"/>
      <c r="J30" s="36"/>
      <c r="K30" s="33"/>
    </row>
    <row r="31" spans="1:11" ht="14" thickBot="1" x14ac:dyDescent="0.2">
      <c r="A31" s="39"/>
      <c r="B31" s="41"/>
      <c r="C31" s="16" t="s">
        <v>66</v>
      </c>
      <c r="D31" s="14" t="s">
        <v>7</v>
      </c>
      <c r="E31" s="14" t="s">
        <v>203</v>
      </c>
      <c r="F31" s="14" t="s">
        <v>206</v>
      </c>
      <c r="G31" s="14" t="s">
        <v>8</v>
      </c>
      <c r="H31" s="14" t="s">
        <v>67</v>
      </c>
      <c r="I31" s="37"/>
      <c r="J31" s="37"/>
      <c r="K31" s="34"/>
    </row>
    <row r="32" spans="1:11" ht="13.5" customHeight="1" thickBot="1" x14ac:dyDescent="0.2">
      <c r="A32" s="38">
        <v>11</v>
      </c>
      <c r="B32" s="40" t="s">
        <v>204</v>
      </c>
      <c r="C32" s="10" t="s">
        <v>68</v>
      </c>
      <c r="D32" s="11" t="s">
        <v>7</v>
      </c>
      <c r="E32" s="11" t="s">
        <v>203</v>
      </c>
      <c r="F32" s="11" t="s">
        <v>206</v>
      </c>
      <c r="G32" s="11" t="s">
        <v>8</v>
      </c>
      <c r="H32" s="11" t="s">
        <v>69</v>
      </c>
      <c r="I32" s="35">
        <v>43.87</v>
      </c>
      <c r="J32" s="35">
        <v>15</v>
      </c>
      <c r="K32" s="32">
        <v>580</v>
      </c>
    </row>
    <row r="33" spans="1:11" ht="14" thickBot="1" x14ac:dyDescent="0.2">
      <c r="A33" s="39"/>
      <c r="B33" s="41"/>
      <c r="C33" s="15" t="s">
        <v>70</v>
      </c>
      <c r="D33" s="4" t="s">
        <v>7</v>
      </c>
      <c r="E33" s="4" t="s">
        <v>203</v>
      </c>
      <c r="F33" s="4" t="s">
        <v>206</v>
      </c>
      <c r="G33" s="4" t="s">
        <v>8</v>
      </c>
      <c r="H33" s="4" t="s">
        <v>71</v>
      </c>
      <c r="I33" s="36"/>
      <c r="J33" s="36"/>
      <c r="K33" s="33"/>
    </row>
    <row r="34" spans="1:11" ht="14" thickBot="1" x14ac:dyDescent="0.2">
      <c r="A34" s="39"/>
      <c r="B34" s="41"/>
      <c r="C34" s="16" t="s">
        <v>72</v>
      </c>
      <c r="D34" s="14" t="s">
        <v>7</v>
      </c>
      <c r="E34" s="14" t="s">
        <v>203</v>
      </c>
      <c r="F34" s="14" t="s">
        <v>206</v>
      </c>
      <c r="G34" s="14" t="s">
        <v>8</v>
      </c>
      <c r="H34" s="14" t="s">
        <v>73</v>
      </c>
      <c r="I34" s="37"/>
      <c r="J34" s="37"/>
      <c r="K34" s="34"/>
    </row>
    <row r="35" spans="1:11" ht="13.5" customHeight="1" thickBot="1" x14ac:dyDescent="0.2">
      <c r="A35" s="38">
        <v>12</v>
      </c>
      <c r="B35" s="40" t="s">
        <v>204</v>
      </c>
      <c r="C35" s="10" t="s">
        <v>74</v>
      </c>
      <c r="D35" s="11" t="s">
        <v>7</v>
      </c>
      <c r="E35" s="11" t="s">
        <v>203</v>
      </c>
      <c r="F35" s="11" t="s">
        <v>206</v>
      </c>
      <c r="G35" s="11" t="s">
        <v>8</v>
      </c>
      <c r="H35" s="11" t="s">
        <v>75</v>
      </c>
      <c r="I35" s="35">
        <v>33.869999999999997</v>
      </c>
      <c r="J35" s="35">
        <v>15</v>
      </c>
      <c r="K35" s="32">
        <v>490</v>
      </c>
    </row>
    <row r="36" spans="1:11" ht="14" thickBot="1" x14ac:dyDescent="0.2">
      <c r="A36" s="39"/>
      <c r="B36" s="41"/>
      <c r="C36" s="15" t="s">
        <v>76</v>
      </c>
      <c r="D36" s="4" t="s">
        <v>7</v>
      </c>
      <c r="E36" s="4" t="s">
        <v>203</v>
      </c>
      <c r="F36" s="4" t="s">
        <v>206</v>
      </c>
      <c r="G36" s="4" t="s">
        <v>8</v>
      </c>
      <c r="H36" s="4" t="s">
        <v>77</v>
      </c>
      <c r="I36" s="36"/>
      <c r="J36" s="36"/>
      <c r="K36" s="33"/>
    </row>
    <row r="37" spans="1:11" ht="14" thickBot="1" x14ac:dyDescent="0.2">
      <c r="A37" s="39"/>
      <c r="B37" s="41"/>
      <c r="C37" s="16" t="s">
        <v>78</v>
      </c>
      <c r="D37" s="14" t="s">
        <v>7</v>
      </c>
      <c r="E37" s="14" t="s">
        <v>203</v>
      </c>
      <c r="F37" s="14" t="s">
        <v>206</v>
      </c>
      <c r="G37" s="14" t="s">
        <v>8</v>
      </c>
      <c r="H37" s="14" t="s">
        <v>79</v>
      </c>
      <c r="I37" s="37"/>
      <c r="J37" s="37"/>
      <c r="K37" s="34"/>
    </row>
    <row r="38" spans="1:11" ht="13.5" customHeight="1" thickBot="1" x14ac:dyDescent="0.2">
      <c r="A38" s="38">
        <v>13</v>
      </c>
      <c r="B38" s="40" t="s">
        <v>204</v>
      </c>
      <c r="C38" s="10" t="s">
        <v>80</v>
      </c>
      <c r="D38" s="11" t="s">
        <v>7</v>
      </c>
      <c r="E38" s="11" t="s">
        <v>203</v>
      </c>
      <c r="F38" s="11" t="s">
        <v>206</v>
      </c>
      <c r="G38" s="11" t="s">
        <v>8</v>
      </c>
      <c r="H38" s="11" t="s">
        <v>81</v>
      </c>
      <c r="I38" s="35">
        <v>39.93</v>
      </c>
      <c r="J38" s="35">
        <v>15</v>
      </c>
      <c r="K38" s="32">
        <v>405</v>
      </c>
    </row>
    <row r="39" spans="1:11" ht="14" thickBot="1" x14ac:dyDescent="0.2">
      <c r="A39" s="39"/>
      <c r="B39" s="41"/>
      <c r="C39" s="15" t="s">
        <v>82</v>
      </c>
      <c r="D39" s="4" t="s">
        <v>7</v>
      </c>
      <c r="E39" s="4" t="s">
        <v>203</v>
      </c>
      <c r="F39" s="4" t="s">
        <v>206</v>
      </c>
      <c r="G39" s="4" t="s">
        <v>8</v>
      </c>
      <c r="H39" s="4" t="s">
        <v>83</v>
      </c>
      <c r="I39" s="36"/>
      <c r="J39" s="36"/>
      <c r="K39" s="33"/>
    </row>
    <row r="40" spans="1:11" ht="14" thickBot="1" x14ac:dyDescent="0.2">
      <c r="A40" s="39"/>
      <c r="B40" s="41"/>
      <c r="C40" s="16" t="s">
        <v>84</v>
      </c>
      <c r="D40" s="14" t="s">
        <v>7</v>
      </c>
      <c r="E40" s="14" t="s">
        <v>203</v>
      </c>
      <c r="F40" s="14" t="s">
        <v>206</v>
      </c>
      <c r="G40" s="14" t="s">
        <v>8</v>
      </c>
      <c r="H40" s="14" t="s">
        <v>85</v>
      </c>
      <c r="I40" s="37"/>
      <c r="J40" s="37"/>
      <c r="K40" s="34"/>
    </row>
    <row r="41" spans="1:11" ht="13.5" customHeight="1" thickBot="1" x14ac:dyDescent="0.2">
      <c r="A41" s="38">
        <v>15</v>
      </c>
      <c r="B41" s="40" t="s">
        <v>204</v>
      </c>
      <c r="C41" s="10" t="s">
        <v>86</v>
      </c>
      <c r="D41" s="11" t="s">
        <v>7</v>
      </c>
      <c r="E41" s="11" t="s">
        <v>203</v>
      </c>
      <c r="F41" s="11" t="s">
        <v>206</v>
      </c>
      <c r="G41" s="11" t="s">
        <v>8</v>
      </c>
      <c r="H41" s="11" t="s">
        <v>87</v>
      </c>
      <c r="I41" s="35">
        <v>34.67</v>
      </c>
      <c r="J41" s="35">
        <v>15</v>
      </c>
      <c r="K41" s="32">
        <v>416</v>
      </c>
    </row>
    <row r="42" spans="1:11" ht="14" thickBot="1" x14ac:dyDescent="0.2">
      <c r="A42" s="39"/>
      <c r="B42" s="41"/>
      <c r="C42" s="15" t="s">
        <v>88</v>
      </c>
      <c r="D42" s="4" t="s">
        <v>7</v>
      </c>
      <c r="E42" s="4" t="s">
        <v>203</v>
      </c>
      <c r="F42" s="4" t="s">
        <v>206</v>
      </c>
      <c r="G42" s="4" t="s">
        <v>8</v>
      </c>
      <c r="H42" s="4" t="s">
        <v>89</v>
      </c>
      <c r="I42" s="36"/>
      <c r="J42" s="36"/>
      <c r="K42" s="33"/>
    </row>
    <row r="43" spans="1:11" ht="14" thickBot="1" x14ac:dyDescent="0.2">
      <c r="A43" s="39"/>
      <c r="B43" s="41"/>
      <c r="C43" s="16" t="s">
        <v>90</v>
      </c>
      <c r="D43" s="14" t="s">
        <v>7</v>
      </c>
      <c r="E43" s="14" t="s">
        <v>203</v>
      </c>
      <c r="F43" s="14" t="s">
        <v>206</v>
      </c>
      <c r="G43" s="14" t="s">
        <v>8</v>
      </c>
      <c r="H43" s="14" t="s">
        <v>91</v>
      </c>
      <c r="I43" s="37"/>
      <c r="J43" s="37"/>
      <c r="K43" s="34"/>
    </row>
    <row r="44" spans="1:11" ht="13.5" customHeight="1" thickBot="1" x14ac:dyDescent="0.2">
      <c r="A44" s="38">
        <v>16</v>
      </c>
      <c r="B44" s="40" t="s">
        <v>204</v>
      </c>
      <c r="C44" s="10" t="s">
        <v>92</v>
      </c>
      <c r="D44" s="11" t="s">
        <v>7</v>
      </c>
      <c r="E44" s="11" t="s">
        <v>203</v>
      </c>
      <c r="F44" s="11" t="s">
        <v>206</v>
      </c>
      <c r="G44" s="11" t="s">
        <v>8</v>
      </c>
      <c r="H44" s="11" t="s">
        <v>93</v>
      </c>
      <c r="I44" s="35">
        <v>34.6</v>
      </c>
      <c r="J44" s="35">
        <v>15</v>
      </c>
      <c r="K44" s="32">
        <v>360</v>
      </c>
    </row>
    <row r="45" spans="1:11" ht="14" thickBot="1" x14ac:dyDescent="0.2">
      <c r="A45" s="39"/>
      <c r="B45" s="41"/>
      <c r="C45" s="15" t="s">
        <v>94</v>
      </c>
      <c r="D45" s="4" t="s">
        <v>7</v>
      </c>
      <c r="E45" s="4" t="s">
        <v>203</v>
      </c>
      <c r="F45" s="4" t="s">
        <v>206</v>
      </c>
      <c r="G45" s="4" t="s">
        <v>8</v>
      </c>
      <c r="H45" s="4" t="s">
        <v>95</v>
      </c>
      <c r="I45" s="36"/>
      <c r="J45" s="36"/>
      <c r="K45" s="33"/>
    </row>
    <row r="46" spans="1:11" ht="14" thickBot="1" x14ac:dyDescent="0.2">
      <c r="A46" s="39"/>
      <c r="B46" s="41"/>
      <c r="C46" s="16" t="s">
        <v>96</v>
      </c>
      <c r="D46" s="14" t="s">
        <v>7</v>
      </c>
      <c r="E46" s="14" t="s">
        <v>203</v>
      </c>
      <c r="F46" s="14" t="s">
        <v>206</v>
      </c>
      <c r="G46" s="14" t="s">
        <v>8</v>
      </c>
      <c r="H46" s="14" t="s">
        <v>97</v>
      </c>
      <c r="I46" s="37"/>
      <c r="J46" s="37"/>
      <c r="K46" s="34"/>
    </row>
    <row r="47" spans="1:11" ht="13.5" customHeight="1" thickBot="1" x14ac:dyDescent="0.2">
      <c r="A47" s="38">
        <v>17</v>
      </c>
      <c r="B47" s="40" t="s">
        <v>204</v>
      </c>
      <c r="C47" s="10" t="s">
        <v>98</v>
      </c>
      <c r="D47" s="11" t="s">
        <v>7</v>
      </c>
      <c r="E47" s="11" t="s">
        <v>203</v>
      </c>
      <c r="F47" s="11" t="s">
        <v>206</v>
      </c>
      <c r="G47" s="11" t="s">
        <v>8</v>
      </c>
      <c r="H47" s="11" t="s">
        <v>99</v>
      </c>
      <c r="I47" s="35">
        <v>8.0500000000000007</v>
      </c>
      <c r="J47" s="35">
        <v>15</v>
      </c>
      <c r="K47" s="32">
        <v>271</v>
      </c>
    </row>
    <row r="48" spans="1:11" ht="14" thickBot="1" x14ac:dyDescent="0.2">
      <c r="A48" s="39"/>
      <c r="B48" s="41"/>
      <c r="C48" s="15" t="s">
        <v>100</v>
      </c>
      <c r="D48" s="4" t="s">
        <v>7</v>
      </c>
      <c r="E48" s="4" t="s">
        <v>203</v>
      </c>
      <c r="F48" s="4" t="s">
        <v>206</v>
      </c>
      <c r="G48" s="4" t="s">
        <v>8</v>
      </c>
      <c r="H48" s="4" t="s">
        <v>101</v>
      </c>
      <c r="I48" s="36"/>
      <c r="J48" s="36"/>
      <c r="K48" s="33"/>
    </row>
    <row r="49" spans="1:11" ht="14" thickBot="1" x14ac:dyDescent="0.2">
      <c r="A49" s="39"/>
      <c r="B49" s="41"/>
      <c r="C49" s="16" t="s">
        <v>102</v>
      </c>
      <c r="D49" s="14" t="s">
        <v>7</v>
      </c>
      <c r="E49" s="14" t="s">
        <v>203</v>
      </c>
      <c r="F49" s="14" t="s">
        <v>206</v>
      </c>
      <c r="G49" s="14" t="s">
        <v>8</v>
      </c>
      <c r="H49" s="14" t="s">
        <v>103</v>
      </c>
      <c r="I49" s="37"/>
      <c r="J49" s="37"/>
      <c r="K49" s="34"/>
    </row>
    <row r="50" spans="1:11" ht="13.5" customHeight="1" thickBot="1" x14ac:dyDescent="0.2">
      <c r="A50" s="38">
        <v>18</v>
      </c>
      <c r="B50" s="40" t="s">
        <v>204</v>
      </c>
      <c r="C50" s="10" t="s">
        <v>104</v>
      </c>
      <c r="D50" s="11" t="s">
        <v>105</v>
      </c>
      <c r="E50" s="11" t="s">
        <v>203</v>
      </c>
      <c r="F50" s="11" t="s">
        <v>206</v>
      </c>
      <c r="G50" s="11" t="s">
        <v>8</v>
      </c>
      <c r="H50" s="11" t="s">
        <v>106</v>
      </c>
      <c r="I50" s="35">
        <v>25</v>
      </c>
      <c r="J50" s="35">
        <v>15</v>
      </c>
      <c r="K50" s="32">
        <v>391</v>
      </c>
    </row>
    <row r="51" spans="1:11" ht="14" thickBot="1" x14ac:dyDescent="0.2">
      <c r="A51" s="39"/>
      <c r="B51" s="41"/>
      <c r="C51" s="15" t="s">
        <v>107</v>
      </c>
      <c r="D51" s="4" t="s">
        <v>105</v>
      </c>
      <c r="E51" s="4" t="s">
        <v>203</v>
      </c>
      <c r="F51" s="4" t="s">
        <v>206</v>
      </c>
      <c r="G51" s="4" t="s">
        <v>8</v>
      </c>
      <c r="H51" s="4" t="s">
        <v>108</v>
      </c>
      <c r="I51" s="36"/>
      <c r="J51" s="36"/>
      <c r="K51" s="33"/>
    </row>
    <row r="52" spans="1:11" ht="14" thickBot="1" x14ac:dyDescent="0.2">
      <c r="A52" s="39"/>
      <c r="B52" s="41"/>
      <c r="C52" s="16" t="s">
        <v>109</v>
      </c>
      <c r="D52" s="14" t="s">
        <v>105</v>
      </c>
      <c r="E52" s="14" t="s">
        <v>203</v>
      </c>
      <c r="F52" s="14" t="s">
        <v>206</v>
      </c>
      <c r="G52" s="14" t="s">
        <v>8</v>
      </c>
      <c r="H52" s="14" t="s">
        <v>110</v>
      </c>
      <c r="I52" s="37"/>
      <c r="J52" s="37"/>
      <c r="K52" s="34"/>
    </row>
    <row r="53" spans="1:11" ht="13.5" customHeight="1" thickBot="1" x14ac:dyDescent="0.2">
      <c r="A53" s="38">
        <v>19</v>
      </c>
      <c r="B53" s="40" t="s">
        <v>204</v>
      </c>
      <c r="C53" s="10" t="s">
        <v>111</v>
      </c>
      <c r="D53" s="11" t="s">
        <v>105</v>
      </c>
      <c r="E53" s="11" t="s">
        <v>203</v>
      </c>
      <c r="F53" s="11" t="s">
        <v>206</v>
      </c>
      <c r="G53" s="11" t="s">
        <v>8</v>
      </c>
      <c r="H53" s="11" t="s">
        <v>112</v>
      </c>
      <c r="I53" s="35">
        <v>21.67</v>
      </c>
      <c r="J53" s="35">
        <v>15</v>
      </c>
      <c r="K53" s="32">
        <v>430</v>
      </c>
    </row>
    <row r="54" spans="1:11" ht="14" thickBot="1" x14ac:dyDescent="0.2">
      <c r="A54" s="39"/>
      <c r="B54" s="41"/>
      <c r="C54" s="15" t="s">
        <v>113</v>
      </c>
      <c r="D54" s="4" t="s">
        <v>105</v>
      </c>
      <c r="E54" s="4" t="s">
        <v>203</v>
      </c>
      <c r="F54" s="4" t="s">
        <v>206</v>
      </c>
      <c r="G54" s="4" t="s">
        <v>8</v>
      </c>
      <c r="H54" s="4" t="s">
        <v>114</v>
      </c>
      <c r="I54" s="36"/>
      <c r="J54" s="36"/>
      <c r="K54" s="33"/>
    </row>
    <row r="55" spans="1:11" ht="14" thickBot="1" x14ac:dyDescent="0.2">
      <c r="A55" s="39"/>
      <c r="B55" s="41"/>
      <c r="C55" s="16" t="s">
        <v>115</v>
      </c>
      <c r="D55" s="14" t="s">
        <v>105</v>
      </c>
      <c r="E55" s="14" t="s">
        <v>203</v>
      </c>
      <c r="F55" s="14" t="s">
        <v>206</v>
      </c>
      <c r="G55" s="14" t="s">
        <v>8</v>
      </c>
      <c r="H55" s="14" t="s">
        <v>116</v>
      </c>
      <c r="I55" s="37"/>
      <c r="J55" s="37"/>
      <c r="K55" s="34"/>
    </row>
    <row r="56" spans="1:11" ht="13.5" customHeight="1" thickBot="1" x14ac:dyDescent="0.2">
      <c r="A56" s="38">
        <v>20</v>
      </c>
      <c r="B56" s="40" t="s">
        <v>204</v>
      </c>
      <c r="C56" s="10" t="s">
        <v>117</v>
      </c>
      <c r="D56" s="11" t="s">
        <v>105</v>
      </c>
      <c r="E56" s="11" t="s">
        <v>203</v>
      </c>
      <c r="F56" s="11" t="s">
        <v>206</v>
      </c>
      <c r="G56" s="11" t="s">
        <v>8</v>
      </c>
      <c r="H56" s="11" t="s">
        <v>118</v>
      </c>
      <c r="I56" s="35">
        <v>25.33</v>
      </c>
      <c r="J56" s="35">
        <v>15</v>
      </c>
      <c r="K56" s="32">
        <v>448</v>
      </c>
    </row>
    <row r="57" spans="1:11" ht="14" thickBot="1" x14ac:dyDescent="0.2">
      <c r="A57" s="39"/>
      <c r="B57" s="41"/>
      <c r="C57" s="15" t="s">
        <v>119</v>
      </c>
      <c r="D57" s="4" t="s">
        <v>105</v>
      </c>
      <c r="E57" s="4" t="s">
        <v>203</v>
      </c>
      <c r="F57" s="4" t="s">
        <v>206</v>
      </c>
      <c r="G57" s="4" t="s">
        <v>8</v>
      </c>
      <c r="H57" s="4" t="s">
        <v>120</v>
      </c>
      <c r="I57" s="36"/>
      <c r="J57" s="36"/>
      <c r="K57" s="33"/>
    </row>
    <row r="58" spans="1:11" ht="14" thickBot="1" x14ac:dyDescent="0.2">
      <c r="A58" s="39"/>
      <c r="B58" s="41"/>
      <c r="C58" s="16" t="s">
        <v>121</v>
      </c>
      <c r="D58" s="14" t="s">
        <v>105</v>
      </c>
      <c r="E58" s="14" t="s">
        <v>203</v>
      </c>
      <c r="F58" s="14" t="s">
        <v>206</v>
      </c>
      <c r="G58" s="14" t="s">
        <v>8</v>
      </c>
      <c r="H58" s="14" t="s">
        <v>122</v>
      </c>
      <c r="I58" s="37"/>
      <c r="J58" s="37"/>
      <c r="K58" s="34"/>
    </row>
    <row r="59" spans="1:11" ht="13.5" customHeight="1" thickBot="1" x14ac:dyDescent="0.2">
      <c r="A59" s="38">
        <v>21</v>
      </c>
      <c r="B59" s="40" t="s">
        <v>204</v>
      </c>
      <c r="C59" s="10" t="s">
        <v>123</v>
      </c>
      <c r="D59" s="11" t="s">
        <v>105</v>
      </c>
      <c r="E59" s="11" t="s">
        <v>203</v>
      </c>
      <c r="F59" s="11" t="s">
        <v>206</v>
      </c>
      <c r="G59" s="11" t="s">
        <v>8</v>
      </c>
      <c r="H59" s="11" t="s">
        <v>124</v>
      </c>
      <c r="I59" s="35">
        <v>31.2</v>
      </c>
      <c r="J59" s="35">
        <v>15</v>
      </c>
      <c r="K59" s="32">
        <v>492</v>
      </c>
    </row>
    <row r="60" spans="1:11" ht="14" thickBot="1" x14ac:dyDescent="0.2">
      <c r="A60" s="39"/>
      <c r="B60" s="41"/>
      <c r="C60" s="15" t="s">
        <v>125</v>
      </c>
      <c r="D60" s="4" t="s">
        <v>105</v>
      </c>
      <c r="E60" s="4" t="s">
        <v>203</v>
      </c>
      <c r="F60" s="4" t="s">
        <v>206</v>
      </c>
      <c r="G60" s="4" t="s">
        <v>8</v>
      </c>
      <c r="H60" s="4" t="s">
        <v>126</v>
      </c>
      <c r="I60" s="36"/>
      <c r="J60" s="36"/>
      <c r="K60" s="33"/>
    </row>
    <row r="61" spans="1:11" ht="14" thickBot="1" x14ac:dyDescent="0.2">
      <c r="A61" s="39"/>
      <c r="B61" s="41"/>
      <c r="C61" s="16" t="s">
        <v>127</v>
      </c>
      <c r="D61" s="14" t="s">
        <v>105</v>
      </c>
      <c r="E61" s="14" t="s">
        <v>203</v>
      </c>
      <c r="F61" s="14" t="s">
        <v>206</v>
      </c>
      <c r="G61" s="14" t="s">
        <v>8</v>
      </c>
      <c r="H61" s="14" t="s">
        <v>128</v>
      </c>
      <c r="I61" s="37"/>
      <c r="J61" s="37"/>
      <c r="K61" s="34"/>
    </row>
    <row r="62" spans="1:11" ht="13.5" customHeight="1" thickBot="1" x14ac:dyDescent="0.2">
      <c r="A62" s="38">
        <v>22</v>
      </c>
      <c r="B62" s="40" t="s">
        <v>204</v>
      </c>
      <c r="C62" s="10" t="s">
        <v>129</v>
      </c>
      <c r="D62" s="11" t="s">
        <v>105</v>
      </c>
      <c r="E62" s="11" t="s">
        <v>203</v>
      </c>
      <c r="F62" s="11" t="s">
        <v>206</v>
      </c>
      <c r="G62" s="11" t="s">
        <v>8</v>
      </c>
      <c r="H62" s="11" t="s">
        <v>130</v>
      </c>
      <c r="I62" s="35">
        <v>22.87</v>
      </c>
      <c r="J62" s="35">
        <v>15</v>
      </c>
      <c r="K62" s="32">
        <v>560</v>
      </c>
    </row>
    <row r="63" spans="1:11" ht="14" thickBot="1" x14ac:dyDescent="0.2">
      <c r="A63" s="39"/>
      <c r="B63" s="41"/>
      <c r="C63" s="15" t="s">
        <v>131</v>
      </c>
      <c r="D63" s="4" t="s">
        <v>105</v>
      </c>
      <c r="E63" s="4" t="s">
        <v>203</v>
      </c>
      <c r="F63" s="4" t="s">
        <v>206</v>
      </c>
      <c r="G63" s="4" t="s">
        <v>8</v>
      </c>
      <c r="H63" s="4" t="s">
        <v>132</v>
      </c>
      <c r="I63" s="36"/>
      <c r="J63" s="36"/>
      <c r="K63" s="33"/>
    </row>
    <row r="64" spans="1:11" ht="14" thickBot="1" x14ac:dyDescent="0.2">
      <c r="A64" s="39"/>
      <c r="B64" s="41"/>
      <c r="C64" s="16" t="s">
        <v>133</v>
      </c>
      <c r="D64" s="14" t="s">
        <v>105</v>
      </c>
      <c r="E64" s="14" t="s">
        <v>203</v>
      </c>
      <c r="F64" s="14" t="s">
        <v>206</v>
      </c>
      <c r="G64" s="14" t="s">
        <v>8</v>
      </c>
      <c r="H64" s="14" t="s">
        <v>134</v>
      </c>
      <c r="I64" s="37"/>
      <c r="J64" s="37"/>
      <c r="K64" s="34"/>
    </row>
    <row r="65" spans="1:11" ht="13.5" customHeight="1" thickBot="1" x14ac:dyDescent="0.2">
      <c r="A65" s="38">
        <v>23</v>
      </c>
      <c r="B65" s="40" t="s">
        <v>204</v>
      </c>
      <c r="C65" s="10" t="s">
        <v>135</v>
      </c>
      <c r="D65" s="11" t="s">
        <v>105</v>
      </c>
      <c r="E65" s="11" t="s">
        <v>203</v>
      </c>
      <c r="F65" s="11" t="s">
        <v>206</v>
      </c>
      <c r="G65" s="11" t="s">
        <v>8</v>
      </c>
      <c r="H65" s="11" t="s">
        <v>136</v>
      </c>
      <c r="I65" s="35">
        <v>22.6</v>
      </c>
      <c r="J65" s="35">
        <v>15</v>
      </c>
      <c r="K65" s="32">
        <v>416</v>
      </c>
    </row>
    <row r="66" spans="1:11" ht="14" thickBot="1" x14ac:dyDescent="0.2">
      <c r="A66" s="39"/>
      <c r="B66" s="41"/>
      <c r="C66" s="15" t="s">
        <v>137</v>
      </c>
      <c r="D66" s="4" t="s">
        <v>105</v>
      </c>
      <c r="E66" s="4" t="s">
        <v>203</v>
      </c>
      <c r="F66" s="4" t="s">
        <v>206</v>
      </c>
      <c r="G66" s="4" t="s">
        <v>8</v>
      </c>
      <c r="H66" s="4" t="s">
        <v>138</v>
      </c>
      <c r="I66" s="36"/>
      <c r="J66" s="36"/>
      <c r="K66" s="33"/>
    </row>
    <row r="67" spans="1:11" ht="14" thickBot="1" x14ac:dyDescent="0.2">
      <c r="A67" s="39"/>
      <c r="B67" s="41"/>
      <c r="C67" s="16" t="s">
        <v>139</v>
      </c>
      <c r="D67" s="14" t="s">
        <v>105</v>
      </c>
      <c r="E67" s="14" t="s">
        <v>203</v>
      </c>
      <c r="F67" s="14" t="s">
        <v>206</v>
      </c>
      <c r="G67" s="14" t="s">
        <v>8</v>
      </c>
      <c r="H67" s="14" t="s">
        <v>140</v>
      </c>
      <c r="I67" s="37"/>
      <c r="J67" s="37"/>
      <c r="K67" s="34"/>
    </row>
    <row r="68" spans="1:11" ht="13.5" customHeight="1" thickBot="1" x14ac:dyDescent="0.2">
      <c r="A68" s="38">
        <v>24</v>
      </c>
      <c r="B68" s="40" t="s">
        <v>204</v>
      </c>
      <c r="C68" s="10" t="s">
        <v>141</v>
      </c>
      <c r="D68" s="11" t="s">
        <v>105</v>
      </c>
      <c r="E68" s="11" t="s">
        <v>203</v>
      </c>
      <c r="F68" s="11" t="s">
        <v>206</v>
      </c>
      <c r="G68" s="11" t="s">
        <v>8</v>
      </c>
      <c r="H68" s="11" t="s">
        <v>142</v>
      </c>
      <c r="I68" s="35">
        <v>24.8</v>
      </c>
      <c r="J68" s="35">
        <v>15</v>
      </c>
      <c r="K68" s="32">
        <v>520</v>
      </c>
    </row>
    <row r="69" spans="1:11" ht="14" thickBot="1" x14ac:dyDescent="0.2">
      <c r="A69" s="39"/>
      <c r="B69" s="41"/>
      <c r="C69" s="15" t="s">
        <v>143</v>
      </c>
      <c r="D69" s="4" t="s">
        <v>105</v>
      </c>
      <c r="E69" s="4" t="s">
        <v>203</v>
      </c>
      <c r="F69" s="4" t="s">
        <v>206</v>
      </c>
      <c r="G69" s="4" t="s">
        <v>8</v>
      </c>
      <c r="H69" s="4" t="s">
        <v>144</v>
      </c>
      <c r="I69" s="36"/>
      <c r="J69" s="36"/>
      <c r="K69" s="33"/>
    </row>
    <row r="70" spans="1:11" ht="14" thickBot="1" x14ac:dyDescent="0.2">
      <c r="A70" s="39"/>
      <c r="B70" s="41"/>
      <c r="C70" s="16" t="s">
        <v>145</v>
      </c>
      <c r="D70" s="14" t="s">
        <v>105</v>
      </c>
      <c r="E70" s="14" t="s">
        <v>203</v>
      </c>
      <c r="F70" s="14" t="s">
        <v>206</v>
      </c>
      <c r="G70" s="14" t="s">
        <v>8</v>
      </c>
      <c r="H70" s="14" t="s">
        <v>146</v>
      </c>
      <c r="I70" s="37"/>
      <c r="J70" s="37"/>
      <c r="K70" s="34"/>
    </row>
    <row r="71" spans="1:11" ht="13.5" customHeight="1" thickBot="1" x14ac:dyDescent="0.2">
      <c r="A71" s="38">
        <v>25</v>
      </c>
      <c r="B71" s="40" t="s">
        <v>204</v>
      </c>
      <c r="C71" s="10" t="s">
        <v>147</v>
      </c>
      <c r="D71" s="11" t="s">
        <v>105</v>
      </c>
      <c r="E71" s="11" t="s">
        <v>203</v>
      </c>
      <c r="F71" s="11" t="s">
        <v>206</v>
      </c>
      <c r="G71" s="11" t="s">
        <v>8</v>
      </c>
      <c r="H71" s="11" t="s">
        <v>148</v>
      </c>
      <c r="I71" s="35">
        <v>32.33</v>
      </c>
      <c r="J71" s="35">
        <v>15</v>
      </c>
      <c r="K71" s="32">
        <v>635</v>
      </c>
    </row>
    <row r="72" spans="1:11" ht="14" thickBot="1" x14ac:dyDescent="0.2">
      <c r="A72" s="39"/>
      <c r="B72" s="41"/>
      <c r="C72" s="15" t="s">
        <v>149</v>
      </c>
      <c r="D72" s="4" t="s">
        <v>105</v>
      </c>
      <c r="E72" s="4" t="s">
        <v>203</v>
      </c>
      <c r="F72" s="4" t="s">
        <v>206</v>
      </c>
      <c r="G72" s="4" t="s">
        <v>8</v>
      </c>
      <c r="H72" s="4" t="s">
        <v>150</v>
      </c>
      <c r="I72" s="36"/>
      <c r="J72" s="36"/>
      <c r="K72" s="33"/>
    </row>
    <row r="73" spans="1:11" ht="14" thickBot="1" x14ac:dyDescent="0.2">
      <c r="A73" s="39"/>
      <c r="B73" s="41"/>
      <c r="C73" s="16" t="s">
        <v>151</v>
      </c>
      <c r="D73" s="14" t="s">
        <v>105</v>
      </c>
      <c r="E73" s="14" t="s">
        <v>203</v>
      </c>
      <c r="F73" s="14" t="s">
        <v>206</v>
      </c>
      <c r="G73" s="14" t="s">
        <v>8</v>
      </c>
      <c r="H73" s="14" t="s">
        <v>152</v>
      </c>
      <c r="I73" s="37"/>
      <c r="J73" s="37"/>
      <c r="K73" s="34"/>
    </row>
    <row r="74" spans="1:11" ht="13.5" customHeight="1" thickBot="1" x14ac:dyDescent="0.2">
      <c r="A74" s="38">
        <v>26</v>
      </c>
      <c r="B74" s="40" t="s">
        <v>204</v>
      </c>
      <c r="C74" s="10" t="s">
        <v>153</v>
      </c>
      <c r="D74" s="11" t="s">
        <v>154</v>
      </c>
      <c r="E74" s="11" t="s">
        <v>203</v>
      </c>
      <c r="F74" s="11" t="s">
        <v>206</v>
      </c>
      <c r="G74" s="11" t="s">
        <v>8</v>
      </c>
      <c r="H74" s="11" t="s">
        <v>155</v>
      </c>
      <c r="I74" s="35">
        <v>37.33</v>
      </c>
      <c r="J74" s="35">
        <v>15</v>
      </c>
      <c r="K74" s="32">
        <v>418</v>
      </c>
    </row>
    <row r="75" spans="1:11" ht="14" thickBot="1" x14ac:dyDescent="0.2">
      <c r="A75" s="39"/>
      <c r="B75" s="41"/>
      <c r="C75" s="15" t="s">
        <v>156</v>
      </c>
      <c r="D75" s="4" t="s">
        <v>154</v>
      </c>
      <c r="E75" s="4" t="s">
        <v>203</v>
      </c>
      <c r="F75" s="4" t="s">
        <v>206</v>
      </c>
      <c r="G75" s="4" t="s">
        <v>8</v>
      </c>
      <c r="H75" s="4" t="s">
        <v>157</v>
      </c>
      <c r="I75" s="36"/>
      <c r="J75" s="36"/>
      <c r="K75" s="33"/>
    </row>
    <row r="76" spans="1:11" ht="14" thickBot="1" x14ac:dyDescent="0.2">
      <c r="A76" s="39"/>
      <c r="B76" s="41"/>
      <c r="C76" s="21" t="s">
        <v>158</v>
      </c>
      <c r="D76" s="22" t="s">
        <v>154</v>
      </c>
      <c r="E76" s="22" t="s">
        <v>203</v>
      </c>
      <c r="F76" s="22" t="s">
        <v>206</v>
      </c>
      <c r="G76" s="22" t="s">
        <v>8</v>
      </c>
      <c r="H76" s="22" t="s">
        <v>23</v>
      </c>
      <c r="I76" s="37"/>
      <c r="J76" s="37"/>
      <c r="K76" s="34"/>
    </row>
    <row r="77" spans="1:11" ht="13.5" customHeight="1" thickBot="1" x14ac:dyDescent="0.2">
      <c r="A77" s="38">
        <v>27</v>
      </c>
      <c r="B77" s="40" t="s">
        <v>204</v>
      </c>
      <c r="C77" s="23" t="s">
        <v>159</v>
      </c>
      <c r="D77" s="24" t="s">
        <v>154</v>
      </c>
      <c r="E77" s="24" t="s">
        <v>203</v>
      </c>
      <c r="F77" s="24" t="s">
        <v>206</v>
      </c>
      <c r="G77" s="24" t="s">
        <v>8</v>
      </c>
      <c r="H77" s="24" t="s">
        <v>25</v>
      </c>
      <c r="I77" s="35">
        <v>35.799999999999997</v>
      </c>
      <c r="J77" s="35">
        <v>15</v>
      </c>
      <c r="K77" s="32">
        <v>366</v>
      </c>
    </row>
    <row r="78" spans="1:11" ht="14" thickBot="1" x14ac:dyDescent="0.2">
      <c r="A78" s="39"/>
      <c r="B78" s="41"/>
      <c r="C78" s="15" t="s">
        <v>160</v>
      </c>
      <c r="D78" s="4" t="s">
        <v>154</v>
      </c>
      <c r="E78" s="4" t="s">
        <v>203</v>
      </c>
      <c r="F78" s="4" t="s">
        <v>206</v>
      </c>
      <c r="G78" s="4" t="s">
        <v>8</v>
      </c>
      <c r="H78" s="4" t="s">
        <v>161</v>
      </c>
      <c r="I78" s="36"/>
      <c r="J78" s="36"/>
      <c r="K78" s="33"/>
    </row>
    <row r="79" spans="1:11" ht="14" thickBot="1" x14ac:dyDescent="0.2">
      <c r="A79" s="39"/>
      <c r="B79" s="41"/>
      <c r="C79" s="16" t="s">
        <v>162</v>
      </c>
      <c r="D79" s="14" t="s">
        <v>154</v>
      </c>
      <c r="E79" s="14" t="s">
        <v>203</v>
      </c>
      <c r="F79" s="14" t="s">
        <v>206</v>
      </c>
      <c r="G79" s="14" t="s">
        <v>8</v>
      </c>
      <c r="H79" s="14" t="s">
        <v>163</v>
      </c>
      <c r="I79" s="37"/>
      <c r="J79" s="37"/>
      <c r="K79" s="34"/>
    </row>
    <row r="80" spans="1:11" ht="13.5" customHeight="1" thickBot="1" x14ac:dyDescent="0.2">
      <c r="A80" s="38">
        <v>28</v>
      </c>
      <c r="B80" s="40" t="s">
        <v>204</v>
      </c>
      <c r="C80" s="10" t="s">
        <v>164</v>
      </c>
      <c r="D80" s="11" t="s">
        <v>154</v>
      </c>
      <c r="E80" s="11" t="s">
        <v>203</v>
      </c>
      <c r="F80" s="11" t="s">
        <v>206</v>
      </c>
      <c r="G80" s="11" t="s">
        <v>8</v>
      </c>
      <c r="H80" s="11" t="s">
        <v>165</v>
      </c>
      <c r="I80" s="35">
        <v>37.07</v>
      </c>
      <c r="J80" s="35">
        <v>15</v>
      </c>
      <c r="K80" s="32">
        <v>439</v>
      </c>
    </row>
    <row r="81" spans="1:11" ht="14" thickBot="1" x14ac:dyDescent="0.2">
      <c r="A81" s="39"/>
      <c r="B81" s="41"/>
      <c r="C81" s="15" t="s">
        <v>166</v>
      </c>
      <c r="D81" s="4" t="s">
        <v>154</v>
      </c>
      <c r="E81" s="4" t="s">
        <v>203</v>
      </c>
      <c r="F81" s="4" t="s">
        <v>206</v>
      </c>
      <c r="G81" s="4" t="s">
        <v>8</v>
      </c>
      <c r="H81" s="4" t="s">
        <v>167</v>
      </c>
      <c r="I81" s="36"/>
      <c r="J81" s="36"/>
      <c r="K81" s="33"/>
    </row>
    <row r="82" spans="1:11" ht="14" thickBot="1" x14ac:dyDescent="0.2">
      <c r="A82" s="39"/>
      <c r="B82" s="41"/>
      <c r="C82" s="16" t="s">
        <v>168</v>
      </c>
      <c r="D82" s="14" t="s">
        <v>154</v>
      </c>
      <c r="E82" s="14" t="s">
        <v>203</v>
      </c>
      <c r="F82" s="14" t="s">
        <v>206</v>
      </c>
      <c r="G82" s="14" t="s">
        <v>8</v>
      </c>
      <c r="H82" s="14" t="s">
        <v>169</v>
      </c>
      <c r="I82" s="37"/>
      <c r="J82" s="37"/>
      <c r="K82" s="34"/>
    </row>
    <row r="83" spans="1:11" ht="13.5" customHeight="1" thickBot="1" x14ac:dyDescent="0.2">
      <c r="A83" s="38">
        <v>29</v>
      </c>
      <c r="B83" s="40" t="s">
        <v>204</v>
      </c>
      <c r="C83" s="10" t="s">
        <v>170</v>
      </c>
      <c r="D83" s="11" t="s">
        <v>154</v>
      </c>
      <c r="E83" s="11" t="s">
        <v>203</v>
      </c>
      <c r="F83" s="11" t="s">
        <v>206</v>
      </c>
      <c r="G83" s="11" t="s">
        <v>8</v>
      </c>
      <c r="H83" s="11" t="s">
        <v>171</v>
      </c>
      <c r="I83" s="35">
        <v>39.700000000000003</v>
      </c>
      <c r="J83" s="35">
        <v>15</v>
      </c>
      <c r="K83" s="32">
        <v>434</v>
      </c>
    </row>
    <row r="84" spans="1:11" ht="14" thickBot="1" x14ac:dyDescent="0.2">
      <c r="A84" s="39"/>
      <c r="B84" s="41"/>
      <c r="C84" s="15" t="s">
        <v>172</v>
      </c>
      <c r="D84" s="4" t="s">
        <v>154</v>
      </c>
      <c r="E84" s="4" t="s">
        <v>203</v>
      </c>
      <c r="F84" s="4" t="s">
        <v>206</v>
      </c>
      <c r="G84" s="4" t="s">
        <v>173</v>
      </c>
      <c r="H84" s="4" t="s">
        <v>83</v>
      </c>
      <c r="I84" s="36"/>
      <c r="J84" s="36"/>
      <c r="K84" s="33"/>
    </row>
    <row r="85" spans="1:11" ht="14" thickBot="1" x14ac:dyDescent="0.2">
      <c r="A85" s="39"/>
      <c r="B85" s="41"/>
      <c r="C85" s="16" t="s">
        <v>174</v>
      </c>
      <c r="D85" s="14" t="s">
        <v>154</v>
      </c>
      <c r="E85" s="14" t="s">
        <v>203</v>
      </c>
      <c r="F85" s="14" t="s">
        <v>206</v>
      </c>
      <c r="G85" s="14" t="s">
        <v>173</v>
      </c>
      <c r="H85" s="14" t="s">
        <v>124</v>
      </c>
      <c r="I85" s="37"/>
      <c r="J85" s="37"/>
      <c r="K85" s="34"/>
    </row>
    <row r="86" spans="1:11" ht="13.5" customHeight="1" thickBot="1" x14ac:dyDescent="0.2">
      <c r="A86" s="38">
        <v>30</v>
      </c>
      <c r="B86" s="40" t="s">
        <v>204</v>
      </c>
      <c r="C86" s="10" t="s">
        <v>175</v>
      </c>
      <c r="D86" s="11" t="s">
        <v>154</v>
      </c>
      <c r="E86" s="11" t="s">
        <v>203</v>
      </c>
      <c r="F86" s="11" t="s">
        <v>206</v>
      </c>
      <c r="G86" s="11" t="s">
        <v>8</v>
      </c>
      <c r="H86" s="11" t="s">
        <v>176</v>
      </c>
      <c r="I86" s="35">
        <v>42.13</v>
      </c>
      <c r="J86" s="35">
        <v>15</v>
      </c>
      <c r="K86" s="32">
        <v>429</v>
      </c>
    </row>
    <row r="87" spans="1:11" ht="14" thickBot="1" x14ac:dyDescent="0.2">
      <c r="A87" s="39"/>
      <c r="B87" s="41"/>
      <c r="C87" s="15" t="s">
        <v>177</v>
      </c>
      <c r="D87" s="4" t="s">
        <v>154</v>
      </c>
      <c r="E87" s="4" t="s">
        <v>203</v>
      </c>
      <c r="F87" s="4" t="s">
        <v>206</v>
      </c>
      <c r="G87" s="4" t="s">
        <v>173</v>
      </c>
      <c r="H87" s="4" t="s">
        <v>33</v>
      </c>
      <c r="I87" s="36"/>
      <c r="J87" s="36"/>
      <c r="K87" s="33"/>
    </row>
    <row r="88" spans="1:11" ht="14" thickBot="1" x14ac:dyDescent="0.2">
      <c r="A88" s="39"/>
      <c r="B88" s="41"/>
      <c r="C88" s="16" t="s">
        <v>178</v>
      </c>
      <c r="D88" s="14" t="s">
        <v>154</v>
      </c>
      <c r="E88" s="14" t="s">
        <v>203</v>
      </c>
      <c r="F88" s="14" t="s">
        <v>206</v>
      </c>
      <c r="G88" s="14" t="s">
        <v>173</v>
      </c>
      <c r="H88" s="14" t="s">
        <v>69</v>
      </c>
      <c r="I88" s="37"/>
      <c r="J88" s="37"/>
      <c r="K88" s="34"/>
    </row>
    <row r="89" spans="1:11" ht="13.5" customHeight="1" thickBot="1" x14ac:dyDescent="0.2">
      <c r="A89" s="38">
        <v>31</v>
      </c>
      <c r="B89" s="40" t="s">
        <v>204</v>
      </c>
      <c r="C89" s="10" t="s">
        <v>179</v>
      </c>
      <c r="D89" s="11" t="s">
        <v>154</v>
      </c>
      <c r="E89" s="11" t="s">
        <v>203</v>
      </c>
      <c r="F89" s="11" t="s">
        <v>206</v>
      </c>
      <c r="G89" s="11" t="s">
        <v>173</v>
      </c>
      <c r="H89" s="11" t="s">
        <v>132</v>
      </c>
      <c r="I89" s="35">
        <v>44.93</v>
      </c>
      <c r="J89" s="35">
        <v>15</v>
      </c>
      <c r="K89" s="32">
        <v>412</v>
      </c>
    </row>
    <row r="90" spans="1:11" ht="14" thickBot="1" x14ac:dyDescent="0.2">
      <c r="A90" s="39"/>
      <c r="B90" s="41"/>
      <c r="C90" s="15" t="s">
        <v>180</v>
      </c>
      <c r="D90" s="4" t="s">
        <v>154</v>
      </c>
      <c r="E90" s="4" t="s">
        <v>203</v>
      </c>
      <c r="F90" s="4" t="s">
        <v>206</v>
      </c>
      <c r="G90" s="4" t="s">
        <v>173</v>
      </c>
      <c r="H90" s="4" t="s">
        <v>91</v>
      </c>
      <c r="I90" s="36"/>
      <c r="J90" s="36"/>
      <c r="K90" s="33"/>
    </row>
    <row r="91" spans="1:11" ht="14" thickBot="1" x14ac:dyDescent="0.2">
      <c r="A91" s="39"/>
      <c r="B91" s="41"/>
      <c r="C91" s="16" t="s">
        <v>181</v>
      </c>
      <c r="D91" s="14" t="s">
        <v>154</v>
      </c>
      <c r="E91" s="14" t="s">
        <v>203</v>
      </c>
      <c r="F91" s="14" t="s">
        <v>206</v>
      </c>
      <c r="G91" s="14" t="s">
        <v>173</v>
      </c>
      <c r="H91" s="14" t="s">
        <v>97</v>
      </c>
      <c r="I91" s="37"/>
      <c r="J91" s="37"/>
      <c r="K91" s="34"/>
    </row>
    <row r="92" spans="1:11" ht="13.5" customHeight="1" thickBot="1" x14ac:dyDescent="0.2">
      <c r="A92" s="38">
        <v>32</v>
      </c>
      <c r="B92" s="40" t="s">
        <v>204</v>
      </c>
      <c r="C92" s="10" t="s">
        <v>182</v>
      </c>
      <c r="D92" s="11" t="s">
        <v>154</v>
      </c>
      <c r="E92" s="11" t="s">
        <v>203</v>
      </c>
      <c r="F92" s="11" t="s">
        <v>206</v>
      </c>
      <c r="G92" s="11" t="s">
        <v>173</v>
      </c>
      <c r="H92" s="11" t="s">
        <v>183</v>
      </c>
      <c r="I92" s="35">
        <v>36.9</v>
      </c>
      <c r="J92" s="35">
        <v>15</v>
      </c>
      <c r="K92" s="32">
        <v>406</v>
      </c>
    </row>
    <row r="93" spans="1:11" ht="14" thickBot="1" x14ac:dyDescent="0.2">
      <c r="A93" s="39"/>
      <c r="B93" s="41"/>
      <c r="C93" s="15" t="s">
        <v>184</v>
      </c>
      <c r="D93" s="4" t="s">
        <v>154</v>
      </c>
      <c r="E93" s="4" t="s">
        <v>203</v>
      </c>
      <c r="F93" s="4" t="s">
        <v>206</v>
      </c>
      <c r="G93" s="4" t="s">
        <v>173</v>
      </c>
      <c r="H93" s="4" t="s">
        <v>185</v>
      </c>
      <c r="I93" s="36"/>
      <c r="J93" s="36"/>
      <c r="K93" s="33"/>
    </row>
    <row r="94" spans="1:11" ht="14" thickBot="1" x14ac:dyDescent="0.2">
      <c r="A94" s="39"/>
      <c r="B94" s="41"/>
      <c r="C94" s="17" t="s">
        <v>214</v>
      </c>
      <c r="D94" s="14" t="s">
        <v>154</v>
      </c>
      <c r="E94" s="14" t="s">
        <v>203</v>
      </c>
      <c r="F94" s="14" t="s">
        <v>206</v>
      </c>
      <c r="G94" s="14" t="s">
        <v>173</v>
      </c>
      <c r="H94" s="14" t="s">
        <v>152</v>
      </c>
      <c r="I94" s="37"/>
      <c r="J94" s="37"/>
      <c r="K94" s="34"/>
    </row>
    <row r="95" spans="1:11" ht="13.5" customHeight="1" thickBot="1" x14ac:dyDescent="0.2">
      <c r="A95" s="38">
        <v>33</v>
      </c>
      <c r="B95" s="40" t="s">
        <v>204</v>
      </c>
      <c r="C95" s="10" t="s">
        <v>186</v>
      </c>
      <c r="D95" s="11" t="s">
        <v>154</v>
      </c>
      <c r="E95" s="11" t="s">
        <v>203</v>
      </c>
      <c r="F95" s="11" t="s">
        <v>206</v>
      </c>
      <c r="G95" s="11" t="s">
        <v>8</v>
      </c>
      <c r="H95" s="11" t="s">
        <v>187</v>
      </c>
      <c r="I95" s="35">
        <v>27.2</v>
      </c>
      <c r="J95" s="35">
        <v>15</v>
      </c>
      <c r="K95" s="32">
        <v>496</v>
      </c>
    </row>
    <row r="96" spans="1:11" ht="14" thickBot="1" x14ac:dyDescent="0.2">
      <c r="A96" s="39"/>
      <c r="B96" s="41"/>
      <c r="C96" s="15" t="s">
        <v>188</v>
      </c>
      <c r="D96" s="4" t="s">
        <v>154</v>
      </c>
      <c r="E96" s="4" t="s">
        <v>203</v>
      </c>
      <c r="F96" s="4" t="s">
        <v>206</v>
      </c>
      <c r="G96" s="4" t="s">
        <v>173</v>
      </c>
      <c r="H96" s="4" t="s">
        <v>63</v>
      </c>
      <c r="I96" s="36"/>
      <c r="J96" s="36"/>
      <c r="K96" s="33"/>
    </row>
    <row r="97" spans="1:11" ht="14" thickBot="1" x14ac:dyDescent="0.2">
      <c r="A97" s="39"/>
      <c r="B97" s="41"/>
      <c r="C97" s="17" t="s">
        <v>189</v>
      </c>
      <c r="D97" s="14" t="s">
        <v>154</v>
      </c>
      <c r="E97" s="14" t="s">
        <v>203</v>
      </c>
      <c r="F97" s="14" t="s">
        <v>206</v>
      </c>
      <c r="G97" s="14" t="s">
        <v>173</v>
      </c>
      <c r="H97" s="14" t="s">
        <v>136</v>
      </c>
      <c r="I97" s="37"/>
      <c r="J97" s="37"/>
      <c r="K97" s="34"/>
    </row>
    <row r="98" spans="1:11" ht="13.5" customHeight="1" thickBot="1" x14ac:dyDescent="0.2">
      <c r="A98" s="38">
        <v>34</v>
      </c>
      <c r="B98" s="40" t="s">
        <v>204</v>
      </c>
      <c r="C98" s="18" t="s">
        <v>190</v>
      </c>
      <c r="D98" s="11" t="s">
        <v>154</v>
      </c>
      <c r="E98" s="11" t="s">
        <v>203</v>
      </c>
      <c r="F98" s="11" t="s">
        <v>206</v>
      </c>
      <c r="G98" s="11" t="s">
        <v>173</v>
      </c>
      <c r="H98" s="11" t="s">
        <v>191</v>
      </c>
      <c r="I98" s="35">
        <v>45.5</v>
      </c>
      <c r="J98" s="35">
        <v>15</v>
      </c>
      <c r="K98" s="32">
        <v>403</v>
      </c>
    </row>
    <row r="99" spans="1:11" ht="14" thickBot="1" x14ac:dyDescent="0.2">
      <c r="A99" s="39"/>
      <c r="B99" s="41"/>
      <c r="C99" s="15" t="s">
        <v>192</v>
      </c>
      <c r="D99" s="4" t="s">
        <v>154</v>
      </c>
      <c r="E99" s="4" t="s">
        <v>203</v>
      </c>
      <c r="F99" s="4" t="s">
        <v>206</v>
      </c>
      <c r="G99" s="4" t="s">
        <v>173</v>
      </c>
      <c r="H99" s="4" t="s">
        <v>110</v>
      </c>
      <c r="I99" s="36"/>
      <c r="J99" s="36"/>
      <c r="K99" s="33"/>
    </row>
    <row r="100" spans="1:11" ht="14" thickBot="1" x14ac:dyDescent="0.2">
      <c r="A100" s="39"/>
      <c r="B100" s="41"/>
      <c r="C100" s="17" t="s">
        <v>211</v>
      </c>
      <c r="D100" s="14" t="s">
        <v>154</v>
      </c>
      <c r="E100" s="14" t="s">
        <v>203</v>
      </c>
      <c r="F100" s="14" t="s">
        <v>206</v>
      </c>
      <c r="G100" s="14" t="s">
        <v>173</v>
      </c>
      <c r="H100" s="14" t="s">
        <v>17</v>
      </c>
      <c r="I100" s="37"/>
      <c r="J100" s="37"/>
      <c r="K100" s="34"/>
    </row>
    <row r="101" spans="1:11" ht="13.5" customHeight="1" thickBot="1" x14ac:dyDescent="0.2">
      <c r="A101" s="38">
        <v>35</v>
      </c>
      <c r="B101" s="40" t="s">
        <v>204</v>
      </c>
      <c r="C101" s="10" t="s">
        <v>193</v>
      </c>
      <c r="D101" s="11" t="s">
        <v>154</v>
      </c>
      <c r="E101" s="11" t="s">
        <v>203</v>
      </c>
      <c r="F101" s="11" t="s">
        <v>206</v>
      </c>
      <c r="G101" s="11" t="s">
        <v>173</v>
      </c>
      <c r="H101" s="11" t="s">
        <v>150</v>
      </c>
      <c r="I101" s="35">
        <v>43.2</v>
      </c>
      <c r="J101" s="35">
        <v>15</v>
      </c>
      <c r="K101" s="32">
        <v>420</v>
      </c>
    </row>
    <row r="102" spans="1:11" ht="14" thickBot="1" x14ac:dyDescent="0.2">
      <c r="A102" s="39"/>
      <c r="B102" s="41"/>
      <c r="C102" s="25" t="s">
        <v>213</v>
      </c>
      <c r="D102" s="4" t="s">
        <v>154</v>
      </c>
      <c r="E102" s="4" t="s">
        <v>203</v>
      </c>
      <c r="F102" s="4" t="s">
        <v>206</v>
      </c>
      <c r="G102" s="4" t="s">
        <v>173</v>
      </c>
      <c r="H102" s="4" t="s">
        <v>37</v>
      </c>
      <c r="I102" s="36"/>
      <c r="J102" s="36"/>
      <c r="K102" s="33"/>
    </row>
    <row r="103" spans="1:11" ht="14" thickBot="1" x14ac:dyDescent="0.2">
      <c r="A103" s="39"/>
      <c r="B103" s="41"/>
      <c r="C103" s="17" t="s">
        <v>212</v>
      </c>
      <c r="D103" s="14" t="s">
        <v>154</v>
      </c>
      <c r="E103" s="14" t="s">
        <v>203</v>
      </c>
      <c r="F103" s="14" t="s">
        <v>206</v>
      </c>
      <c r="G103" s="14" t="s">
        <v>173</v>
      </c>
      <c r="H103" s="14" t="s">
        <v>71</v>
      </c>
      <c r="I103" s="37"/>
      <c r="J103" s="37"/>
      <c r="K103" s="34"/>
    </row>
    <row r="104" spans="1:11" ht="13.5" customHeight="1" thickBot="1" x14ac:dyDescent="0.2">
      <c r="A104" s="38">
        <v>36</v>
      </c>
      <c r="B104" s="40" t="s">
        <v>204</v>
      </c>
      <c r="C104" s="10" t="s">
        <v>194</v>
      </c>
      <c r="D104" s="11" t="s">
        <v>7</v>
      </c>
      <c r="E104" s="11" t="s">
        <v>203</v>
      </c>
      <c r="F104" s="11" t="s">
        <v>206</v>
      </c>
      <c r="G104" s="11" t="s">
        <v>8</v>
      </c>
      <c r="H104" s="11" t="s">
        <v>191</v>
      </c>
      <c r="I104" s="35">
        <v>45.6</v>
      </c>
      <c r="J104" s="35">
        <v>15</v>
      </c>
      <c r="K104" s="32">
        <v>420</v>
      </c>
    </row>
    <row r="105" spans="1:11" ht="14" thickBot="1" x14ac:dyDescent="0.2">
      <c r="A105" s="39"/>
      <c r="B105" s="41"/>
      <c r="C105" s="15" t="s">
        <v>195</v>
      </c>
      <c r="D105" s="4" t="s">
        <v>7</v>
      </c>
      <c r="E105" s="4" t="s">
        <v>203</v>
      </c>
      <c r="F105" s="4" t="s">
        <v>206</v>
      </c>
      <c r="G105" s="4" t="s">
        <v>173</v>
      </c>
      <c r="H105" s="4" t="s">
        <v>15</v>
      </c>
      <c r="I105" s="36"/>
      <c r="J105" s="36"/>
      <c r="K105" s="33"/>
    </row>
    <row r="106" spans="1:11" ht="14" thickBot="1" x14ac:dyDescent="0.2">
      <c r="A106" s="39"/>
      <c r="B106" s="41"/>
      <c r="C106" s="16" t="s">
        <v>196</v>
      </c>
      <c r="D106" s="14" t="s">
        <v>105</v>
      </c>
      <c r="E106" s="14" t="s">
        <v>203</v>
      </c>
      <c r="F106" s="14" t="s">
        <v>206</v>
      </c>
      <c r="G106" s="14" t="s">
        <v>173</v>
      </c>
      <c r="H106" s="14" t="s">
        <v>138</v>
      </c>
      <c r="I106" s="37"/>
      <c r="J106" s="37"/>
      <c r="K106" s="34"/>
    </row>
    <row r="107" spans="1:11" ht="13.5" customHeight="1" thickBot="1" x14ac:dyDescent="0.2">
      <c r="A107" s="38">
        <v>37</v>
      </c>
      <c r="B107" s="40" t="s">
        <v>204</v>
      </c>
      <c r="C107" s="10">
        <v>71</v>
      </c>
      <c r="D107" s="11" t="s">
        <v>105</v>
      </c>
      <c r="E107" s="11" t="s">
        <v>203</v>
      </c>
      <c r="F107" s="11" t="s">
        <v>206</v>
      </c>
      <c r="G107" s="11" t="s">
        <v>173</v>
      </c>
      <c r="H107" s="11" t="s">
        <v>65</v>
      </c>
      <c r="I107" s="35">
        <v>39</v>
      </c>
      <c r="J107" s="35">
        <v>15</v>
      </c>
      <c r="K107" s="32">
        <v>391</v>
      </c>
    </row>
    <row r="108" spans="1:11" ht="14" thickBot="1" x14ac:dyDescent="0.2">
      <c r="A108" s="39"/>
      <c r="B108" s="41"/>
      <c r="C108" s="15">
        <v>74</v>
      </c>
      <c r="D108" s="4" t="s">
        <v>105</v>
      </c>
      <c r="E108" s="4" t="s">
        <v>203</v>
      </c>
      <c r="F108" s="4" t="s">
        <v>206</v>
      </c>
      <c r="G108" s="4" t="s">
        <v>173</v>
      </c>
      <c r="H108" s="4" t="s">
        <v>21</v>
      </c>
      <c r="I108" s="36"/>
      <c r="J108" s="36"/>
      <c r="K108" s="33"/>
    </row>
    <row r="109" spans="1:11" ht="14" thickBot="1" x14ac:dyDescent="0.2">
      <c r="A109" s="39"/>
      <c r="B109" s="41"/>
      <c r="C109" s="13">
        <v>75</v>
      </c>
      <c r="D109" s="14" t="s">
        <v>105</v>
      </c>
      <c r="E109" s="14" t="s">
        <v>203</v>
      </c>
      <c r="F109" s="14" t="s">
        <v>206</v>
      </c>
      <c r="G109" s="14" t="s">
        <v>173</v>
      </c>
      <c r="H109" s="14" t="s">
        <v>112</v>
      </c>
      <c r="I109" s="37"/>
      <c r="J109" s="37"/>
      <c r="K109" s="34"/>
    </row>
    <row r="110" spans="1:11" ht="14" thickBot="1" x14ac:dyDescent="0.2">
      <c r="A110" s="38">
        <v>38</v>
      </c>
      <c r="B110" s="40" t="s">
        <v>204</v>
      </c>
      <c r="C110" s="10" t="s">
        <v>197</v>
      </c>
      <c r="D110" s="11" t="s">
        <v>154</v>
      </c>
      <c r="E110" s="11" t="s">
        <v>203</v>
      </c>
      <c r="F110" s="11" t="s">
        <v>206</v>
      </c>
      <c r="G110" s="11" t="s">
        <v>8</v>
      </c>
      <c r="H110" s="11" t="s">
        <v>198</v>
      </c>
      <c r="I110" s="35">
        <v>15</v>
      </c>
      <c r="J110" s="35">
        <v>15</v>
      </c>
      <c r="K110" s="32">
        <v>399</v>
      </c>
    </row>
    <row r="111" spans="1:11" ht="14" thickBot="1" x14ac:dyDescent="0.2">
      <c r="A111" s="39"/>
      <c r="B111" s="41"/>
      <c r="C111" s="16" t="s">
        <v>199</v>
      </c>
      <c r="D111" s="14" t="s">
        <v>154</v>
      </c>
      <c r="E111" s="14" t="s">
        <v>203</v>
      </c>
      <c r="F111" s="14" t="s">
        <v>206</v>
      </c>
      <c r="G111" s="14" t="s">
        <v>173</v>
      </c>
      <c r="H111" s="14" t="s">
        <v>140</v>
      </c>
      <c r="I111" s="37"/>
      <c r="J111" s="37"/>
      <c r="K111" s="34"/>
    </row>
    <row r="112" spans="1:11" ht="18" x14ac:dyDescent="0.15">
      <c r="A112" s="5"/>
      <c r="B112" s="5"/>
      <c r="C112" s="2"/>
      <c r="D112" s="1"/>
      <c r="E112" s="1"/>
      <c r="F112" s="1"/>
      <c r="G112" s="1"/>
      <c r="H112" s="1"/>
      <c r="I112" s="3"/>
      <c r="J112" s="3"/>
      <c r="K112" s="3"/>
    </row>
    <row r="113" spans="1:11" ht="18" x14ac:dyDescent="0.15">
      <c r="A113" s="5"/>
      <c r="B113" s="5"/>
      <c r="C113" s="2"/>
      <c r="D113" s="1"/>
      <c r="E113" s="1"/>
      <c r="F113" s="1"/>
      <c r="G113" s="1"/>
      <c r="H113" s="1"/>
      <c r="I113" s="3"/>
      <c r="J113" s="3"/>
      <c r="K113" s="3"/>
    </row>
    <row r="114" spans="1:11" ht="18" x14ac:dyDescent="0.15">
      <c r="A114" s="5"/>
      <c r="B114" s="5"/>
      <c r="C114" s="2"/>
      <c r="D114" s="1"/>
      <c r="E114" s="1"/>
      <c r="F114" s="1"/>
      <c r="G114" s="1"/>
      <c r="H114" s="1"/>
      <c r="I114" s="3"/>
      <c r="J114" s="3"/>
      <c r="K114" s="3"/>
    </row>
    <row r="115" spans="1:11" ht="18" x14ac:dyDescent="0.15">
      <c r="A115" s="5"/>
      <c r="B115" s="5"/>
      <c r="C115" s="2"/>
      <c r="D115" s="1"/>
      <c r="E115" s="1"/>
      <c r="F115" s="1"/>
      <c r="G115" s="1"/>
      <c r="H115" s="1"/>
      <c r="I115" s="3"/>
      <c r="J115" s="3"/>
      <c r="K115" s="3"/>
    </row>
    <row r="116" spans="1:11" ht="18" x14ac:dyDescent="0.15">
      <c r="A116" s="5"/>
      <c r="B116" s="5"/>
      <c r="C116" s="2"/>
      <c r="D116" s="1"/>
      <c r="E116" s="1"/>
      <c r="F116" s="1"/>
      <c r="G116" s="1"/>
      <c r="H116" s="1"/>
      <c r="I116" s="3"/>
      <c r="J116" s="3"/>
      <c r="K116" s="3"/>
    </row>
    <row r="117" spans="1:11" ht="18" x14ac:dyDescent="0.15">
      <c r="A117" s="5"/>
      <c r="B117" s="5"/>
      <c r="C117" s="2"/>
      <c r="D117" s="1"/>
      <c r="E117" s="1"/>
      <c r="F117" s="1"/>
      <c r="G117" s="1"/>
      <c r="H117" s="1"/>
      <c r="I117" s="3"/>
      <c r="J117" s="3"/>
      <c r="K117" s="3"/>
    </row>
    <row r="118" spans="1:11" ht="18" x14ac:dyDescent="0.15">
      <c r="A118" s="5"/>
      <c r="B118" s="5"/>
      <c r="C118" s="2"/>
      <c r="D118" s="1"/>
      <c r="E118" s="1"/>
      <c r="F118" s="1"/>
      <c r="G118" s="1"/>
      <c r="H118" s="1"/>
      <c r="I118" s="3"/>
      <c r="J118" s="3"/>
      <c r="K118" s="3"/>
    </row>
    <row r="119" spans="1:11" ht="18" x14ac:dyDescent="0.15">
      <c r="A119" s="5"/>
      <c r="B119" s="5"/>
      <c r="C119" s="2"/>
      <c r="D119" s="1"/>
      <c r="E119" s="1"/>
      <c r="F119" s="1"/>
      <c r="G119" s="1"/>
      <c r="H119" s="1"/>
      <c r="I119" s="3"/>
      <c r="J119" s="3"/>
      <c r="K119" s="3"/>
    </row>
    <row r="120" spans="1:11" ht="18" x14ac:dyDescent="0.15">
      <c r="A120" s="5"/>
      <c r="B120" s="5"/>
      <c r="C120" s="2"/>
      <c r="D120" s="1"/>
      <c r="E120" s="1"/>
      <c r="F120" s="1"/>
      <c r="G120" s="1"/>
      <c r="H120" s="1"/>
      <c r="I120" s="3"/>
      <c r="J120" s="3"/>
      <c r="K120" s="3"/>
    </row>
    <row r="121" spans="1:11" ht="18" x14ac:dyDescent="0.15">
      <c r="A121" s="5"/>
      <c r="B121" s="5"/>
      <c r="C121" s="2"/>
      <c r="D121" s="1"/>
      <c r="E121" s="1"/>
      <c r="F121" s="1"/>
      <c r="G121" s="1"/>
      <c r="H121" s="1"/>
      <c r="I121" s="3"/>
      <c r="J121" s="3"/>
      <c r="K121" s="3"/>
    </row>
    <row r="122" spans="1:11" ht="18" x14ac:dyDescent="0.15">
      <c r="A122" s="5"/>
      <c r="B122" s="5"/>
      <c r="C122" s="2"/>
      <c r="D122" s="1"/>
      <c r="E122" s="1"/>
      <c r="F122" s="1"/>
      <c r="G122" s="1"/>
      <c r="H122" s="1"/>
      <c r="I122" s="3"/>
      <c r="J122" s="3"/>
      <c r="K122" s="3"/>
    </row>
    <row r="123" spans="1:11" ht="18" x14ac:dyDescent="0.15">
      <c r="A123" s="5"/>
      <c r="B123" s="5"/>
      <c r="C123" s="2"/>
      <c r="D123" s="1"/>
      <c r="E123" s="1"/>
      <c r="F123" s="1"/>
      <c r="G123" s="1"/>
      <c r="H123" s="1"/>
      <c r="I123" s="3"/>
      <c r="J123" s="3"/>
      <c r="K123" s="3"/>
    </row>
    <row r="124" spans="1:11" ht="18" x14ac:dyDescent="0.15">
      <c r="A124" s="5"/>
      <c r="B124" s="5"/>
      <c r="C124" s="2"/>
      <c r="D124" s="1"/>
      <c r="E124" s="1"/>
      <c r="F124" s="1"/>
      <c r="G124" s="1"/>
      <c r="H124" s="1"/>
      <c r="I124" s="3"/>
      <c r="J124" s="3"/>
      <c r="K124" s="3"/>
    </row>
    <row r="125" spans="1:11" ht="18" x14ac:dyDescent="0.15">
      <c r="A125" s="5"/>
      <c r="B125" s="5"/>
      <c r="C125" s="2"/>
      <c r="D125" s="1"/>
      <c r="E125" s="1"/>
      <c r="F125" s="1"/>
      <c r="G125" s="1"/>
      <c r="H125" s="1"/>
      <c r="I125" s="3"/>
      <c r="J125" s="3"/>
      <c r="K125" s="3"/>
    </row>
    <row r="126" spans="1:11" ht="18" x14ac:dyDescent="0.15">
      <c r="A126" s="5"/>
      <c r="B126" s="5"/>
      <c r="C126" s="2"/>
      <c r="D126" s="1"/>
      <c r="E126" s="1"/>
      <c r="F126" s="1"/>
      <c r="G126" s="1"/>
      <c r="H126" s="1"/>
      <c r="I126" s="3"/>
      <c r="J126" s="3"/>
      <c r="K126" s="3"/>
    </row>
    <row r="127" spans="1:11" ht="18" x14ac:dyDescent="0.15">
      <c r="A127" s="5"/>
      <c r="B127" s="5"/>
      <c r="C127" s="2"/>
      <c r="D127" s="1"/>
      <c r="E127" s="1"/>
      <c r="F127" s="1"/>
      <c r="G127" s="1"/>
      <c r="H127" s="1"/>
      <c r="I127" s="3"/>
      <c r="J127" s="3"/>
      <c r="K127" s="3"/>
    </row>
    <row r="128" spans="1:11" ht="18" x14ac:dyDescent="0.15">
      <c r="A128" s="5"/>
      <c r="B128" s="5"/>
      <c r="C128" s="2"/>
      <c r="D128" s="1"/>
      <c r="E128" s="1"/>
      <c r="F128" s="1"/>
      <c r="G128" s="1"/>
      <c r="H128" s="1"/>
      <c r="I128" s="3"/>
      <c r="J128" s="3"/>
      <c r="K128" s="3"/>
    </row>
    <row r="129" spans="1:11" ht="18" x14ac:dyDescent="0.15">
      <c r="A129" s="5"/>
      <c r="B129" s="5"/>
      <c r="C129" s="2"/>
      <c r="D129" s="1"/>
      <c r="E129" s="1"/>
      <c r="F129" s="1"/>
      <c r="G129" s="1"/>
      <c r="H129" s="1"/>
      <c r="I129" s="3"/>
      <c r="J129" s="3"/>
      <c r="K129" s="3"/>
    </row>
    <row r="130" spans="1:11" ht="18" x14ac:dyDescent="0.15">
      <c r="A130" s="5"/>
      <c r="B130" s="5"/>
      <c r="C130" s="2"/>
      <c r="D130" s="1"/>
      <c r="E130" s="1"/>
      <c r="F130" s="1"/>
      <c r="G130" s="1"/>
      <c r="H130" s="1"/>
      <c r="I130" s="3"/>
      <c r="J130" s="3"/>
      <c r="K130" s="3"/>
    </row>
    <row r="131" spans="1:11" ht="18" x14ac:dyDescent="0.15">
      <c r="A131" s="5"/>
      <c r="B131" s="5"/>
      <c r="C131" s="2"/>
      <c r="D131" s="1"/>
      <c r="E131" s="1"/>
      <c r="F131" s="1"/>
      <c r="G131" s="1"/>
      <c r="H131" s="1"/>
      <c r="I131" s="3"/>
      <c r="J131" s="3"/>
      <c r="K131" s="3"/>
    </row>
    <row r="132" spans="1:11" ht="18" x14ac:dyDescent="0.15">
      <c r="A132" s="5"/>
      <c r="B132" s="5"/>
      <c r="C132" s="2"/>
      <c r="D132" s="1"/>
      <c r="E132" s="1"/>
      <c r="F132" s="1"/>
      <c r="G132" s="1"/>
      <c r="H132" s="1"/>
      <c r="I132" s="3"/>
      <c r="J132" s="3"/>
      <c r="K132" s="3"/>
    </row>
    <row r="133" spans="1:11" ht="18" x14ac:dyDescent="0.15">
      <c r="A133" s="5"/>
      <c r="B133" s="5"/>
      <c r="C133" s="2"/>
      <c r="D133" s="1"/>
      <c r="E133" s="1"/>
      <c r="F133" s="1"/>
      <c r="G133" s="1"/>
      <c r="H133" s="1"/>
      <c r="I133" s="3"/>
      <c r="J133" s="3"/>
      <c r="K133" s="3"/>
    </row>
    <row r="134" spans="1:11" ht="18" x14ac:dyDescent="0.15">
      <c r="A134" s="5"/>
      <c r="B134" s="5"/>
      <c r="C134" s="2"/>
      <c r="D134" s="1"/>
      <c r="E134" s="1"/>
      <c r="F134" s="1"/>
      <c r="G134" s="1"/>
      <c r="H134" s="1"/>
      <c r="I134" s="3"/>
      <c r="J134" s="3"/>
      <c r="K134" s="3"/>
    </row>
    <row r="135" spans="1:11" ht="18" x14ac:dyDescent="0.15">
      <c r="A135" s="5"/>
      <c r="B135" s="5"/>
      <c r="C135" s="2"/>
      <c r="D135" s="1"/>
      <c r="E135" s="1"/>
      <c r="F135" s="1"/>
      <c r="G135" s="1"/>
      <c r="H135" s="1"/>
      <c r="I135" s="3"/>
      <c r="J135" s="3"/>
      <c r="K135" s="3"/>
    </row>
    <row r="136" spans="1:11" ht="18" x14ac:dyDescent="0.15">
      <c r="A136" s="5"/>
      <c r="B136" s="5"/>
      <c r="C136" s="2"/>
      <c r="D136" s="1"/>
      <c r="E136" s="1"/>
      <c r="F136" s="1"/>
      <c r="G136" s="1"/>
      <c r="H136" s="1"/>
      <c r="I136" s="3"/>
      <c r="J136" s="3"/>
      <c r="K136" s="3"/>
    </row>
    <row r="137" spans="1:11" ht="18" x14ac:dyDescent="0.15">
      <c r="A137" s="5"/>
      <c r="B137" s="5"/>
      <c r="C137" s="2"/>
      <c r="D137" s="1"/>
      <c r="E137" s="1"/>
      <c r="F137" s="1"/>
      <c r="G137" s="1"/>
      <c r="H137" s="1"/>
      <c r="I137" s="3"/>
      <c r="J137" s="3"/>
      <c r="K137" s="3"/>
    </row>
    <row r="138" spans="1:11" ht="18" x14ac:dyDescent="0.15">
      <c r="A138" s="5"/>
      <c r="B138" s="5"/>
      <c r="C138" s="2"/>
      <c r="D138" s="1"/>
      <c r="E138" s="1"/>
      <c r="F138" s="1"/>
      <c r="G138" s="1"/>
      <c r="H138" s="1"/>
      <c r="I138" s="3"/>
      <c r="J138" s="3"/>
      <c r="K138" s="3"/>
    </row>
    <row r="139" spans="1:11" ht="18" x14ac:dyDescent="0.15">
      <c r="A139" s="5"/>
      <c r="B139" s="5"/>
      <c r="C139" s="2"/>
      <c r="D139" s="1"/>
      <c r="E139" s="1"/>
      <c r="F139" s="1"/>
      <c r="G139" s="1"/>
      <c r="H139" s="1"/>
      <c r="I139" s="3"/>
      <c r="J139" s="3"/>
      <c r="K139" s="3"/>
    </row>
    <row r="140" spans="1:11" ht="18" x14ac:dyDescent="0.15">
      <c r="A140" s="5"/>
      <c r="B140" s="5"/>
      <c r="C140" s="2"/>
      <c r="D140" s="1"/>
      <c r="E140" s="1"/>
      <c r="F140" s="1"/>
      <c r="G140" s="1"/>
      <c r="H140" s="1"/>
      <c r="I140" s="3"/>
      <c r="J140" s="3"/>
      <c r="K140" s="3"/>
    </row>
    <row r="141" spans="1:11" ht="18" x14ac:dyDescent="0.15">
      <c r="A141" s="5"/>
      <c r="B141" s="5"/>
      <c r="C141" s="2"/>
      <c r="D141" s="1"/>
      <c r="E141" s="1"/>
      <c r="F141" s="1"/>
      <c r="G141" s="1"/>
      <c r="H141" s="1"/>
      <c r="I141" s="3"/>
      <c r="J141" s="3"/>
      <c r="K141" s="3"/>
    </row>
    <row r="142" spans="1:11" ht="18" x14ac:dyDescent="0.15">
      <c r="A142" s="5"/>
      <c r="B142" s="5"/>
      <c r="C142" s="2"/>
      <c r="D142" s="1"/>
      <c r="E142" s="1"/>
      <c r="F142" s="1"/>
      <c r="G142" s="1"/>
      <c r="H142" s="1"/>
      <c r="I142" s="3"/>
      <c r="J142" s="3"/>
      <c r="K142" s="3"/>
    </row>
    <row r="143" spans="1:11" ht="18" x14ac:dyDescent="0.15">
      <c r="A143" s="5"/>
      <c r="B143" s="5"/>
      <c r="C143" s="2"/>
      <c r="D143" s="1"/>
      <c r="E143" s="1"/>
      <c r="F143" s="1"/>
      <c r="G143" s="1"/>
      <c r="H143" s="1"/>
      <c r="I143" s="3"/>
      <c r="J143" s="3"/>
      <c r="K143" s="3"/>
    </row>
    <row r="144" spans="1:11" ht="18" x14ac:dyDescent="0.15">
      <c r="A144" s="5"/>
      <c r="B144" s="5"/>
      <c r="C144" s="2"/>
      <c r="D144" s="1"/>
      <c r="E144" s="1"/>
      <c r="F144" s="1"/>
      <c r="G144" s="1"/>
      <c r="H144" s="1"/>
      <c r="I144" s="3"/>
      <c r="J144" s="3"/>
      <c r="K144" s="3"/>
    </row>
    <row r="145" spans="1:11" ht="18" x14ac:dyDescent="0.15">
      <c r="A145" s="5"/>
      <c r="B145" s="5"/>
      <c r="C145" s="2"/>
      <c r="D145" s="1"/>
      <c r="E145" s="1"/>
      <c r="F145" s="1"/>
      <c r="G145" s="1"/>
      <c r="H145" s="1"/>
      <c r="I145" s="3"/>
      <c r="J145" s="3"/>
      <c r="K145" s="3"/>
    </row>
    <row r="146" spans="1:11" ht="18" x14ac:dyDescent="0.15">
      <c r="A146" s="5"/>
      <c r="B146" s="5"/>
      <c r="C146" s="2"/>
      <c r="D146" s="1"/>
      <c r="E146" s="1"/>
      <c r="F146" s="1"/>
      <c r="G146" s="1"/>
      <c r="H146" s="1"/>
      <c r="I146" s="3"/>
      <c r="J146" s="3"/>
      <c r="K146" s="3"/>
    </row>
    <row r="147" spans="1:11" ht="18" x14ac:dyDescent="0.15">
      <c r="A147" s="5"/>
      <c r="B147" s="5"/>
      <c r="C147" s="2"/>
      <c r="D147" s="1"/>
      <c r="E147" s="1"/>
      <c r="F147" s="1"/>
      <c r="G147" s="1"/>
      <c r="H147" s="1"/>
      <c r="I147" s="3"/>
      <c r="J147" s="3"/>
      <c r="K147" s="3"/>
    </row>
    <row r="148" spans="1:11" ht="18" x14ac:dyDescent="0.15">
      <c r="A148" s="5"/>
      <c r="B148" s="5"/>
      <c r="C148" s="2"/>
      <c r="D148" s="1"/>
      <c r="E148" s="1"/>
      <c r="F148" s="1"/>
      <c r="G148" s="1"/>
      <c r="H148" s="1"/>
      <c r="I148" s="3"/>
      <c r="J148" s="3"/>
      <c r="K148" s="3"/>
    </row>
    <row r="149" spans="1:11" ht="18" x14ac:dyDescent="0.15">
      <c r="A149" s="5"/>
      <c r="B149" s="5"/>
      <c r="C149" s="2"/>
      <c r="D149" s="1"/>
      <c r="E149" s="1"/>
      <c r="F149" s="1"/>
      <c r="G149" s="1"/>
      <c r="H149" s="1"/>
      <c r="I149" s="3"/>
      <c r="J149" s="3"/>
      <c r="K149" s="3"/>
    </row>
    <row r="150" spans="1:11" ht="18" x14ac:dyDescent="0.15">
      <c r="A150" s="5"/>
      <c r="B150" s="5"/>
      <c r="C150" s="2"/>
      <c r="D150" s="1"/>
      <c r="E150" s="1"/>
      <c r="F150" s="1"/>
      <c r="G150" s="1"/>
      <c r="H150" s="1"/>
      <c r="I150" s="3"/>
      <c r="J150" s="3"/>
      <c r="K150" s="3"/>
    </row>
    <row r="151" spans="1:11" ht="18" x14ac:dyDescent="0.15">
      <c r="A151" s="5"/>
      <c r="B151" s="5"/>
      <c r="C151" s="2"/>
      <c r="D151" s="1"/>
      <c r="E151" s="1"/>
      <c r="F151" s="1"/>
      <c r="G151" s="1"/>
      <c r="H151" s="1"/>
      <c r="I151" s="3"/>
      <c r="J151" s="3"/>
      <c r="K151" s="3"/>
    </row>
    <row r="152" spans="1:11" ht="18" x14ac:dyDescent="0.15">
      <c r="A152" s="5"/>
      <c r="B152" s="5"/>
      <c r="C152" s="2"/>
      <c r="D152" s="1"/>
      <c r="E152" s="1"/>
      <c r="F152" s="1"/>
      <c r="G152" s="1"/>
      <c r="H152" s="1"/>
      <c r="I152" s="3"/>
      <c r="J152" s="3"/>
      <c r="K152" s="3"/>
    </row>
    <row r="153" spans="1:11" ht="18" x14ac:dyDescent="0.15">
      <c r="A153" s="5"/>
      <c r="B153" s="5"/>
      <c r="C153" s="2"/>
      <c r="D153" s="1"/>
      <c r="E153" s="1"/>
      <c r="F153" s="1"/>
      <c r="G153" s="1"/>
      <c r="H153" s="1"/>
      <c r="I153" s="3"/>
      <c r="J153" s="3"/>
      <c r="K153" s="3"/>
    </row>
    <row r="154" spans="1:11" ht="18" x14ac:dyDescent="0.15">
      <c r="A154" s="5"/>
      <c r="B154" s="5"/>
      <c r="C154" s="2"/>
      <c r="D154" s="1"/>
      <c r="E154" s="1"/>
      <c r="F154" s="1"/>
      <c r="G154" s="1"/>
      <c r="H154" s="1"/>
      <c r="I154" s="3"/>
      <c r="J154" s="3"/>
      <c r="K154" s="3"/>
    </row>
    <row r="155" spans="1:11" ht="18" x14ac:dyDescent="0.15">
      <c r="A155" s="5"/>
      <c r="B155" s="5"/>
      <c r="C155" s="2"/>
      <c r="D155" s="1"/>
      <c r="E155" s="1"/>
      <c r="F155" s="1"/>
      <c r="G155" s="1"/>
      <c r="H155" s="1"/>
      <c r="I155" s="3"/>
      <c r="J155" s="3"/>
      <c r="K155" s="3"/>
    </row>
    <row r="156" spans="1:11" ht="18" x14ac:dyDescent="0.15">
      <c r="A156" s="5"/>
      <c r="B156" s="5"/>
      <c r="C156" s="2"/>
      <c r="D156" s="1"/>
      <c r="E156" s="1"/>
      <c r="F156" s="1"/>
      <c r="G156" s="1"/>
      <c r="H156" s="1"/>
      <c r="I156" s="3"/>
      <c r="J156" s="3"/>
      <c r="K156" s="3"/>
    </row>
    <row r="157" spans="1:11" ht="18" x14ac:dyDescent="0.15">
      <c r="A157" s="5"/>
      <c r="B157" s="5"/>
      <c r="C157" s="2"/>
      <c r="D157" s="1"/>
      <c r="E157" s="1"/>
      <c r="F157" s="1"/>
      <c r="G157" s="1"/>
      <c r="H157" s="1"/>
      <c r="I157" s="3"/>
      <c r="J157" s="3"/>
      <c r="K157" s="3"/>
    </row>
    <row r="158" spans="1:11" ht="18" x14ac:dyDescent="0.15">
      <c r="A158" s="5"/>
      <c r="B158" s="5"/>
      <c r="C158" s="2"/>
      <c r="D158" s="1"/>
      <c r="E158" s="1"/>
      <c r="F158" s="1"/>
      <c r="G158" s="1"/>
      <c r="H158" s="1"/>
      <c r="I158" s="3"/>
      <c r="J158" s="3"/>
      <c r="K158" s="3"/>
    </row>
    <row r="159" spans="1:11" ht="18" x14ac:dyDescent="0.15">
      <c r="A159" s="5"/>
      <c r="B159" s="5"/>
      <c r="C159" s="2"/>
      <c r="D159" s="1"/>
      <c r="E159" s="1"/>
      <c r="F159" s="1"/>
      <c r="G159" s="1"/>
      <c r="H159" s="1"/>
      <c r="I159" s="3"/>
      <c r="J159" s="3"/>
      <c r="K159" s="3"/>
    </row>
    <row r="160" spans="1:11" ht="18" x14ac:dyDescent="0.15">
      <c r="A160" s="5"/>
      <c r="B160" s="5"/>
      <c r="C160" s="2"/>
      <c r="D160" s="1"/>
      <c r="E160" s="1"/>
      <c r="F160" s="1"/>
      <c r="G160" s="1"/>
      <c r="H160" s="1"/>
      <c r="I160" s="3"/>
      <c r="J160" s="3"/>
      <c r="K160" s="3"/>
    </row>
    <row r="161" spans="1:11" ht="18" x14ac:dyDescent="0.15">
      <c r="A161" s="5"/>
      <c r="B161" s="5"/>
      <c r="C161" s="2"/>
      <c r="D161" s="1"/>
      <c r="E161" s="1"/>
      <c r="F161" s="1"/>
      <c r="G161" s="1"/>
      <c r="H161" s="1"/>
      <c r="I161" s="3"/>
      <c r="J161" s="3"/>
      <c r="K161" s="3"/>
    </row>
    <row r="162" spans="1:11" ht="18" x14ac:dyDescent="0.15">
      <c r="A162" s="5"/>
      <c r="B162" s="5"/>
      <c r="C162" s="2"/>
      <c r="D162" s="1"/>
      <c r="E162" s="1"/>
      <c r="F162" s="1"/>
      <c r="G162" s="1"/>
      <c r="H162" s="1"/>
      <c r="I162" s="3"/>
      <c r="J162" s="3"/>
      <c r="K162" s="3"/>
    </row>
    <row r="163" spans="1:11" ht="18" x14ac:dyDescent="0.15">
      <c r="A163" s="5"/>
      <c r="B163" s="5"/>
      <c r="C163" s="2"/>
      <c r="D163" s="1"/>
      <c r="E163" s="1"/>
      <c r="F163" s="1"/>
      <c r="G163" s="1"/>
      <c r="H163" s="1"/>
      <c r="I163" s="3"/>
      <c r="J163" s="3"/>
      <c r="K163" s="3"/>
    </row>
    <row r="164" spans="1:11" ht="18" x14ac:dyDescent="0.15">
      <c r="A164" s="5"/>
      <c r="B164" s="5"/>
      <c r="C164" s="2"/>
      <c r="D164" s="1"/>
      <c r="E164" s="1"/>
      <c r="F164" s="1"/>
      <c r="G164" s="1"/>
      <c r="H164" s="1"/>
      <c r="I164" s="3"/>
      <c r="J164" s="3"/>
      <c r="K164" s="3"/>
    </row>
    <row r="165" spans="1:11" ht="18" x14ac:dyDescent="0.15">
      <c r="A165" s="5"/>
      <c r="B165" s="5"/>
      <c r="C165" s="2"/>
      <c r="D165" s="1"/>
      <c r="E165" s="1"/>
      <c r="F165" s="1"/>
      <c r="G165" s="1"/>
      <c r="H165" s="1"/>
      <c r="I165" s="3"/>
      <c r="J165" s="3"/>
      <c r="K165" s="3"/>
    </row>
    <row r="166" spans="1:11" ht="18" x14ac:dyDescent="0.15">
      <c r="A166" s="5"/>
      <c r="B166" s="5"/>
      <c r="C166" s="2"/>
      <c r="D166" s="1"/>
      <c r="E166" s="1"/>
      <c r="F166" s="1"/>
      <c r="G166" s="1"/>
      <c r="H166" s="1"/>
      <c r="I166" s="3"/>
      <c r="J166" s="3"/>
      <c r="K166" s="3"/>
    </row>
    <row r="167" spans="1:11" ht="18" x14ac:dyDescent="0.15">
      <c r="A167" s="5"/>
      <c r="B167" s="5"/>
      <c r="C167" s="2"/>
      <c r="D167" s="1"/>
      <c r="E167" s="1"/>
      <c r="F167" s="1"/>
      <c r="G167" s="1"/>
      <c r="H167" s="1"/>
      <c r="I167" s="3"/>
      <c r="J167" s="3"/>
      <c r="K167" s="3"/>
    </row>
    <row r="168" spans="1:11" ht="18" x14ac:dyDescent="0.15">
      <c r="A168" s="5"/>
      <c r="B168" s="5"/>
      <c r="C168" s="2"/>
      <c r="D168" s="1"/>
      <c r="E168" s="1"/>
      <c r="F168" s="1"/>
      <c r="G168" s="1"/>
      <c r="H168" s="1"/>
      <c r="I168" s="3"/>
      <c r="J168" s="3"/>
      <c r="K168" s="3"/>
    </row>
    <row r="169" spans="1:11" ht="18" x14ac:dyDescent="0.15">
      <c r="A169" s="5"/>
      <c r="B169" s="5"/>
      <c r="C169" s="2"/>
      <c r="D169" s="1"/>
      <c r="E169" s="1"/>
      <c r="F169" s="1"/>
      <c r="G169" s="1"/>
      <c r="H169" s="1"/>
      <c r="I169" s="3"/>
      <c r="J169" s="3"/>
      <c r="K169" s="3"/>
    </row>
    <row r="170" spans="1:11" ht="18" x14ac:dyDescent="0.15">
      <c r="A170" s="5"/>
      <c r="B170" s="5"/>
      <c r="C170" s="2"/>
      <c r="D170" s="1"/>
      <c r="E170" s="1"/>
      <c r="F170" s="1"/>
      <c r="G170" s="1"/>
      <c r="H170" s="1"/>
      <c r="I170" s="3"/>
      <c r="J170" s="3"/>
      <c r="K170" s="3"/>
    </row>
    <row r="171" spans="1:11" ht="18" x14ac:dyDescent="0.15">
      <c r="A171" s="5"/>
      <c r="B171" s="5"/>
      <c r="C171" s="2"/>
      <c r="D171" s="1"/>
      <c r="E171" s="1"/>
      <c r="F171" s="1"/>
      <c r="G171" s="1"/>
      <c r="H171" s="1"/>
      <c r="I171" s="3"/>
      <c r="J171" s="3"/>
      <c r="K171" s="3"/>
    </row>
    <row r="172" spans="1:11" ht="18" x14ac:dyDescent="0.15">
      <c r="A172" s="5"/>
      <c r="B172" s="5"/>
      <c r="C172" s="2"/>
      <c r="D172" s="1"/>
      <c r="E172" s="1"/>
      <c r="F172" s="1"/>
      <c r="G172" s="1"/>
      <c r="H172" s="1"/>
      <c r="I172" s="3"/>
      <c r="J172" s="3"/>
      <c r="K172" s="3"/>
    </row>
    <row r="173" spans="1:11" ht="18" x14ac:dyDescent="0.15">
      <c r="A173" s="5"/>
      <c r="B173" s="5"/>
      <c r="C173" s="2"/>
      <c r="D173" s="1"/>
      <c r="E173" s="1"/>
      <c r="F173" s="1"/>
      <c r="G173" s="1"/>
      <c r="H173" s="1"/>
      <c r="I173" s="3"/>
      <c r="J173" s="3"/>
      <c r="K173" s="3"/>
    </row>
    <row r="174" spans="1:11" ht="18" x14ac:dyDescent="0.15">
      <c r="A174" s="5"/>
      <c r="B174" s="5"/>
      <c r="C174" s="2"/>
      <c r="D174" s="1"/>
      <c r="E174" s="1"/>
      <c r="F174" s="1"/>
      <c r="G174" s="1"/>
      <c r="H174" s="1"/>
      <c r="I174" s="3"/>
      <c r="J174" s="3"/>
      <c r="K174" s="3"/>
    </row>
    <row r="175" spans="1:11" ht="18" x14ac:dyDescent="0.15">
      <c r="A175" s="5"/>
      <c r="B175" s="5"/>
      <c r="C175" s="2"/>
      <c r="D175" s="1"/>
      <c r="E175" s="1"/>
      <c r="F175" s="1"/>
      <c r="G175" s="1"/>
      <c r="H175" s="1"/>
      <c r="I175" s="3"/>
      <c r="J175" s="3"/>
      <c r="K175" s="3"/>
    </row>
    <row r="176" spans="1:11" ht="18" x14ac:dyDescent="0.15">
      <c r="A176" s="5"/>
      <c r="B176" s="5"/>
      <c r="C176" s="2"/>
      <c r="D176" s="1"/>
      <c r="E176" s="1"/>
      <c r="F176" s="1"/>
      <c r="G176" s="1"/>
      <c r="H176" s="1"/>
      <c r="I176" s="3"/>
      <c r="J176" s="3"/>
      <c r="K176" s="3"/>
    </row>
    <row r="177" spans="1:11" ht="18" x14ac:dyDescent="0.15">
      <c r="A177" s="5"/>
      <c r="B177" s="5"/>
      <c r="C177" s="2"/>
      <c r="D177" s="1"/>
      <c r="E177" s="1"/>
      <c r="F177" s="1"/>
      <c r="G177" s="1"/>
      <c r="H177" s="1"/>
      <c r="I177" s="3"/>
      <c r="J177" s="3"/>
      <c r="K177" s="3"/>
    </row>
    <row r="178" spans="1:11" ht="18" x14ac:dyDescent="0.15">
      <c r="A178" s="5"/>
      <c r="B178" s="5"/>
      <c r="C178" s="2"/>
      <c r="D178" s="1"/>
      <c r="E178" s="1"/>
      <c r="F178" s="1"/>
      <c r="G178" s="1"/>
      <c r="H178" s="1"/>
      <c r="I178" s="3"/>
      <c r="J178" s="3"/>
      <c r="K178" s="3"/>
    </row>
    <row r="179" spans="1:11" ht="18" x14ac:dyDescent="0.15">
      <c r="A179" s="5"/>
      <c r="B179" s="5"/>
      <c r="C179" s="2"/>
      <c r="D179" s="1"/>
      <c r="E179" s="1"/>
      <c r="F179" s="1"/>
      <c r="G179" s="1"/>
      <c r="H179" s="1"/>
      <c r="I179" s="3"/>
      <c r="J179" s="3"/>
      <c r="K179" s="3"/>
    </row>
    <row r="180" spans="1:11" ht="18" x14ac:dyDescent="0.15">
      <c r="A180" s="5"/>
      <c r="B180" s="5"/>
      <c r="C180" s="2"/>
      <c r="D180" s="1"/>
      <c r="E180" s="1"/>
      <c r="F180" s="1"/>
      <c r="G180" s="1"/>
      <c r="H180" s="1"/>
      <c r="I180" s="3"/>
      <c r="J180" s="3"/>
      <c r="K180" s="3"/>
    </row>
    <row r="181" spans="1:11" ht="18" x14ac:dyDescent="0.15">
      <c r="A181" s="5"/>
      <c r="B181" s="5"/>
      <c r="C181" s="2"/>
      <c r="D181" s="1"/>
      <c r="E181" s="1"/>
      <c r="F181" s="1"/>
      <c r="G181" s="1"/>
      <c r="H181" s="1"/>
      <c r="I181" s="3"/>
      <c r="J181" s="3"/>
      <c r="K181" s="3"/>
    </row>
    <row r="182" spans="1:11" ht="18" x14ac:dyDescent="0.15">
      <c r="A182" s="5"/>
      <c r="B182" s="5"/>
      <c r="C182" s="2"/>
      <c r="D182" s="1"/>
      <c r="E182" s="1"/>
      <c r="F182" s="1"/>
      <c r="G182" s="1"/>
      <c r="H182" s="1"/>
      <c r="I182" s="3"/>
      <c r="J182" s="3"/>
      <c r="K182" s="3"/>
    </row>
    <row r="183" spans="1:11" ht="18" x14ac:dyDescent="0.15">
      <c r="A183" s="5"/>
      <c r="B183" s="5"/>
      <c r="C183" s="2"/>
      <c r="D183" s="1"/>
      <c r="E183" s="1"/>
      <c r="F183" s="1"/>
      <c r="G183" s="1"/>
      <c r="H183" s="1"/>
      <c r="I183" s="3"/>
      <c r="J183" s="3"/>
      <c r="K183" s="3"/>
    </row>
    <row r="184" spans="1:11" ht="18" x14ac:dyDescent="0.15">
      <c r="A184" s="5"/>
      <c r="B184" s="5"/>
      <c r="C184" s="2"/>
      <c r="D184" s="1"/>
      <c r="E184" s="1"/>
      <c r="F184" s="1"/>
      <c r="G184" s="1"/>
      <c r="H184" s="1"/>
      <c r="I184" s="3"/>
      <c r="J184" s="3"/>
      <c r="K184" s="3"/>
    </row>
    <row r="185" spans="1:11" ht="18" x14ac:dyDescent="0.15">
      <c r="A185" s="5"/>
      <c r="B185" s="5"/>
      <c r="C185" s="2"/>
      <c r="D185" s="1"/>
      <c r="E185" s="1"/>
      <c r="F185" s="1"/>
      <c r="G185" s="1"/>
      <c r="H185" s="1"/>
      <c r="I185" s="3"/>
      <c r="J185" s="3"/>
      <c r="K185" s="3"/>
    </row>
    <row r="186" spans="1:11" ht="18" x14ac:dyDescent="0.15">
      <c r="A186" s="5"/>
      <c r="B186" s="5"/>
      <c r="C186" s="2"/>
      <c r="D186" s="1"/>
      <c r="E186" s="1"/>
      <c r="F186" s="1"/>
      <c r="G186" s="1"/>
      <c r="H186" s="1"/>
      <c r="I186" s="3"/>
      <c r="J186" s="3"/>
      <c r="K186" s="3"/>
    </row>
    <row r="187" spans="1:11" ht="18" x14ac:dyDescent="0.15">
      <c r="A187" s="5"/>
      <c r="B187" s="5"/>
      <c r="C187" s="2"/>
      <c r="D187" s="1"/>
      <c r="E187" s="1"/>
      <c r="F187" s="1"/>
      <c r="G187" s="1"/>
      <c r="H187" s="1"/>
      <c r="I187" s="3"/>
      <c r="J187" s="3"/>
      <c r="K187" s="3"/>
    </row>
    <row r="188" spans="1:11" ht="18" x14ac:dyDescent="0.15">
      <c r="A188" s="5"/>
      <c r="B188" s="5"/>
      <c r="C188" s="2"/>
      <c r="D188" s="1"/>
      <c r="E188" s="1"/>
      <c r="F188" s="1"/>
      <c r="G188" s="1"/>
      <c r="H188" s="1"/>
      <c r="I188" s="3"/>
      <c r="J188" s="3"/>
      <c r="K188" s="3"/>
    </row>
    <row r="189" spans="1:11" ht="18" x14ac:dyDescent="0.15">
      <c r="A189" s="5"/>
      <c r="B189" s="5"/>
      <c r="C189" s="2"/>
      <c r="D189" s="1"/>
      <c r="E189" s="1"/>
      <c r="F189" s="1"/>
      <c r="G189" s="1"/>
      <c r="H189" s="1"/>
      <c r="I189" s="3"/>
      <c r="J189" s="3"/>
      <c r="K189" s="3"/>
    </row>
    <row r="190" spans="1:11" ht="18" x14ac:dyDescent="0.15">
      <c r="A190" s="5"/>
      <c r="B190" s="5"/>
      <c r="C190" s="2"/>
      <c r="D190" s="1"/>
      <c r="E190" s="1"/>
      <c r="F190" s="1"/>
      <c r="G190" s="1"/>
      <c r="H190" s="1"/>
      <c r="I190" s="3"/>
      <c r="J190" s="3"/>
      <c r="K190" s="3"/>
    </row>
    <row r="191" spans="1:11" ht="18" x14ac:dyDescent="0.15">
      <c r="A191" s="5"/>
      <c r="B191" s="5"/>
      <c r="C191" s="2"/>
      <c r="D191" s="1"/>
      <c r="E191" s="1"/>
      <c r="F191" s="1"/>
      <c r="G191" s="1"/>
      <c r="H191" s="1"/>
      <c r="I191" s="3"/>
      <c r="J191" s="3"/>
      <c r="K191" s="3"/>
    </row>
    <row r="192" spans="1:11" ht="18" x14ac:dyDescent="0.15">
      <c r="A192" s="5"/>
      <c r="B192" s="5"/>
      <c r="C192" s="2"/>
      <c r="D192" s="1"/>
      <c r="E192" s="1"/>
      <c r="F192" s="1"/>
      <c r="G192" s="1"/>
      <c r="H192" s="1"/>
      <c r="I192" s="3"/>
      <c r="J192" s="3"/>
      <c r="K192" s="3"/>
    </row>
    <row r="193" spans="1:11" ht="18" x14ac:dyDescent="0.15">
      <c r="A193" s="5"/>
      <c r="B193" s="5"/>
      <c r="C193" s="2"/>
      <c r="D193" s="1"/>
      <c r="E193" s="1"/>
      <c r="F193" s="1"/>
      <c r="G193" s="1"/>
      <c r="H193" s="1"/>
      <c r="I193" s="3"/>
      <c r="J193" s="3"/>
      <c r="K193" s="3"/>
    </row>
    <row r="194" spans="1:11" ht="18" x14ac:dyDescent="0.15">
      <c r="A194" s="5"/>
      <c r="B194" s="5"/>
      <c r="C194" s="2"/>
      <c r="D194" s="1"/>
      <c r="E194" s="1"/>
      <c r="F194" s="1"/>
      <c r="G194" s="1"/>
      <c r="H194" s="1"/>
      <c r="I194" s="3"/>
      <c r="J194" s="3"/>
      <c r="K194" s="3"/>
    </row>
    <row r="195" spans="1:11" ht="18" x14ac:dyDescent="0.15">
      <c r="A195" s="5"/>
      <c r="B195" s="5"/>
      <c r="C195" s="2"/>
      <c r="D195" s="1"/>
      <c r="E195" s="1"/>
      <c r="F195" s="1"/>
      <c r="G195" s="1"/>
      <c r="H195" s="1"/>
      <c r="I195" s="3"/>
      <c r="J195" s="3"/>
      <c r="K195" s="3"/>
    </row>
    <row r="196" spans="1:11" ht="18" x14ac:dyDescent="0.15">
      <c r="A196" s="5"/>
      <c r="B196" s="5"/>
      <c r="C196" s="2"/>
      <c r="D196" s="1"/>
      <c r="E196" s="1"/>
      <c r="F196" s="1"/>
      <c r="G196" s="1"/>
      <c r="H196" s="1"/>
      <c r="I196" s="3"/>
      <c r="J196" s="3"/>
      <c r="K196" s="3"/>
    </row>
    <row r="197" spans="1:11" ht="18" x14ac:dyDescent="0.15">
      <c r="A197" s="5"/>
      <c r="B197" s="5"/>
      <c r="C197" s="2"/>
      <c r="D197" s="1"/>
      <c r="E197" s="1"/>
      <c r="F197" s="1"/>
      <c r="G197" s="1"/>
      <c r="H197" s="1"/>
      <c r="I197" s="3"/>
      <c r="J197" s="3"/>
      <c r="K197" s="3"/>
    </row>
    <row r="198" spans="1:11" ht="18" x14ac:dyDescent="0.15">
      <c r="A198" s="5"/>
      <c r="B198" s="5"/>
      <c r="C198" s="2"/>
      <c r="D198" s="1"/>
      <c r="E198" s="1"/>
      <c r="F198" s="1"/>
      <c r="G198" s="1"/>
      <c r="H198" s="1"/>
      <c r="I198" s="3"/>
      <c r="J198" s="3"/>
      <c r="K198" s="3"/>
    </row>
    <row r="199" spans="1:11" ht="18" x14ac:dyDescent="0.15">
      <c r="A199" s="5"/>
      <c r="B199" s="5"/>
      <c r="C199" s="2"/>
      <c r="D199" s="1"/>
      <c r="E199" s="1"/>
      <c r="F199" s="1"/>
      <c r="G199" s="1"/>
      <c r="H199" s="1"/>
      <c r="I199" s="3"/>
      <c r="J199" s="3"/>
      <c r="K199" s="3"/>
    </row>
    <row r="200" spans="1:11" ht="18" x14ac:dyDescent="0.15">
      <c r="A200" s="5"/>
      <c r="B200" s="5"/>
      <c r="C200" s="2"/>
      <c r="D200" s="1"/>
      <c r="E200" s="1"/>
      <c r="F200" s="1"/>
      <c r="G200" s="1"/>
      <c r="H200" s="1"/>
      <c r="I200" s="3"/>
      <c r="J200" s="3"/>
      <c r="K200" s="3"/>
    </row>
    <row r="201" spans="1:11" ht="18" x14ac:dyDescent="0.15">
      <c r="A201" s="5"/>
      <c r="B201" s="5"/>
      <c r="C201" s="2"/>
      <c r="D201" s="1"/>
      <c r="E201" s="1"/>
      <c r="F201" s="1"/>
      <c r="G201" s="1"/>
      <c r="H201" s="1"/>
      <c r="I201" s="3"/>
      <c r="J201" s="3"/>
      <c r="K201" s="3"/>
    </row>
    <row r="202" spans="1:11" ht="18" x14ac:dyDescent="0.15">
      <c r="A202" s="5"/>
      <c r="B202" s="5"/>
      <c r="C202" s="2"/>
      <c r="D202" s="1"/>
      <c r="E202" s="1"/>
      <c r="F202" s="1"/>
      <c r="G202" s="1"/>
      <c r="H202" s="1"/>
      <c r="I202" s="3"/>
      <c r="J202" s="3"/>
      <c r="K202" s="3"/>
    </row>
    <row r="203" spans="1:11" ht="18" x14ac:dyDescent="0.15">
      <c r="A203" s="5"/>
      <c r="B203" s="5"/>
      <c r="C203" s="2"/>
      <c r="D203" s="1"/>
      <c r="E203" s="1"/>
      <c r="F203" s="1"/>
      <c r="G203" s="1"/>
      <c r="H203" s="1"/>
      <c r="I203" s="3"/>
      <c r="J203" s="3"/>
      <c r="K203" s="3"/>
    </row>
    <row r="204" spans="1:11" ht="18" x14ac:dyDescent="0.15">
      <c r="A204" s="5"/>
      <c r="B204" s="5"/>
      <c r="C204" s="2"/>
      <c r="D204" s="1"/>
      <c r="E204" s="1"/>
      <c r="F204" s="1"/>
      <c r="G204" s="1"/>
      <c r="H204" s="1"/>
      <c r="I204" s="3"/>
      <c r="J204" s="3"/>
      <c r="K204" s="3"/>
    </row>
    <row r="205" spans="1:11" ht="18" x14ac:dyDescent="0.15">
      <c r="A205" s="5"/>
      <c r="B205" s="5"/>
      <c r="C205" s="2"/>
      <c r="D205" s="1"/>
      <c r="E205" s="1"/>
      <c r="F205" s="1"/>
      <c r="G205" s="1"/>
      <c r="H205" s="1"/>
      <c r="I205" s="3"/>
      <c r="J205" s="3"/>
      <c r="K205" s="3"/>
    </row>
    <row r="206" spans="1:11" ht="18" x14ac:dyDescent="0.15">
      <c r="A206" s="5"/>
      <c r="B206" s="5"/>
      <c r="C206" s="2"/>
      <c r="D206" s="1"/>
      <c r="E206" s="1"/>
      <c r="F206" s="1"/>
      <c r="G206" s="1"/>
      <c r="H206" s="1"/>
      <c r="I206" s="3"/>
      <c r="J206" s="3"/>
      <c r="K206" s="3"/>
    </row>
    <row r="207" spans="1:11" ht="18" x14ac:dyDescent="0.15">
      <c r="A207" s="5"/>
      <c r="B207" s="5"/>
      <c r="C207" s="2"/>
      <c r="D207" s="1"/>
      <c r="E207" s="1"/>
      <c r="F207" s="1"/>
      <c r="G207" s="1"/>
      <c r="H207" s="1"/>
      <c r="I207" s="3"/>
      <c r="J207" s="3"/>
      <c r="K207" s="3"/>
    </row>
    <row r="208" spans="1:11" ht="18" x14ac:dyDescent="0.15">
      <c r="A208" s="5"/>
      <c r="B208" s="5"/>
      <c r="C208" s="2"/>
      <c r="D208" s="1"/>
      <c r="E208" s="1"/>
      <c r="F208" s="1"/>
      <c r="G208" s="1"/>
      <c r="H208" s="1"/>
      <c r="I208" s="3"/>
      <c r="J208" s="3"/>
      <c r="K208" s="3"/>
    </row>
    <row r="209" spans="1:11" ht="18" x14ac:dyDescent="0.15">
      <c r="A209" s="5"/>
      <c r="B209" s="5"/>
      <c r="C209" s="2"/>
      <c r="D209" s="1"/>
      <c r="E209" s="1"/>
      <c r="F209" s="1"/>
      <c r="G209" s="1"/>
      <c r="H209" s="1"/>
      <c r="I209" s="3"/>
      <c r="J209" s="3"/>
      <c r="K209" s="3"/>
    </row>
    <row r="210" spans="1:11" ht="18" x14ac:dyDescent="0.15">
      <c r="A210" s="5"/>
      <c r="B210" s="5"/>
      <c r="C210" s="2"/>
      <c r="D210" s="1"/>
      <c r="E210" s="1"/>
      <c r="F210" s="1"/>
      <c r="G210" s="1"/>
      <c r="H210" s="1"/>
      <c r="I210" s="3"/>
      <c r="J210" s="3"/>
      <c r="K210" s="3"/>
    </row>
    <row r="211" spans="1:11" ht="18" x14ac:dyDescent="0.15">
      <c r="A211" s="5"/>
      <c r="B211" s="5"/>
      <c r="C211" s="2"/>
      <c r="D211" s="1"/>
      <c r="E211" s="1"/>
      <c r="F211" s="1"/>
      <c r="G211" s="1"/>
      <c r="H211" s="1"/>
      <c r="I211" s="3"/>
      <c r="J211" s="3"/>
      <c r="K211" s="3"/>
    </row>
    <row r="212" spans="1:11" ht="18" x14ac:dyDescent="0.15">
      <c r="A212" s="5"/>
      <c r="B212" s="5"/>
      <c r="C212" s="2"/>
      <c r="D212" s="1"/>
      <c r="E212" s="1"/>
      <c r="F212" s="1"/>
      <c r="G212" s="1"/>
      <c r="H212" s="1"/>
      <c r="I212" s="3"/>
      <c r="J212" s="3"/>
      <c r="K212" s="3"/>
    </row>
    <row r="213" spans="1:11" ht="18" x14ac:dyDescent="0.15">
      <c r="A213" s="5"/>
      <c r="B213" s="5"/>
      <c r="C213" s="2"/>
      <c r="D213" s="1"/>
      <c r="E213" s="1"/>
      <c r="F213" s="1"/>
      <c r="G213" s="1"/>
      <c r="H213" s="1"/>
      <c r="I213" s="3"/>
      <c r="J213" s="3"/>
      <c r="K213" s="3"/>
    </row>
    <row r="214" spans="1:11" ht="18" x14ac:dyDescent="0.15">
      <c r="A214" s="5"/>
      <c r="B214" s="5"/>
      <c r="C214" s="2"/>
      <c r="D214" s="1"/>
      <c r="E214" s="1"/>
      <c r="F214" s="1"/>
      <c r="G214" s="1"/>
      <c r="H214" s="1"/>
      <c r="I214" s="3"/>
      <c r="J214" s="3"/>
      <c r="K214" s="3"/>
    </row>
    <row r="215" spans="1:11" ht="18" x14ac:dyDescent="0.15">
      <c r="A215" s="5"/>
      <c r="B215" s="5"/>
      <c r="C215" s="2"/>
      <c r="D215" s="1"/>
      <c r="E215" s="1"/>
      <c r="F215" s="1"/>
      <c r="G215" s="1"/>
      <c r="H215" s="1"/>
      <c r="I215" s="3"/>
      <c r="J215" s="3"/>
      <c r="K215" s="3"/>
    </row>
    <row r="216" spans="1:11" ht="18" x14ac:dyDescent="0.15">
      <c r="A216" s="5"/>
      <c r="B216" s="5"/>
      <c r="C216" s="2"/>
      <c r="D216" s="1"/>
      <c r="E216" s="1"/>
      <c r="F216" s="1"/>
      <c r="G216" s="1"/>
      <c r="H216" s="1"/>
      <c r="I216" s="3"/>
      <c r="J216" s="3"/>
      <c r="K216" s="3"/>
    </row>
    <row r="217" spans="1:11" ht="18" x14ac:dyDescent="0.15">
      <c r="A217" s="5"/>
      <c r="B217" s="5"/>
      <c r="C217" s="2"/>
      <c r="D217" s="1"/>
      <c r="E217" s="1"/>
      <c r="F217" s="1"/>
      <c r="G217" s="1"/>
      <c r="H217" s="1"/>
      <c r="I217" s="3"/>
      <c r="J217" s="3"/>
      <c r="K217" s="3"/>
    </row>
    <row r="218" spans="1:11" ht="18" x14ac:dyDescent="0.15">
      <c r="A218" s="5"/>
      <c r="B218" s="5"/>
      <c r="C218" s="2"/>
      <c r="D218" s="1"/>
      <c r="E218" s="1"/>
      <c r="F218" s="1"/>
      <c r="G218" s="1"/>
      <c r="H218" s="1"/>
      <c r="I218" s="3"/>
      <c r="J218" s="3"/>
      <c r="K218" s="3"/>
    </row>
    <row r="219" spans="1:11" ht="18" x14ac:dyDescent="0.15">
      <c r="A219" s="5"/>
      <c r="B219" s="5"/>
      <c r="C219" s="2"/>
      <c r="D219" s="1"/>
      <c r="E219" s="1"/>
      <c r="F219" s="1"/>
      <c r="G219" s="1"/>
      <c r="H219" s="1"/>
      <c r="I219" s="3"/>
      <c r="J219" s="3"/>
      <c r="K219" s="3"/>
    </row>
    <row r="220" spans="1:11" ht="18" x14ac:dyDescent="0.15">
      <c r="A220" s="5"/>
      <c r="B220" s="5"/>
      <c r="C220" s="2"/>
      <c r="D220" s="1"/>
      <c r="E220" s="1"/>
      <c r="F220" s="1"/>
      <c r="G220" s="1"/>
      <c r="H220" s="1"/>
      <c r="I220" s="3"/>
      <c r="J220" s="3"/>
      <c r="K220" s="3"/>
    </row>
    <row r="221" spans="1:11" ht="18" x14ac:dyDescent="0.15">
      <c r="A221" s="5"/>
      <c r="B221" s="5"/>
      <c r="C221" s="2"/>
      <c r="D221" s="1"/>
      <c r="E221" s="1"/>
      <c r="F221" s="1"/>
      <c r="G221" s="1"/>
      <c r="H221" s="1"/>
      <c r="I221" s="3"/>
      <c r="J221" s="3"/>
      <c r="K221" s="3"/>
    </row>
    <row r="222" spans="1:11" ht="18" x14ac:dyDescent="0.15">
      <c r="A222" s="5"/>
      <c r="B222" s="5"/>
      <c r="C222" s="2"/>
      <c r="D222" s="1"/>
      <c r="E222" s="1"/>
      <c r="F222" s="1"/>
      <c r="G222" s="1"/>
      <c r="H222" s="1"/>
      <c r="I222" s="3"/>
      <c r="J222" s="3"/>
      <c r="K222" s="3"/>
    </row>
    <row r="223" spans="1:11" ht="18" x14ac:dyDescent="0.15">
      <c r="A223" s="5"/>
      <c r="B223" s="5"/>
      <c r="C223" s="2"/>
      <c r="D223" s="1"/>
      <c r="E223" s="1"/>
      <c r="F223" s="1"/>
      <c r="G223" s="1"/>
      <c r="H223" s="1"/>
      <c r="I223" s="3"/>
      <c r="J223" s="3"/>
      <c r="K223" s="3"/>
    </row>
    <row r="224" spans="1:11" ht="18" x14ac:dyDescent="0.15">
      <c r="A224" s="5"/>
      <c r="B224" s="5"/>
      <c r="C224" s="2"/>
      <c r="D224" s="1"/>
      <c r="E224" s="1"/>
      <c r="F224" s="1"/>
      <c r="G224" s="1"/>
      <c r="H224" s="1"/>
      <c r="I224" s="3"/>
      <c r="J224" s="3"/>
      <c r="K224" s="3"/>
    </row>
    <row r="225" spans="1:11" ht="18" x14ac:dyDescent="0.15">
      <c r="A225" s="5"/>
      <c r="B225" s="5"/>
      <c r="C225" s="2"/>
      <c r="D225" s="1"/>
      <c r="E225" s="1"/>
      <c r="F225" s="1"/>
      <c r="G225" s="1"/>
      <c r="H225" s="1"/>
      <c r="I225" s="3"/>
      <c r="J225" s="3"/>
      <c r="K225" s="3"/>
    </row>
    <row r="226" spans="1:11" ht="18" x14ac:dyDescent="0.15">
      <c r="A226" s="5"/>
      <c r="B226" s="5"/>
      <c r="C226" s="2"/>
      <c r="D226" s="1"/>
      <c r="E226" s="1"/>
      <c r="F226" s="1"/>
      <c r="G226" s="1"/>
      <c r="H226" s="1"/>
      <c r="I226" s="3"/>
      <c r="J226" s="3"/>
      <c r="K226" s="3"/>
    </row>
    <row r="227" spans="1:11" ht="18" x14ac:dyDescent="0.15">
      <c r="A227" s="5"/>
      <c r="B227" s="5"/>
      <c r="C227" s="2"/>
      <c r="D227" s="1"/>
      <c r="E227" s="1"/>
      <c r="F227" s="1"/>
      <c r="G227" s="1"/>
      <c r="H227" s="1"/>
      <c r="I227" s="3"/>
      <c r="J227" s="3"/>
      <c r="K227" s="3"/>
    </row>
    <row r="228" spans="1:11" ht="18" x14ac:dyDescent="0.15">
      <c r="A228" s="5"/>
      <c r="B228" s="5"/>
      <c r="C228" s="2"/>
      <c r="D228" s="1"/>
      <c r="E228" s="1"/>
      <c r="F228" s="1"/>
      <c r="G228" s="1"/>
      <c r="H228" s="1"/>
      <c r="I228" s="3"/>
      <c r="J228" s="3"/>
      <c r="K228" s="3"/>
    </row>
    <row r="229" spans="1:11" ht="18" x14ac:dyDescent="0.15">
      <c r="A229" s="5"/>
      <c r="B229" s="5"/>
      <c r="C229" s="2"/>
      <c r="D229" s="1"/>
      <c r="E229" s="1"/>
      <c r="F229" s="1"/>
      <c r="G229" s="1"/>
      <c r="H229" s="1"/>
      <c r="I229" s="3"/>
      <c r="J229" s="3"/>
      <c r="K229" s="3"/>
    </row>
    <row r="230" spans="1:11" ht="18" x14ac:dyDescent="0.15">
      <c r="A230" s="5"/>
      <c r="B230" s="5"/>
      <c r="C230" s="2"/>
      <c r="D230" s="1"/>
      <c r="E230" s="1"/>
      <c r="F230" s="1"/>
      <c r="G230" s="1"/>
      <c r="H230" s="1"/>
      <c r="I230" s="3"/>
      <c r="J230" s="3"/>
      <c r="K230" s="3"/>
    </row>
    <row r="231" spans="1:11" ht="18" x14ac:dyDescent="0.15">
      <c r="A231" s="5"/>
      <c r="B231" s="5"/>
      <c r="C231" s="2"/>
      <c r="D231" s="1"/>
      <c r="E231" s="1"/>
      <c r="F231" s="1"/>
      <c r="G231" s="1"/>
      <c r="H231" s="1"/>
      <c r="I231" s="3"/>
      <c r="J231" s="3"/>
      <c r="K231" s="3"/>
    </row>
    <row r="232" spans="1:11" ht="18" x14ac:dyDescent="0.15">
      <c r="A232" s="5"/>
      <c r="B232" s="5"/>
      <c r="C232" s="2"/>
      <c r="D232" s="1"/>
      <c r="E232" s="1"/>
      <c r="F232" s="1"/>
      <c r="G232" s="1"/>
      <c r="H232" s="1"/>
      <c r="I232" s="3"/>
      <c r="J232" s="3"/>
      <c r="K232" s="3"/>
    </row>
    <row r="233" spans="1:11" ht="18" x14ac:dyDescent="0.15">
      <c r="A233" s="5"/>
      <c r="B233" s="5"/>
      <c r="C233" s="2"/>
      <c r="D233" s="1"/>
      <c r="E233" s="1"/>
      <c r="F233" s="1"/>
      <c r="G233" s="1"/>
      <c r="H233" s="1"/>
      <c r="I233" s="3"/>
      <c r="J233" s="3"/>
      <c r="K233" s="3"/>
    </row>
    <row r="234" spans="1:11" ht="18" x14ac:dyDescent="0.15">
      <c r="A234" s="5"/>
      <c r="B234" s="5"/>
      <c r="C234" s="2"/>
      <c r="D234" s="1"/>
      <c r="E234" s="1"/>
      <c r="F234" s="1"/>
      <c r="G234" s="1"/>
      <c r="H234" s="1"/>
      <c r="I234" s="3"/>
      <c r="J234" s="3"/>
      <c r="K234" s="3"/>
    </row>
    <row r="235" spans="1:11" ht="18" x14ac:dyDescent="0.15">
      <c r="A235" s="5"/>
      <c r="B235" s="5"/>
      <c r="C235" s="2"/>
      <c r="D235" s="1"/>
      <c r="E235" s="1"/>
      <c r="F235" s="1"/>
      <c r="G235" s="1"/>
      <c r="H235" s="1"/>
      <c r="I235" s="3"/>
      <c r="J235" s="3"/>
      <c r="K235" s="3"/>
    </row>
    <row r="236" spans="1:11" ht="18" x14ac:dyDescent="0.15">
      <c r="A236" s="5"/>
      <c r="B236" s="5"/>
      <c r="C236" s="2"/>
      <c r="D236" s="1"/>
      <c r="E236" s="1"/>
      <c r="F236" s="1"/>
      <c r="G236" s="1"/>
      <c r="H236" s="1"/>
      <c r="I236" s="3"/>
      <c r="J236" s="3"/>
      <c r="K236" s="3"/>
    </row>
    <row r="237" spans="1:11" ht="18" x14ac:dyDescent="0.15">
      <c r="A237" s="5"/>
      <c r="B237" s="5"/>
      <c r="C237" s="2"/>
      <c r="D237" s="1"/>
      <c r="E237" s="1"/>
      <c r="F237" s="1"/>
      <c r="G237" s="1"/>
      <c r="H237" s="1"/>
      <c r="I237" s="3"/>
      <c r="J237" s="3"/>
      <c r="K237" s="3"/>
    </row>
    <row r="238" spans="1:11" ht="18" x14ac:dyDescent="0.15">
      <c r="A238" s="5"/>
      <c r="B238" s="5"/>
      <c r="C238" s="2"/>
      <c r="D238" s="1"/>
      <c r="E238" s="1"/>
      <c r="F238" s="1"/>
      <c r="G238" s="1"/>
      <c r="H238" s="1"/>
      <c r="I238" s="3"/>
      <c r="J238" s="3"/>
      <c r="K238" s="3"/>
    </row>
    <row r="239" spans="1:11" ht="18" x14ac:dyDescent="0.15">
      <c r="A239" s="5"/>
      <c r="B239" s="5"/>
      <c r="C239" s="2"/>
      <c r="D239" s="1"/>
      <c r="E239" s="1"/>
      <c r="F239" s="1"/>
      <c r="G239" s="1"/>
      <c r="H239" s="1"/>
      <c r="I239" s="3"/>
      <c r="J239" s="3"/>
      <c r="K239" s="3"/>
    </row>
    <row r="240" spans="1:11" ht="18" x14ac:dyDescent="0.15">
      <c r="A240" s="5"/>
      <c r="B240" s="5"/>
      <c r="C240" s="2"/>
      <c r="D240" s="1"/>
      <c r="E240" s="1"/>
      <c r="F240" s="1"/>
      <c r="G240" s="1"/>
      <c r="H240" s="1"/>
      <c r="I240" s="3"/>
      <c r="J240" s="3"/>
      <c r="K240" s="3"/>
    </row>
    <row r="241" spans="1:11" ht="18" x14ac:dyDescent="0.15">
      <c r="A241" s="5"/>
      <c r="B241" s="5"/>
      <c r="C241" s="2"/>
      <c r="D241" s="1"/>
      <c r="E241" s="1"/>
      <c r="F241" s="1"/>
      <c r="G241" s="1"/>
      <c r="H241" s="1"/>
      <c r="I241" s="3"/>
      <c r="J241" s="3"/>
      <c r="K241" s="3"/>
    </row>
    <row r="242" spans="1:11" ht="18" x14ac:dyDescent="0.15">
      <c r="A242" s="5"/>
      <c r="B242" s="5"/>
      <c r="C242" s="2"/>
      <c r="D242" s="1"/>
      <c r="E242" s="1"/>
      <c r="F242" s="1"/>
      <c r="G242" s="1"/>
      <c r="H242" s="1"/>
      <c r="I242" s="3"/>
      <c r="J242" s="3"/>
      <c r="K242" s="3"/>
    </row>
    <row r="243" spans="1:11" ht="18" x14ac:dyDescent="0.15">
      <c r="A243" s="5"/>
      <c r="B243" s="5"/>
      <c r="C243" s="2"/>
      <c r="D243" s="1"/>
      <c r="E243" s="1"/>
      <c r="F243" s="1"/>
      <c r="G243" s="1"/>
      <c r="H243" s="1"/>
      <c r="I243" s="3"/>
      <c r="J243" s="3"/>
      <c r="K243" s="3"/>
    </row>
    <row r="244" spans="1:11" ht="18" x14ac:dyDescent="0.15">
      <c r="A244" s="5"/>
      <c r="B244" s="5"/>
      <c r="C244" s="2"/>
      <c r="D244" s="1"/>
      <c r="E244" s="1"/>
      <c r="F244" s="1"/>
      <c r="G244" s="1"/>
      <c r="H244" s="1"/>
      <c r="I244" s="3"/>
      <c r="J244" s="3"/>
      <c r="K244" s="3"/>
    </row>
    <row r="245" spans="1:11" ht="18" x14ac:dyDescent="0.15">
      <c r="A245" s="5"/>
      <c r="B245" s="5"/>
      <c r="C245" s="2"/>
      <c r="D245" s="1"/>
      <c r="E245" s="1"/>
      <c r="F245" s="1"/>
      <c r="G245" s="1"/>
      <c r="H245" s="1"/>
      <c r="I245" s="3"/>
      <c r="J245" s="3"/>
      <c r="K245" s="3"/>
    </row>
    <row r="246" spans="1:11" ht="18" x14ac:dyDescent="0.15">
      <c r="A246" s="5"/>
      <c r="B246" s="5"/>
      <c r="C246" s="2"/>
      <c r="D246" s="1"/>
      <c r="E246" s="1"/>
      <c r="F246" s="1"/>
      <c r="G246" s="1"/>
      <c r="H246" s="1"/>
      <c r="I246" s="3"/>
      <c r="J246" s="3"/>
      <c r="K246" s="3"/>
    </row>
    <row r="247" spans="1:11" ht="18" x14ac:dyDescent="0.15">
      <c r="A247" s="5"/>
      <c r="B247" s="5"/>
      <c r="C247" s="2"/>
      <c r="D247" s="1"/>
      <c r="E247" s="1"/>
      <c r="F247" s="1"/>
      <c r="G247" s="1"/>
      <c r="H247" s="1"/>
      <c r="I247" s="3"/>
      <c r="J247" s="3"/>
      <c r="K247" s="3"/>
    </row>
    <row r="248" spans="1:11" ht="18" x14ac:dyDescent="0.15">
      <c r="A248" s="5"/>
      <c r="B248" s="5"/>
      <c r="C248" s="2"/>
      <c r="D248" s="1"/>
      <c r="E248" s="1"/>
      <c r="F248" s="1"/>
      <c r="G248" s="1"/>
      <c r="H248" s="1"/>
      <c r="I248" s="3"/>
      <c r="J248" s="3"/>
      <c r="K248" s="3"/>
    </row>
    <row r="249" spans="1:11" ht="18" x14ac:dyDescent="0.15">
      <c r="A249" s="5"/>
      <c r="B249" s="5"/>
      <c r="C249" s="2"/>
      <c r="D249" s="1"/>
      <c r="E249" s="1"/>
      <c r="F249" s="1"/>
      <c r="G249" s="1"/>
      <c r="H249" s="1"/>
      <c r="I249" s="3"/>
      <c r="J249" s="3"/>
      <c r="K249" s="3"/>
    </row>
    <row r="250" spans="1:11" ht="18" x14ac:dyDescent="0.15">
      <c r="A250" s="5"/>
      <c r="B250" s="5"/>
      <c r="C250" s="2"/>
      <c r="D250" s="1"/>
      <c r="E250" s="1"/>
      <c r="F250" s="1"/>
      <c r="G250" s="1"/>
      <c r="H250" s="1"/>
      <c r="I250" s="3"/>
      <c r="J250" s="3"/>
      <c r="K250" s="3"/>
    </row>
    <row r="251" spans="1:11" ht="18" x14ac:dyDescent="0.15">
      <c r="A251" s="5"/>
      <c r="B251" s="5"/>
      <c r="C251" s="2"/>
      <c r="D251" s="1"/>
      <c r="E251" s="1"/>
      <c r="F251" s="1"/>
      <c r="G251" s="1"/>
      <c r="H251" s="1"/>
      <c r="I251" s="3"/>
      <c r="J251" s="3"/>
      <c r="K251" s="3"/>
    </row>
    <row r="252" spans="1:11" ht="18" x14ac:dyDescent="0.15">
      <c r="A252" s="5"/>
      <c r="B252" s="5"/>
      <c r="C252" s="2"/>
      <c r="D252" s="1"/>
      <c r="E252" s="1"/>
      <c r="F252" s="1"/>
      <c r="G252" s="1"/>
      <c r="H252" s="1"/>
      <c r="I252" s="3"/>
      <c r="J252" s="3"/>
      <c r="K252" s="3"/>
    </row>
    <row r="253" spans="1:11" ht="18" x14ac:dyDescent="0.15">
      <c r="A253" s="5"/>
      <c r="B253" s="5"/>
      <c r="C253" s="2"/>
      <c r="D253" s="1"/>
      <c r="E253" s="1"/>
      <c r="F253" s="1"/>
      <c r="G253" s="1"/>
      <c r="H253" s="1"/>
      <c r="I253" s="3"/>
      <c r="J253" s="3"/>
      <c r="K253" s="3"/>
    </row>
    <row r="254" spans="1:11" ht="18" x14ac:dyDescent="0.15">
      <c r="A254" s="5"/>
      <c r="B254" s="5"/>
      <c r="C254" s="2"/>
      <c r="D254" s="1"/>
      <c r="E254" s="1"/>
      <c r="F254" s="1"/>
      <c r="G254" s="1"/>
      <c r="H254" s="1"/>
      <c r="I254" s="3"/>
      <c r="J254" s="3"/>
      <c r="K254" s="3"/>
    </row>
    <row r="255" spans="1:11" ht="18" x14ac:dyDescent="0.15">
      <c r="A255" s="5"/>
      <c r="B255" s="5"/>
      <c r="C255" s="2"/>
      <c r="D255" s="1"/>
      <c r="E255" s="1"/>
      <c r="F255" s="1"/>
      <c r="G255" s="1"/>
      <c r="H255" s="1"/>
      <c r="I255" s="3"/>
      <c r="J255" s="3"/>
      <c r="K255" s="3"/>
    </row>
    <row r="256" spans="1:11" ht="18" x14ac:dyDescent="0.15">
      <c r="A256" s="5"/>
      <c r="B256" s="5"/>
      <c r="C256" s="2"/>
      <c r="D256" s="1"/>
      <c r="E256" s="1"/>
      <c r="F256" s="1"/>
      <c r="G256" s="1"/>
      <c r="H256" s="1"/>
      <c r="I256" s="3"/>
      <c r="J256" s="3"/>
      <c r="K256" s="3"/>
    </row>
    <row r="257" spans="1:11" ht="18" x14ac:dyDescent="0.15">
      <c r="A257" s="5"/>
      <c r="B257" s="5"/>
      <c r="C257" s="2"/>
      <c r="D257" s="1"/>
      <c r="E257" s="1"/>
      <c r="F257" s="1"/>
      <c r="G257" s="1"/>
      <c r="H257" s="1"/>
      <c r="I257" s="3"/>
      <c r="J257" s="3"/>
      <c r="K257" s="3"/>
    </row>
    <row r="258" spans="1:11" ht="18" x14ac:dyDescent="0.15">
      <c r="A258" s="5"/>
      <c r="B258" s="5"/>
      <c r="C258" s="2"/>
      <c r="D258" s="1"/>
      <c r="E258" s="1"/>
      <c r="F258" s="1"/>
      <c r="G258" s="1"/>
      <c r="H258" s="1"/>
      <c r="I258" s="3"/>
      <c r="J258" s="3"/>
      <c r="K258" s="3"/>
    </row>
    <row r="259" spans="1:11" ht="18" x14ac:dyDescent="0.15">
      <c r="A259" s="5"/>
      <c r="B259" s="5"/>
      <c r="C259" s="2"/>
      <c r="D259" s="1"/>
      <c r="E259" s="1"/>
      <c r="F259" s="1"/>
      <c r="G259" s="1"/>
      <c r="H259" s="1"/>
      <c r="I259" s="3"/>
      <c r="J259" s="3"/>
      <c r="K259" s="3"/>
    </row>
    <row r="260" spans="1:11" ht="18" x14ac:dyDescent="0.15">
      <c r="A260" s="5"/>
      <c r="B260" s="5"/>
      <c r="C260" s="2"/>
      <c r="D260" s="1"/>
      <c r="E260" s="1"/>
      <c r="F260" s="1"/>
      <c r="G260" s="1"/>
      <c r="H260" s="1"/>
      <c r="I260" s="3"/>
      <c r="J260" s="3"/>
      <c r="K260" s="3"/>
    </row>
    <row r="261" spans="1:11" ht="18" x14ac:dyDescent="0.15">
      <c r="A261" s="5"/>
      <c r="B261" s="5"/>
      <c r="C261" s="2"/>
      <c r="D261" s="1"/>
      <c r="E261" s="1"/>
      <c r="F261" s="1"/>
      <c r="G261" s="1"/>
      <c r="H261" s="1"/>
      <c r="I261" s="3"/>
      <c r="J261" s="3"/>
      <c r="K261" s="3"/>
    </row>
    <row r="262" spans="1:11" ht="18" x14ac:dyDescent="0.15">
      <c r="A262" s="5"/>
      <c r="B262" s="5"/>
      <c r="C262" s="2"/>
      <c r="D262" s="1"/>
      <c r="E262" s="1"/>
      <c r="F262" s="1"/>
      <c r="G262" s="1"/>
      <c r="H262" s="1"/>
      <c r="I262" s="3"/>
      <c r="J262" s="3"/>
      <c r="K262" s="3"/>
    </row>
    <row r="263" spans="1:11" ht="18" x14ac:dyDescent="0.15">
      <c r="A263" s="5"/>
      <c r="B263" s="5"/>
      <c r="C263" s="2"/>
      <c r="D263" s="1"/>
      <c r="E263" s="1"/>
      <c r="F263" s="1"/>
      <c r="G263" s="1"/>
      <c r="H263" s="1"/>
      <c r="I263" s="3"/>
      <c r="J263" s="3"/>
      <c r="K263" s="3"/>
    </row>
    <row r="264" spans="1:11" ht="18" x14ac:dyDescent="0.15">
      <c r="A264" s="5"/>
      <c r="B264" s="5"/>
      <c r="C264" s="2"/>
      <c r="D264" s="1"/>
      <c r="E264" s="1"/>
      <c r="F264" s="1"/>
      <c r="G264" s="1"/>
      <c r="H264" s="1"/>
      <c r="I264" s="3"/>
      <c r="J264" s="3"/>
      <c r="K264" s="3"/>
    </row>
    <row r="265" spans="1:11" ht="18" x14ac:dyDescent="0.15">
      <c r="A265" s="5"/>
      <c r="B265" s="5"/>
      <c r="C265" s="2"/>
      <c r="D265" s="1"/>
      <c r="E265" s="1"/>
      <c r="F265" s="1"/>
      <c r="G265" s="1"/>
      <c r="H265" s="1"/>
      <c r="I265" s="3"/>
      <c r="J265" s="3"/>
      <c r="K265" s="3"/>
    </row>
    <row r="266" spans="1:11" ht="18" x14ac:dyDescent="0.15">
      <c r="A266" s="5"/>
      <c r="B266" s="5"/>
      <c r="C266" s="2"/>
      <c r="D266" s="1"/>
      <c r="E266" s="1"/>
      <c r="F266" s="1"/>
      <c r="G266" s="1"/>
      <c r="H266" s="1"/>
      <c r="I266" s="3"/>
      <c r="J266" s="3"/>
      <c r="K266" s="3"/>
    </row>
    <row r="267" spans="1:11" ht="18" x14ac:dyDescent="0.15">
      <c r="A267" s="5"/>
      <c r="B267" s="5"/>
      <c r="C267" s="2"/>
      <c r="D267" s="1"/>
      <c r="E267" s="1"/>
      <c r="F267" s="1"/>
      <c r="G267" s="1"/>
      <c r="H267" s="1"/>
      <c r="I267" s="3"/>
      <c r="J267" s="3"/>
      <c r="K267" s="3"/>
    </row>
    <row r="268" spans="1:11" ht="18" x14ac:dyDescent="0.15">
      <c r="A268" s="5"/>
      <c r="B268" s="5"/>
      <c r="C268" s="2"/>
      <c r="D268" s="1"/>
      <c r="E268" s="1"/>
      <c r="F268" s="1"/>
      <c r="G268" s="1"/>
      <c r="H268" s="1"/>
      <c r="I268" s="3"/>
      <c r="J268" s="3"/>
      <c r="K268" s="3"/>
    </row>
    <row r="269" spans="1:11" ht="18" x14ac:dyDescent="0.15">
      <c r="A269" s="5"/>
      <c r="B269" s="5"/>
      <c r="C269" s="2"/>
      <c r="D269" s="1"/>
      <c r="E269" s="1"/>
      <c r="F269" s="1"/>
      <c r="G269" s="1"/>
      <c r="H269" s="1"/>
      <c r="I269" s="3"/>
      <c r="J269" s="3"/>
      <c r="K269" s="3"/>
    </row>
    <row r="270" spans="1:11" ht="18" x14ac:dyDescent="0.15">
      <c r="A270" s="5"/>
      <c r="B270" s="5"/>
      <c r="C270" s="2"/>
      <c r="D270" s="1"/>
      <c r="E270" s="1"/>
      <c r="F270" s="1"/>
      <c r="G270" s="1"/>
      <c r="H270" s="1"/>
      <c r="I270" s="3"/>
      <c r="J270" s="3"/>
      <c r="K270" s="3"/>
    </row>
    <row r="271" spans="1:11" ht="18" x14ac:dyDescent="0.15">
      <c r="A271" s="5"/>
      <c r="B271" s="5"/>
      <c r="C271" s="2"/>
      <c r="D271" s="1"/>
      <c r="E271" s="1"/>
      <c r="F271" s="1"/>
      <c r="G271" s="1"/>
      <c r="H271" s="1"/>
      <c r="I271" s="3"/>
      <c r="J271" s="3"/>
      <c r="K271" s="3"/>
    </row>
    <row r="272" spans="1:11" ht="18" x14ac:dyDescent="0.15">
      <c r="A272" s="5"/>
      <c r="B272" s="5"/>
      <c r="C272" s="2"/>
      <c r="D272" s="1"/>
      <c r="E272" s="1"/>
      <c r="F272" s="1"/>
      <c r="G272" s="1"/>
      <c r="H272" s="1"/>
      <c r="I272" s="3"/>
      <c r="J272" s="3"/>
      <c r="K272" s="3"/>
    </row>
    <row r="273" spans="1:11" ht="18" x14ac:dyDescent="0.15">
      <c r="A273" s="5"/>
      <c r="B273" s="5"/>
      <c r="C273" s="2"/>
      <c r="D273" s="1"/>
      <c r="E273" s="1"/>
      <c r="F273" s="1"/>
      <c r="G273" s="1"/>
      <c r="H273" s="1"/>
      <c r="I273" s="3"/>
      <c r="J273" s="3"/>
      <c r="K273" s="3"/>
    </row>
    <row r="274" spans="1:11" ht="18" x14ac:dyDescent="0.15">
      <c r="A274" s="5"/>
      <c r="B274" s="5"/>
      <c r="C274" s="2"/>
      <c r="D274" s="1"/>
      <c r="E274" s="1"/>
      <c r="F274" s="1"/>
      <c r="G274" s="1"/>
      <c r="H274" s="1"/>
      <c r="I274" s="3"/>
      <c r="J274" s="3"/>
      <c r="K274" s="3"/>
    </row>
    <row r="275" spans="1:11" ht="18" x14ac:dyDescent="0.15">
      <c r="A275" s="5"/>
      <c r="B275" s="5"/>
      <c r="C275" s="2"/>
      <c r="D275" s="1"/>
      <c r="E275" s="1"/>
      <c r="F275" s="1"/>
      <c r="G275" s="1"/>
      <c r="H275" s="1"/>
      <c r="I275" s="3"/>
      <c r="J275" s="3"/>
      <c r="K275" s="3"/>
    </row>
    <row r="276" spans="1:11" ht="18" x14ac:dyDescent="0.15">
      <c r="A276" s="5"/>
      <c r="B276" s="5"/>
      <c r="C276" s="2"/>
      <c r="D276" s="1"/>
      <c r="E276" s="1"/>
      <c r="F276" s="1"/>
      <c r="G276" s="1"/>
      <c r="H276" s="1"/>
      <c r="I276" s="3"/>
      <c r="J276" s="3"/>
      <c r="K276" s="3"/>
    </row>
    <row r="277" spans="1:11" ht="18" x14ac:dyDescent="0.15">
      <c r="A277" s="5"/>
      <c r="B277" s="5"/>
      <c r="C277" s="2"/>
      <c r="D277" s="1"/>
      <c r="E277" s="1"/>
      <c r="F277" s="1"/>
      <c r="G277" s="1"/>
      <c r="H277" s="1"/>
      <c r="I277" s="3"/>
      <c r="J277" s="3"/>
      <c r="K277" s="3"/>
    </row>
    <row r="278" spans="1:11" ht="18" x14ac:dyDescent="0.15">
      <c r="A278" s="5"/>
      <c r="B278" s="5"/>
      <c r="C278" s="2"/>
      <c r="D278" s="1"/>
      <c r="E278" s="1"/>
      <c r="F278" s="1"/>
      <c r="G278" s="1"/>
      <c r="H278" s="1"/>
      <c r="I278" s="3"/>
      <c r="J278" s="3"/>
      <c r="K278" s="3"/>
    </row>
    <row r="279" spans="1:11" ht="18" x14ac:dyDescent="0.15">
      <c r="A279" s="5"/>
      <c r="B279" s="5"/>
      <c r="C279" s="2"/>
      <c r="D279" s="1"/>
      <c r="E279" s="1"/>
      <c r="F279" s="1"/>
      <c r="G279" s="1"/>
      <c r="H279" s="1"/>
      <c r="I279" s="3"/>
      <c r="J279" s="3"/>
      <c r="K279" s="3"/>
    </row>
    <row r="280" spans="1:11" ht="18" x14ac:dyDescent="0.15">
      <c r="A280" s="5"/>
      <c r="B280" s="5"/>
      <c r="C280" s="2"/>
      <c r="D280" s="1"/>
      <c r="E280" s="1"/>
      <c r="F280" s="1"/>
      <c r="G280" s="1"/>
      <c r="H280" s="1"/>
      <c r="I280" s="3"/>
      <c r="J280" s="3"/>
      <c r="K280" s="3"/>
    </row>
    <row r="281" spans="1:11" ht="18" x14ac:dyDescent="0.15">
      <c r="A281" s="5"/>
      <c r="B281" s="5"/>
      <c r="C281" s="2"/>
      <c r="D281" s="1"/>
      <c r="E281" s="1"/>
      <c r="F281" s="1"/>
      <c r="G281" s="1"/>
      <c r="H281" s="1"/>
      <c r="I281" s="3"/>
      <c r="J281" s="3"/>
      <c r="K281" s="3"/>
    </row>
    <row r="282" spans="1:11" ht="18" x14ac:dyDescent="0.15">
      <c r="A282" s="5"/>
      <c r="B282" s="5"/>
      <c r="C282" s="2"/>
      <c r="D282" s="1"/>
      <c r="E282" s="1"/>
      <c r="F282" s="1"/>
      <c r="G282" s="1"/>
      <c r="H282" s="1"/>
      <c r="I282" s="3"/>
      <c r="J282" s="3"/>
      <c r="K282" s="3"/>
    </row>
    <row r="283" spans="1:11" ht="18" x14ac:dyDescent="0.15">
      <c r="A283" s="5"/>
      <c r="B283" s="5"/>
      <c r="C283" s="2"/>
      <c r="D283" s="1"/>
      <c r="E283" s="1"/>
      <c r="F283" s="1"/>
      <c r="G283" s="1"/>
      <c r="H283" s="1"/>
      <c r="I283" s="3"/>
      <c r="J283" s="3"/>
      <c r="K283" s="3"/>
    </row>
    <row r="284" spans="1:11" ht="18" x14ac:dyDescent="0.15">
      <c r="A284" s="5"/>
      <c r="B284" s="5"/>
      <c r="C284" s="2"/>
      <c r="D284" s="1"/>
      <c r="E284" s="1"/>
      <c r="F284" s="1"/>
      <c r="G284" s="1"/>
      <c r="H284" s="1"/>
      <c r="I284" s="3"/>
      <c r="J284" s="3"/>
      <c r="K284" s="3"/>
    </row>
    <row r="285" spans="1:11" ht="18" x14ac:dyDescent="0.15">
      <c r="A285" s="5"/>
      <c r="B285" s="5"/>
      <c r="C285" s="2"/>
      <c r="D285" s="1"/>
      <c r="E285" s="1"/>
      <c r="F285" s="1"/>
      <c r="G285" s="1"/>
      <c r="H285" s="1"/>
      <c r="I285" s="3"/>
      <c r="J285" s="3"/>
      <c r="K285" s="3"/>
    </row>
    <row r="286" spans="1:11" ht="18" x14ac:dyDescent="0.15">
      <c r="A286" s="5"/>
      <c r="B286" s="5"/>
      <c r="C286" s="2"/>
      <c r="D286" s="1"/>
      <c r="E286" s="1"/>
      <c r="F286" s="1"/>
      <c r="G286" s="1"/>
      <c r="H286" s="1"/>
      <c r="I286" s="3"/>
      <c r="J286" s="3"/>
      <c r="K286" s="3"/>
    </row>
    <row r="287" spans="1:11" ht="18" x14ac:dyDescent="0.15">
      <c r="A287" s="5"/>
      <c r="B287" s="5"/>
      <c r="C287" s="2"/>
      <c r="D287" s="1"/>
      <c r="E287" s="1"/>
      <c r="F287" s="1"/>
      <c r="G287" s="1"/>
      <c r="H287" s="1"/>
      <c r="I287" s="3"/>
      <c r="J287" s="3"/>
      <c r="K287" s="3"/>
    </row>
    <row r="288" spans="1:11" ht="18" x14ac:dyDescent="0.15">
      <c r="A288" s="5"/>
      <c r="B288" s="5"/>
      <c r="C288" s="2"/>
      <c r="D288" s="1"/>
      <c r="E288" s="1"/>
      <c r="F288" s="1"/>
      <c r="G288" s="1"/>
      <c r="H288" s="1"/>
      <c r="I288" s="3"/>
      <c r="J288" s="3"/>
      <c r="K288" s="3"/>
    </row>
    <row r="289" spans="1:11" ht="18" x14ac:dyDescent="0.15">
      <c r="A289" s="5"/>
      <c r="B289" s="5"/>
      <c r="C289" s="2"/>
      <c r="D289" s="1"/>
      <c r="E289" s="1"/>
      <c r="F289" s="1"/>
      <c r="G289" s="1"/>
      <c r="H289" s="1"/>
      <c r="I289" s="3"/>
      <c r="J289" s="3"/>
      <c r="K289" s="3"/>
    </row>
    <row r="290" spans="1:11" ht="18" x14ac:dyDescent="0.15">
      <c r="A290" s="5"/>
      <c r="B290" s="5"/>
      <c r="C290" s="2"/>
      <c r="D290" s="1"/>
      <c r="E290" s="1"/>
      <c r="F290" s="1"/>
      <c r="G290" s="1"/>
      <c r="H290" s="1"/>
      <c r="I290" s="3"/>
      <c r="J290" s="3"/>
      <c r="K290" s="3"/>
    </row>
    <row r="291" spans="1:11" ht="18" x14ac:dyDescent="0.15">
      <c r="A291" s="5"/>
      <c r="B291" s="5"/>
      <c r="C291" s="2"/>
      <c r="D291" s="1"/>
      <c r="E291" s="1"/>
      <c r="F291" s="1"/>
      <c r="G291" s="1"/>
      <c r="H291" s="1"/>
      <c r="I291" s="3"/>
      <c r="J291" s="3"/>
      <c r="K291" s="3"/>
    </row>
    <row r="292" spans="1:11" ht="18" x14ac:dyDescent="0.15">
      <c r="A292" s="5"/>
      <c r="B292" s="5"/>
      <c r="C292" s="2"/>
      <c r="D292" s="1"/>
      <c r="E292" s="1"/>
      <c r="F292" s="1"/>
      <c r="G292" s="1"/>
      <c r="H292" s="1"/>
      <c r="I292" s="3"/>
      <c r="J292" s="3"/>
      <c r="K292" s="3"/>
    </row>
    <row r="293" spans="1:11" ht="18" x14ac:dyDescent="0.15">
      <c r="A293" s="5"/>
      <c r="B293" s="5"/>
      <c r="C293" s="2"/>
      <c r="D293" s="1"/>
      <c r="E293" s="1"/>
      <c r="F293" s="1"/>
      <c r="G293" s="1"/>
      <c r="H293" s="1"/>
      <c r="I293" s="3"/>
      <c r="J293" s="3"/>
      <c r="K293" s="3"/>
    </row>
    <row r="294" spans="1:11" ht="18" x14ac:dyDescent="0.15">
      <c r="A294" s="5"/>
      <c r="B294" s="5"/>
      <c r="C294" s="2"/>
      <c r="D294" s="1"/>
      <c r="E294" s="1"/>
      <c r="F294" s="1"/>
      <c r="G294" s="1"/>
      <c r="H294" s="1"/>
      <c r="I294" s="3"/>
      <c r="J294" s="3"/>
      <c r="K294" s="3"/>
    </row>
    <row r="295" spans="1:11" ht="18" x14ac:dyDescent="0.15">
      <c r="A295" s="5"/>
      <c r="B295" s="5"/>
      <c r="C295" s="2"/>
      <c r="D295" s="1"/>
      <c r="E295" s="1"/>
      <c r="F295" s="1"/>
      <c r="G295" s="1"/>
      <c r="H295" s="1"/>
      <c r="I295" s="3"/>
      <c r="J295" s="3"/>
      <c r="K295" s="3"/>
    </row>
    <row r="296" spans="1:11" ht="18" x14ac:dyDescent="0.15">
      <c r="A296" s="5"/>
      <c r="B296" s="5"/>
      <c r="C296" s="2"/>
      <c r="D296" s="1"/>
      <c r="E296" s="1"/>
      <c r="F296" s="1"/>
      <c r="G296" s="1"/>
      <c r="H296" s="1"/>
      <c r="I296" s="3"/>
      <c r="J296" s="3"/>
      <c r="K296" s="3"/>
    </row>
    <row r="297" spans="1:11" ht="18" x14ac:dyDescent="0.15">
      <c r="A297" s="5"/>
      <c r="B297" s="5"/>
      <c r="C297" s="2"/>
      <c r="D297" s="1"/>
      <c r="E297" s="1"/>
      <c r="F297" s="1"/>
      <c r="G297" s="1"/>
      <c r="H297" s="1"/>
      <c r="I297" s="3"/>
      <c r="J297" s="3"/>
      <c r="K297" s="3"/>
    </row>
    <row r="298" spans="1:11" ht="18" x14ac:dyDescent="0.15">
      <c r="A298" s="5"/>
      <c r="B298" s="5"/>
      <c r="C298" s="2"/>
      <c r="D298" s="1"/>
      <c r="E298" s="1"/>
      <c r="F298" s="1"/>
      <c r="G298" s="1"/>
      <c r="H298" s="1"/>
      <c r="I298" s="3"/>
      <c r="J298" s="3"/>
      <c r="K298" s="3"/>
    </row>
    <row r="299" spans="1:11" ht="18" x14ac:dyDescent="0.15">
      <c r="A299" s="5"/>
      <c r="B299" s="5"/>
      <c r="C299" s="2"/>
      <c r="D299" s="1"/>
      <c r="E299" s="1"/>
      <c r="F299" s="1"/>
      <c r="G299" s="1"/>
      <c r="H299" s="1"/>
      <c r="I299" s="3"/>
      <c r="J299" s="3"/>
      <c r="K299" s="3"/>
    </row>
    <row r="300" spans="1:11" ht="18" x14ac:dyDescent="0.15">
      <c r="A300" s="5"/>
      <c r="B300" s="5"/>
      <c r="C300" s="2"/>
      <c r="D300" s="1"/>
      <c r="E300" s="1"/>
      <c r="F300" s="1"/>
      <c r="G300" s="1"/>
      <c r="H300" s="1"/>
      <c r="I300" s="3"/>
      <c r="J300" s="3"/>
      <c r="K300" s="3"/>
    </row>
    <row r="301" spans="1:11" ht="18" x14ac:dyDescent="0.15">
      <c r="A301" s="5"/>
      <c r="B301" s="5"/>
      <c r="C301" s="2"/>
      <c r="D301" s="1"/>
      <c r="E301" s="1"/>
      <c r="F301" s="1"/>
      <c r="G301" s="1"/>
      <c r="H301" s="1"/>
      <c r="I301" s="3"/>
      <c r="J301" s="3"/>
      <c r="K301" s="3"/>
    </row>
    <row r="302" spans="1:11" ht="18" x14ac:dyDescent="0.15">
      <c r="A302" s="5"/>
      <c r="B302" s="5"/>
      <c r="C302" s="2"/>
      <c r="D302" s="1"/>
      <c r="E302" s="1"/>
      <c r="F302" s="1"/>
      <c r="G302" s="1"/>
      <c r="H302" s="1"/>
      <c r="I302" s="3"/>
      <c r="J302" s="3"/>
      <c r="K302" s="3"/>
    </row>
    <row r="303" spans="1:11" ht="18" x14ac:dyDescent="0.15">
      <c r="A303" s="5"/>
      <c r="B303" s="5"/>
      <c r="C303" s="2"/>
      <c r="D303" s="1"/>
      <c r="E303" s="1"/>
      <c r="F303" s="1"/>
      <c r="G303" s="1"/>
      <c r="H303" s="1"/>
      <c r="I303" s="3"/>
      <c r="J303" s="3"/>
      <c r="K303" s="3"/>
    </row>
    <row r="304" spans="1:11" ht="18" x14ac:dyDescent="0.15">
      <c r="A304" s="5"/>
      <c r="B304" s="5"/>
      <c r="C304" s="2"/>
      <c r="D304" s="1"/>
      <c r="E304" s="1"/>
      <c r="F304" s="1"/>
      <c r="G304" s="1"/>
      <c r="H304" s="1"/>
      <c r="I304" s="3"/>
      <c r="J304" s="3"/>
      <c r="K304" s="3"/>
    </row>
    <row r="305" spans="1:11" ht="18" x14ac:dyDescent="0.15">
      <c r="A305" s="5"/>
      <c r="B305" s="5"/>
      <c r="C305" s="2"/>
      <c r="D305" s="1"/>
      <c r="E305" s="1"/>
      <c r="F305" s="1"/>
      <c r="G305" s="1"/>
      <c r="H305" s="1"/>
      <c r="I305" s="3"/>
      <c r="J305" s="3"/>
      <c r="K305" s="3"/>
    </row>
    <row r="306" spans="1:11" ht="18" x14ac:dyDescent="0.15">
      <c r="A306" s="5"/>
      <c r="B306" s="5"/>
      <c r="C306" s="2"/>
      <c r="D306" s="1"/>
      <c r="E306" s="1"/>
      <c r="F306" s="1"/>
      <c r="G306" s="1"/>
      <c r="H306" s="1"/>
      <c r="I306" s="3"/>
      <c r="J306" s="3"/>
      <c r="K306" s="3"/>
    </row>
    <row r="307" spans="1:11" ht="18" x14ac:dyDescent="0.15">
      <c r="A307" s="5"/>
      <c r="B307" s="5"/>
      <c r="C307" s="2"/>
      <c r="D307" s="1"/>
      <c r="E307" s="1"/>
      <c r="F307" s="1"/>
      <c r="G307" s="1"/>
      <c r="H307" s="1"/>
      <c r="I307" s="3"/>
      <c r="J307" s="3"/>
      <c r="K307" s="3"/>
    </row>
    <row r="308" spans="1:11" ht="18" x14ac:dyDescent="0.15">
      <c r="A308" s="5"/>
      <c r="B308" s="5"/>
      <c r="C308" s="2"/>
      <c r="D308" s="1"/>
      <c r="E308" s="1"/>
      <c r="F308" s="1"/>
      <c r="G308" s="1"/>
      <c r="H308" s="1"/>
      <c r="I308" s="3"/>
      <c r="J308" s="3"/>
      <c r="K308" s="3"/>
    </row>
    <row r="309" spans="1:11" ht="18" x14ac:dyDescent="0.15">
      <c r="A309" s="5"/>
      <c r="B309" s="5"/>
      <c r="C309" s="2"/>
      <c r="D309" s="1"/>
      <c r="E309" s="1"/>
      <c r="F309" s="1"/>
      <c r="G309" s="1"/>
      <c r="H309" s="1"/>
      <c r="I309" s="3"/>
      <c r="J309" s="3"/>
      <c r="K309" s="3"/>
    </row>
    <row r="310" spans="1:11" ht="18" x14ac:dyDescent="0.15">
      <c r="A310" s="5"/>
      <c r="B310" s="5"/>
      <c r="C310" s="2"/>
      <c r="D310" s="1"/>
      <c r="E310" s="1"/>
      <c r="F310" s="1"/>
      <c r="G310" s="1"/>
      <c r="H310" s="1"/>
      <c r="I310" s="3"/>
      <c r="J310" s="3"/>
      <c r="K310" s="3"/>
    </row>
    <row r="311" spans="1:11" ht="18" x14ac:dyDescent="0.15">
      <c r="A311" s="5"/>
      <c r="B311" s="5"/>
      <c r="C311" s="2"/>
      <c r="D311" s="1"/>
      <c r="E311" s="1"/>
      <c r="F311" s="1"/>
      <c r="G311" s="1"/>
      <c r="H311" s="1"/>
      <c r="I311" s="3"/>
      <c r="J311" s="3"/>
      <c r="K311" s="3"/>
    </row>
    <row r="312" spans="1:11" ht="18" x14ac:dyDescent="0.15">
      <c r="A312" s="5"/>
      <c r="B312" s="5"/>
      <c r="C312" s="2"/>
      <c r="D312" s="1"/>
      <c r="E312" s="1"/>
      <c r="F312" s="1"/>
      <c r="G312" s="1"/>
      <c r="H312" s="1"/>
      <c r="I312" s="3"/>
      <c r="J312" s="3"/>
      <c r="K312" s="3"/>
    </row>
    <row r="313" spans="1:11" ht="18" x14ac:dyDescent="0.15">
      <c r="A313" s="5"/>
      <c r="B313" s="5"/>
      <c r="C313" s="2"/>
      <c r="D313" s="1"/>
      <c r="E313" s="1"/>
      <c r="F313" s="1"/>
      <c r="G313" s="1"/>
      <c r="H313" s="1"/>
      <c r="I313" s="3"/>
      <c r="J313" s="3"/>
      <c r="K313" s="3"/>
    </row>
    <row r="314" spans="1:11" ht="18" x14ac:dyDescent="0.15">
      <c r="A314" s="5"/>
      <c r="B314" s="5"/>
      <c r="C314" s="2"/>
      <c r="D314" s="1"/>
      <c r="E314" s="1"/>
      <c r="F314" s="1"/>
      <c r="G314" s="1"/>
      <c r="H314" s="1"/>
      <c r="I314" s="3"/>
      <c r="J314" s="3"/>
      <c r="K314" s="3"/>
    </row>
    <row r="315" spans="1:11" ht="18" x14ac:dyDescent="0.15">
      <c r="A315" s="5"/>
      <c r="B315" s="5"/>
      <c r="C315" s="2"/>
      <c r="D315" s="1"/>
      <c r="E315" s="1"/>
      <c r="F315" s="1"/>
      <c r="G315" s="1"/>
      <c r="H315" s="1"/>
      <c r="I315" s="3"/>
      <c r="J315" s="3"/>
      <c r="K315" s="3"/>
    </row>
    <row r="316" spans="1:11" ht="18" x14ac:dyDescent="0.15">
      <c r="A316" s="5"/>
      <c r="B316" s="5"/>
      <c r="C316" s="2"/>
      <c r="D316" s="1"/>
      <c r="E316" s="1"/>
      <c r="F316" s="1"/>
      <c r="G316" s="1"/>
      <c r="H316" s="1"/>
      <c r="I316" s="3"/>
      <c r="J316" s="3"/>
      <c r="K316" s="3"/>
    </row>
    <row r="317" spans="1:11" ht="18" x14ac:dyDescent="0.15">
      <c r="A317" s="5"/>
      <c r="B317" s="5"/>
      <c r="C317" s="2"/>
      <c r="D317" s="1"/>
      <c r="E317" s="1"/>
      <c r="F317" s="1"/>
      <c r="G317" s="1"/>
      <c r="H317" s="1"/>
      <c r="I317" s="3"/>
      <c r="J317" s="3"/>
      <c r="K317" s="3"/>
    </row>
    <row r="318" spans="1:11" ht="18" x14ac:dyDescent="0.15">
      <c r="A318" s="5"/>
      <c r="B318" s="5"/>
      <c r="C318" s="2"/>
      <c r="D318" s="1"/>
      <c r="E318" s="1"/>
      <c r="F318" s="1"/>
      <c r="G318" s="1"/>
      <c r="H318" s="1"/>
      <c r="I318" s="3"/>
      <c r="J318" s="3"/>
      <c r="K318" s="3"/>
    </row>
    <row r="319" spans="1:11" ht="18" x14ac:dyDescent="0.15">
      <c r="A319" s="5"/>
      <c r="B319" s="5"/>
      <c r="C319" s="2"/>
      <c r="D319" s="1"/>
      <c r="E319" s="1"/>
      <c r="F319" s="1"/>
      <c r="G319" s="1"/>
      <c r="H319" s="1"/>
      <c r="I319" s="3"/>
      <c r="J319" s="3"/>
      <c r="K319" s="3"/>
    </row>
    <row r="320" spans="1:11" ht="18" x14ac:dyDescent="0.15">
      <c r="A320" s="5"/>
      <c r="B320" s="5"/>
      <c r="C320" s="2"/>
      <c r="D320" s="1"/>
      <c r="E320" s="1"/>
      <c r="F320" s="1"/>
      <c r="G320" s="1"/>
      <c r="H320" s="1"/>
      <c r="I320" s="3"/>
      <c r="J320" s="3"/>
      <c r="K320" s="3"/>
    </row>
    <row r="321" spans="1:11" ht="18" x14ac:dyDescent="0.15">
      <c r="A321" s="5"/>
      <c r="B321" s="5"/>
      <c r="C321" s="2"/>
      <c r="D321" s="1"/>
      <c r="E321" s="1"/>
      <c r="F321" s="1"/>
      <c r="G321" s="1"/>
      <c r="H321" s="1"/>
      <c r="I321" s="3"/>
      <c r="J321" s="3"/>
      <c r="K321" s="3"/>
    </row>
    <row r="322" spans="1:11" ht="18" x14ac:dyDescent="0.15">
      <c r="A322" s="5"/>
      <c r="B322" s="5"/>
      <c r="C322" s="2"/>
      <c r="D322" s="1"/>
      <c r="E322" s="1"/>
      <c r="F322" s="1"/>
      <c r="G322" s="1"/>
      <c r="H322" s="1"/>
      <c r="I322" s="3"/>
      <c r="J322" s="3"/>
      <c r="K322" s="3"/>
    </row>
    <row r="323" spans="1:11" ht="18" x14ac:dyDescent="0.15">
      <c r="A323" s="5"/>
      <c r="B323" s="5"/>
      <c r="C323" s="2"/>
      <c r="D323" s="1"/>
      <c r="E323" s="1"/>
      <c r="F323" s="1"/>
      <c r="G323" s="1"/>
      <c r="H323" s="1"/>
      <c r="I323" s="3"/>
      <c r="J323" s="3"/>
      <c r="K323" s="3"/>
    </row>
    <row r="324" spans="1:11" ht="18" x14ac:dyDescent="0.15">
      <c r="A324" s="5"/>
      <c r="B324" s="5"/>
      <c r="C324" s="2"/>
      <c r="D324" s="1"/>
      <c r="E324" s="1"/>
      <c r="F324" s="1"/>
      <c r="G324" s="1"/>
      <c r="H324" s="1"/>
      <c r="I324" s="3"/>
      <c r="J324" s="3"/>
      <c r="K324" s="3"/>
    </row>
    <row r="325" spans="1:11" ht="18" x14ac:dyDescent="0.15">
      <c r="A325" s="5"/>
      <c r="B325" s="5"/>
      <c r="C325" s="2"/>
      <c r="D325" s="1"/>
      <c r="E325" s="1"/>
      <c r="F325" s="1"/>
      <c r="G325" s="1"/>
      <c r="H325" s="1"/>
      <c r="I325" s="3"/>
      <c r="J325" s="3"/>
      <c r="K325" s="3"/>
    </row>
    <row r="326" spans="1:11" ht="18" x14ac:dyDescent="0.15">
      <c r="A326" s="5"/>
      <c r="B326" s="5"/>
      <c r="C326" s="2"/>
      <c r="D326" s="1"/>
      <c r="E326" s="1"/>
      <c r="F326" s="1"/>
      <c r="G326" s="1"/>
      <c r="H326" s="1"/>
      <c r="I326" s="3"/>
      <c r="J326" s="3"/>
      <c r="K326" s="3"/>
    </row>
    <row r="327" spans="1:11" ht="18" x14ac:dyDescent="0.15">
      <c r="A327" s="5"/>
      <c r="B327" s="5"/>
      <c r="C327" s="2"/>
      <c r="D327" s="1"/>
      <c r="E327" s="1"/>
      <c r="F327" s="1"/>
      <c r="G327" s="1"/>
      <c r="H327" s="1"/>
      <c r="I327" s="3"/>
      <c r="J327" s="3"/>
      <c r="K327" s="3"/>
    </row>
    <row r="328" spans="1:11" ht="18" x14ac:dyDescent="0.15">
      <c r="A328" s="5"/>
      <c r="B328" s="5"/>
      <c r="C328" s="2"/>
      <c r="D328" s="1"/>
      <c r="E328" s="1"/>
      <c r="F328" s="1"/>
      <c r="G328" s="1"/>
      <c r="H328" s="1"/>
      <c r="I328" s="3"/>
      <c r="J328" s="3"/>
      <c r="K328" s="3"/>
    </row>
    <row r="329" spans="1:11" ht="18" x14ac:dyDescent="0.15">
      <c r="A329" s="5"/>
      <c r="B329" s="5"/>
      <c r="C329" s="2"/>
      <c r="D329" s="1"/>
      <c r="E329" s="1"/>
      <c r="F329" s="1"/>
      <c r="G329" s="1"/>
      <c r="H329" s="1"/>
      <c r="I329" s="3"/>
      <c r="J329" s="3"/>
      <c r="K329" s="3"/>
    </row>
    <row r="330" spans="1:11" ht="18" x14ac:dyDescent="0.15">
      <c r="A330" s="5"/>
      <c r="B330" s="5"/>
      <c r="C330" s="2"/>
      <c r="D330" s="1"/>
      <c r="E330" s="1"/>
      <c r="F330" s="1"/>
      <c r="G330" s="1"/>
      <c r="H330" s="1"/>
      <c r="I330" s="3"/>
      <c r="J330" s="3"/>
      <c r="K330" s="3"/>
    </row>
    <row r="331" spans="1:11" ht="18" x14ac:dyDescent="0.15">
      <c r="A331" s="5"/>
      <c r="B331" s="5"/>
      <c r="C331" s="2"/>
      <c r="D331" s="1"/>
      <c r="E331" s="1"/>
      <c r="F331" s="1"/>
      <c r="G331" s="1"/>
      <c r="H331" s="1"/>
      <c r="I331" s="3"/>
      <c r="J331" s="3"/>
      <c r="K331" s="3"/>
    </row>
    <row r="332" spans="1:11" ht="18" x14ac:dyDescent="0.15">
      <c r="A332" s="5"/>
      <c r="B332" s="5"/>
      <c r="C332" s="2"/>
      <c r="D332" s="1"/>
      <c r="E332" s="1"/>
      <c r="F332" s="1"/>
      <c r="G332" s="1"/>
      <c r="H332" s="1"/>
      <c r="I332" s="3"/>
      <c r="J332" s="3"/>
      <c r="K332" s="3"/>
    </row>
    <row r="333" spans="1:11" ht="18" x14ac:dyDescent="0.15">
      <c r="A333" s="5"/>
      <c r="B333" s="5"/>
      <c r="C333" s="2"/>
      <c r="D333" s="1"/>
      <c r="E333" s="1"/>
      <c r="F333" s="1"/>
      <c r="G333" s="1"/>
      <c r="H333" s="1"/>
      <c r="I333" s="3"/>
      <c r="J333" s="3"/>
      <c r="K333" s="3"/>
    </row>
    <row r="334" spans="1:11" ht="18" x14ac:dyDescent="0.15">
      <c r="A334" s="5"/>
      <c r="B334" s="5"/>
      <c r="C334" s="2"/>
      <c r="D334" s="1"/>
      <c r="E334" s="1"/>
      <c r="F334" s="1"/>
      <c r="G334" s="1"/>
      <c r="H334" s="1"/>
      <c r="I334" s="3"/>
      <c r="J334" s="3"/>
      <c r="K334" s="3"/>
    </row>
    <row r="335" spans="1:11" ht="18" x14ac:dyDescent="0.15">
      <c r="A335" s="5"/>
      <c r="B335" s="5"/>
      <c r="C335" s="2"/>
      <c r="D335" s="1"/>
      <c r="E335" s="1"/>
      <c r="F335" s="1"/>
      <c r="G335" s="1"/>
      <c r="H335" s="1"/>
      <c r="I335" s="3"/>
      <c r="J335" s="3"/>
      <c r="K335" s="3"/>
    </row>
    <row r="336" spans="1:11" ht="18" x14ac:dyDescent="0.15">
      <c r="A336" s="5"/>
      <c r="B336" s="5"/>
      <c r="C336" s="2"/>
      <c r="D336" s="1"/>
      <c r="E336" s="1"/>
      <c r="F336" s="1"/>
      <c r="G336" s="1"/>
      <c r="H336" s="1"/>
      <c r="I336" s="3"/>
      <c r="J336" s="3"/>
      <c r="K336" s="3"/>
    </row>
    <row r="337" spans="1:11" ht="18" x14ac:dyDescent="0.15">
      <c r="A337" s="5"/>
      <c r="B337" s="5"/>
      <c r="C337" s="2"/>
      <c r="D337" s="1"/>
      <c r="E337" s="1"/>
      <c r="F337" s="1"/>
      <c r="G337" s="1"/>
      <c r="H337" s="1"/>
      <c r="I337" s="3"/>
      <c r="J337" s="3"/>
      <c r="K337" s="3"/>
    </row>
    <row r="338" spans="1:11" ht="18" x14ac:dyDescent="0.15">
      <c r="A338" s="5"/>
      <c r="B338" s="5"/>
      <c r="C338" s="2"/>
      <c r="D338" s="1"/>
      <c r="E338" s="1"/>
      <c r="F338" s="1"/>
      <c r="G338" s="1"/>
      <c r="H338" s="1"/>
      <c r="I338" s="3"/>
      <c r="J338" s="3"/>
      <c r="K338" s="3"/>
    </row>
    <row r="339" spans="1:11" ht="18" x14ac:dyDescent="0.15">
      <c r="A339" s="5"/>
      <c r="B339" s="5"/>
      <c r="C339" s="2"/>
      <c r="D339" s="1"/>
      <c r="E339" s="1"/>
      <c r="F339" s="1"/>
      <c r="G339" s="1"/>
      <c r="H339" s="1"/>
      <c r="I339" s="3"/>
      <c r="J339" s="3"/>
      <c r="K339" s="3"/>
    </row>
    <row r="340" spans="1:11" ht="18" x14ac:dyDescent="0.15">
      <c r="A340" s="5"/>
      <c r="B340" s="5"/>
      <c r="C340" s="2"/>
      <c r="D340" s="1"/>
      <c r="E340" s="1"/>
      <c r="F340" s="1"/>
      <c r="G340" s="1"/>
      <c r="H340" s="1"/>
      <c r="I340" s="3"/>
      <c r="J340" s="3"/>
      <c r="K340" s="3"/>
    </row>
    <row r="341" spans="1:11" ht="18" x14ac:dyDescent="0.15">
      <c r="A341" s="5"/>
      <c r="B341" s="5"/>
      <c r="C341" s="2"/>
      <c r="D341" s="1"/>
      <c r="E341" s="1"/>
      <c r="F341" s="1"/>
      <c r="G341" s="1"/>
      <c r="H341" s="1"/>
      <c r="I341" s="3"/>
      <c r="J341" s="3"/>
      <c r="K341" s="3"/>
    </row>
    <row r="342" spans="1:11" ht="18" x14ac:dyDescent="0.15">
      <c r="A342" s="5"/>
      <c r="B342" s="5"/>
      <c r="C342" s="2"/>
      <c r="D342" s="1"/>
      <c r="E342" s="1"/>
      <c r="F342" s="1"/>
      <c r="G342" s="1"/>
      <c r="H342" s="1"/>
      <c r="I342" s="3"/>
      <c r="J342" s="3"/>
      <c r="K342" s="3"/>
    </row>
    <row r="343" spans="1:11" ht="18" x14ac:dyDescent="0.15">
      <c r="A343" s="5"/>
      <c r="B343" s="5"/>
      <c r="C343" s="2"/>
      <c r="D343" s="1"/>
      <c r="E343" s="1"/>
      <c r="F343" s="1"/>
      <c r="G343" s="1"/>
      <c r="H343" s="1"/>
      <c r="I343" s="3"/>
      <c r="J343" s="3"/>
      <c r="K343" s="3"/>
    </row>
    <row r="344" spans="1:11" ht="18" x14ac:dyDescent="0.15">
      <c r="A344" s="5"/>
      <c r="B344" s="5"/>
      <c r="C344" s="2"/>
      <c r="D344" s="1"/>
      <c r="E344" s="1"/>
      <c r="F344" s="1"/>
      <c r="G344" s="1"/>
      <c r="H344" s="1"/>
      <c r="I344" s="3"/>
      <c r="J344" s="3"/>
      <c r="K344" s="3"/>
    </row>
    <row r="345" spans="1:11" ht="18" x14ac:dyDescent="0.15">
      <c r="A345" s="5"/>
      <c r="B345" s="5"/>
      <c r="C345" s="2"/>
      <c r="D345" s="1"/>
      <c r="E345" s="1"/>
      <c r="F345" s="1"/>
      <c r="G345" s="1"/>
      <c r="H345" s="1"/>
      <c r="I345" s="3"/>
      <c r="J345" s="3"/>
      <c r="K345" s="3"/>
    </row>
    <row r="346" spans="1:11" ht="18" x14ac:dyDescent="0.15">
      <c r="A346" s="5"/>
      <c r="B346" s="5"/>
      <c r="C346" s="2"/>
      <c r="D346" s="1"/>
      <c r="E346" s="1"/>
      <c r="F346" s="1"/>
      <c r="G346" s="1"/>
      <c r="H346" s="1"/>
      <c r="I346" s="3"/>
      <c r="J346" s="3"/>
      <c r="K346" s="3"/>
    </row>
    <row r="347" spans="1:11" ht="18" x14ac:dyDescent="0.15">
      <c r="A347" s="5"/>
      <c r="B347" s="5"/>
      <c r="C347" s="2"/>
      <c r="D347" s="1"/>
      <c r="E347" s="1"/>
      <c r="F347" s="1"/>
      <c r="G347" s="1"/>
      <c r="H347" s="1"/>
      <c r="I347" s="3"/>
      <c r="J347" s="3"/>
      <c r="K347" s="3"/>
    </row>
    <row r="348" spans="1:11" ht="18" x14ac:dyDescent="0.15">
      <c r="A348" s="5"/>
      <c r="B348" s="5"/>
      <c r="C348" s="2"/>
      <c r="D348" s="1"/>
      <c r="E348" s="1"/>
      <c r="F348" s="1"/>
      <c r="G348" s="1"/>
      <c r="H348" s="1"/>
      <c r="I348" s="3"/>
      <c r="J348" s="3"/>
      <c r="K348" s="3"/>
    </row>
    <row r="349" spans="1:11" ht="18" x14ac:dyDescent="0.15">
      <c r="A349" s="5"/>
      <c r="B349" s="5"/>
      <c r="C349" s="2"/>
      <c r="D349" s="1"/>
      <c r="E349" s="1"/>
      <c r="F349" s="1"/>
      <c r="G349" s="1"/>
      <c r="H349" s="1"/>
      <c r="I349" s="3"/>
      <c r="J349" s="3"/>
      <c r="K349" s="3"/>
    </row>
    <row r="350" spans="1:11" ht="18" x14ac:dyDescent="0.15">
      <c r="A350" s="5"/>
      <c r="B350" s="5"/>
      <c r="C350" s="2"/>
      <c r="D350" s="1"/>
      <c r="E350" s="1"/>
      <c r="F350" s="1"/>
      <c r="G350" s="1"/>
      <c r="H350" s="1"/>
      <c r="I350" s="3"/>
      <c r="J350" s="3"/>
      <c r="K350" s="3"/>
    </row>
    <row r="351" spans="1:11" ht="18" x14ac:dyDescent="0.15">
      <c r="A351" s="5"/>
      <c r="B351" s="5"/>
      <c r="C351" s="2"/>
      <c r="D351" s="1"/>
      <c r="E351" s="1"/>
      <c r="F351" s="1"/>
      <c r="G351" s="1"/>
      <c r="H351" s="1"/>
      <c r="I351" s="3"/>
      <c r="J351" s="3"/>
      <c r="K351" s="3"/>
    </row>
    <row r="352" spans="1:11" ht="18" x14ac:dyDescent="0.15">
      <c r="A352" s="5"/>
      <c r="B352" s="5"/>
      <c r="C352" s="2"/>
      <c r="D352" s="1"/>
      <c r="E352" s="1"/>
      <c r="F352" s="1"/>
      <c r="G352" s="1"/>
      <c r="H352" s="1"/>
      <c r="I352" s="3"/>
      <c r="J352" s="3"/>
      <c r="K352" s="3"/>
    </row>
    <row r="353" spans="1:11" ht="18" x14ac:dyDescent="0.15">
      <c r="A353" s="5"/>
      <c r="B353" s="5"/>
      <c r="C353" s="2"/>
      <c r="D353" s="1"/>
      <c r="E353" s="1"/>
      <c r="F353" s="1"/>
      <c r="G353" s="1"/>
      <c r="H353" s="1"/>
      <c r="I353" s="3"/>
      <c r="J353" s="3"/>
      <c r="K353" s="3"/>
    </row>
    <row r="354" spans="1:11" ht="18" x14ac:dyDescent="0.15">
      <c r="A354" s="5"/>
      <c r="B354" s="5"/>
      <c r="C354" s="2"/>
      <c r="D354" s="1"/>
      <c r="E354" s="1"/>
      <c r="F354" s="1"/>
      <c r="G354" s="1"/>
      <c r="H354" s="1"/>
      <c r="I354" s="3"/>
      <c r="J354" s="3"/>
      <c r="K354" s="3"/>
    </row>
    <row r="355" spans="1:11" ht="18" x14ac:dyDescent="0.15">
      <c r="A355" s="5"/>
      <c r="B355" s="5"/>
      <c r="C355" s="2"/>
      <c r="D355" s="1"/>
      <c r="E355" s="1"/>
      <c r="F355" s="1"/>
      <c r="G355" s="1"/>
      <c r="H355" s="1"/>
      <c r="I355" s="3"/>
      <c r="J355" s="3"/>
      <c r="K355" s="3"/>
    </row>
    <row r="356" spans="1:11" ht="18" x14ac:dyDescent="0.15">
      <c r="A356" s="5"/>
      <c r="B356" s="5"/>
      <c r="C356" s="2"/>
      <c r="D356" s="1"/>
      <c r="E356" s="1"/>
      <c r="F356" s="1"/>
      <c r="G356" s="1"/>
      <c r="H356" s="1"/>
      <c r="I356" s="3"/>
      <c r="J356" s="3"/>
      <c r="K356" s="3"/>
    </row>
    <row r="357" spans="1:11" ht="18" x14ac:dyDescent="0.15">
      <c r="A357" s="5"/>
      <c r="B357" s="5"/>
      <c r="C357" s="2"/>
      <c r="D357" s="1"/>
      <c r="E357" s="1"/>
      <c r="F357" s="1"/>
      <c r="G357" s="1"/>
      <c r="H357" s="1"/>
      <c r="I357" s="3"/>
      <c r="J357" s="3"/>
      <c r="K357" s="3"/>
    </row>
    <row r="358" spans="1:11" ht="18" x14ac:dyDescent="0.15">
      <c r="A358" s="5"/>
      <c r="B358" s="5"/>
      <c r="C358" s="2"/>
      <c r="D358" s="1"/>
      <c r="E358" s="1"/>
      <c r="F358" s="1"/>
      <c r="G358" s="1"/>
      <c r="H358" s="1"/>
      <c r="I358" s="3"/>
      <c r="J358" s="3"/>
      <c r="K358" s="3"/>
    </row>
    <row r="359" spans="1:11" ht="18" x14ac:dyDescent="0.15">
      <c r="A359" s="5"/>
      <c r="B359" s="5"/>
      <c r="C359" s="2"/>
      <c r="D359" s="1"/>
      <c r="E359" s="1"/>
      <c r="F359" s="1"/>
      <c r="G359" s="1"/>
      <c r="H359" s="1"/>
      <c r="I359" s="3"/>
      <c r="J359" s="3"/>
      <c r="K359" s="3"/>
    </row>
    <row r="360" spans="1:11" ht="18" x14ac:dyDescent="0.15">
      <c r="A360" s="5"/>
      <c r="B360" s="5"/>
      <c r="C360" s="2"/>
      <c r="D360" s="1"/>
      <c r="E360" s="1"/>
      <c r="F360" s="1"/>
      <c r="G360" s="1"/>
      <c r="H360" s="1"/>
      <c r="I360" s="3"/>
      <c r="J360" s="3"/>
      <c r="K360" s="3"/>
    </row>
    <row r="361" spans="1:11" ht="18" x14ac:dyDescent="0.15">
      <c r="A361" s="5"/>
      <c r="B361" s="5"/>
      <c r="C361" s="2"/>
      <c r="D361" s="1"/>
      <c r="E361" s="1"/>
      <c r="F361" s="1"/>
      <c r="G361" s="1"/>
      <c r="H361" s="1"/>
      <c r="I361" s="3"/>
      <c r="J361" s="3"/>
      <c r="K361" s="3"/>
    </row>
    <row r="362" spans="1:11" ht="18" x14ac:dyDescent="0.15">
      <c r="A362" s="5"/>
      <c r="B362" s="5"/>
      <c r="C362" s="2"/>
      <c r="D362" s="1"/>
      <c r="E362" s="1"/>
      <c r="F362" s="1"/>
      <c r="G362" s="1"/>
      <c r="H362" s="1"/>
      <c r="I362" s="3"/>
      <c r="J362" s="3"/>
      <c r="K362" s="3"/>
    </row>
    <row r="363" spans="1:11" ht="18" x14ac:dyDescent="0.15">
      <c r="A363" s="5"/>
      <c r="B363" s="5"/>
      <c r="C363" s="2"/>
      <c r="D363" s="1"/>
      <c r="E363" s="1"/>
      <c r="F363" s="1"/>
      <c r="G363" s="1"/>
      <c r="H363" s="1"/>
      <c r="I363" s="3"/>
      <c r="J363" s="3"/>
      <c r="K363" s="3"/>
    </row>
    <row r="364" spans="1:11" ht="18" x14ac:dyDescent="0.15">
      <c r="A364" s="5"/>
      <c r="B364" s="5"/>
      <c r="C364" s="2"/>
      <c r="D364" s="1"/>
      <c r="E364" s="1"/>
      <c r="F364" s="1"/>
      <c r="G364" s="1"/>
      <c r="H364" s="1"/>
      <c r="I364" s="3"/>
      <c r="J364" s="3"/>
      <c r="K364" s="3"/>
    </row>
    <row r="365" spans="1:11" ht="18" x14ac:dyDescent="0.15">
      <c r="A365" s="5"/>
      <c r="B365" s="5"/>
      <c r="C365" s="2"/>
      <c r="D365" s="1"/>
      <c r="E365" s="1"/>
      <c r="F365" s="1"/>
      <c r="G365" s="1"/>
      <c r="H365" s="1"/>
      <c r="I365" s="3"/>
      <c r="J365" s="3"/>
      <c r="K365" s="3"/>
    </row>
    <row r="366" spans="1:11" ht="18" x14ac:dyDescent="0.15">
      <c r="A366" s="5"/>
      <c r="B366" s="5"/>
      <c r="C366" s="2"/>
      <c r="D366" s="1"/>
      <c r="E366" s="1"/>
      <c r="F366" s="1"/>
      <c r="G366" s="1"/>
      <c r="H366" s="1"/>
      <c r="I366" s="3"/>
      <c r="J366" s="3"/>
      <c r="K366" s="3"/>
    </row>
    <row r="367" spans="1:11" ht="18" x14ac:dyDescent="0.15">
      <c r="A367" s="5"/>
      <c r="B367" s="5"/>
      <c r="C367" s="2"/>
      <c r="D367" s="1"/>
      <c r="E367" s="1"/>
      <c r="F367" s="1"/>
      <c r="G367" s="1"/>
      <c r="H367" s="1"/>
      <c r="I367" s="3"/>
      <c r="J367" s="3"/>
      <c r="K367" s="3"/>
    </row>
    <row r="368" spans="1:11" ht="18" x14ac:dyDescent="0.15">
      <c r="A368" s="5"/>
      <c r="B368" s="5"/>
      <c r="C368" s="2"/>
      <c r="D368" s="1"/>
      <c r="E368" s="1"/>
      <c r="F368" s="1"/>
      <c r="G368" s="1"/>
      <c r="H368" s="1"/>
      <c r="I368" s="3"/>
      <c r="J368" s="3"/>
      <c r="K368" s="3"/>
    </row>
    <row r="369" spans="1:11" ht="18" x14ac:dyDescent="0.15">
      <c r="A369" s="5"/>
      <c r="B369" s="5"/>
      <c r="C369" s="2"/>
      <c r="D369" s="1"/>
      <c r="E369" s="1"/>
      <c r="F369" s="1"/>
      <c r="G369" s="1"/>
      <c r="H369" s="1"/>
      <c r="I369" s="3"/>
      <c r="J369" s="3"/>
      <c r="K369" s="3"/>
    </row>
    <row r="370" spans="1:11" ht="18" x14ac:dyDescent="0.15">
      <c r="A370" s="5"/>
      <c r="B370" s="5"/>
      <c r="C370" s="2"/>
      <c r="D370" s="1"/>
      <c r="E370" s="1"/>
      <c r="F370" s="1"/>
      <c r="G370" s="1"/>
      <c r="H370" s="1"/>
      <c r="I370" s="3"/>
      <c r="J370" s="3"/>
      <c r="K370" s="3"/>
    </row>
    <row r="371" spans="1:11" ht="18" x14ac:dyDescent="0.15">
      <c r="A371" s="5"/>
      <c r="B371" s="5"/>
      <c r="C371" s="2"/>
      <c r="D371" s="1"/>
      <c r="E371" s="1"/>
      <c r="F371" s="1"/>
      <c r="G371" s="1"/>
      <c r="H371" s="1"/>
      <c r="I371" s="3"/>
      <c r="J371" s="3"/>
      <c r="K371" s="3"/>
    </row>
    <row r="372" spans="1:11" ht="18" x14ac:dyDescent="0.15">
      <c r="A372" s="5"/>
      <c r="B372" s="5"/>
      <c r="C372" s="2"/>
      <c r="D372" s="1"/>
      <c r="E372" s="1"/>
      <c r="F372" s="1"/>
      <c r="G372" s="1"/>
      <c r="H372" s="1"/>
      <c r="I372" s="3"/>
      <c r="J372" s="3"/>
      <c r="K372" s="3"/>
    </row>
    <row r="373" spans="1:11" ht="18" x14ac:dyDescent="0.15">
      <c r="A373" s="5"/>
      <c r="B373" s="5"/>
      <c r="C373" s="2"/>
      <c r="D373" s="1"/>
      <c r="E373" s="1"/>
      <c r="F373" s="1"/>
      <c r="G373" s="1"/>
      <c r="H373" s="1"/>
      <c r="I373" s="3"/>
      <c r="J373" s="3"/>
      <c r="K373" s="3"/>
    </row>
    <row r="374" spans="1:11" ht="18" x14ac:dyDescent="0.15">
      <c r="A374" s="5"/>
      <c r="B374" s="5"/>
      <c r="C374" s="2"/>
      <c r="D374" s="1"/>
      <c r="E374" s="1"/>
      <c r="F374" s="1"/>
      <c r="G374" s="1"/>
      <c r="H374" s="1"/>
      <c r="I374" s="3"/>
      <c r="J374" s="3"/>
      <c r="K374" s="3"/>
    </row>
    <row r="375" spans="1:11" ht="18" x14ac:dyDescent="0.15">
      <c r="A375" s="5"/>
      <c r="B375" s="5"/>
      <c r="C375" s="2"/>
      <c r="D375" s="1"/>
      <c r="E375" s="1"/>
      <c r="F375" s="1"/>
      <c r="G375" s="1"/>
      <c r="H375" s="1"/>
      <c r="I375" s="3"/>
      <c r="J375" s="3"/>
      <c r="K375" s="3"/>
    </row>
    <row r="376" spans="1:11" ht="18" x14ac:dyDescent="0.15">
      <c r="A376" s="5"/>
      <c r="B376" s="5"/>
      <c r="C376" s="2"/>
      <c r="D376" s="1"/>
      <c r="E376" s="1"/>
      <c r="F376" s="1"/>
      <c r="G376" s="1"/>
      <c r="H376" s="1"/>
      <c r="I376" s="3"/>
      <c r="J376" s="3"/>
      <c r="K376" s="3"/>
    </row>
    <row r="377" spans="1:11" ht="18" x14ac:dyDescent="0.15">
      <c r="A377" s="5"/>
      <c r="B377" s="5"/>
      <c r="C377" s="2"/>
      <c r="D377" s="1"/>
      <c r="E377" s="1"/>
      <c r="F377" s="1"/>
      <c r="G377" s="1"/>
      <c r="H377" s="1"/>
      <c r="I377" s="3"/>
      <c r="J377" s="3"/>
      <c r="K377" s="3"/>
    </row>
    <row r="378" spans="1:11" ht="18" x14ac:dyDescent="0.15">
      <c r="A378" s="5"/>
      <c r="B378" s="5"/>
      <c r="C378" s="2"/>
      <c r="D378" s="1"/>
      <c r="E378" s="1"/>
      <c r="F378" s="1"/>
      <c r="G378" s="1"/>
      <c r="H378" s="1"/>
      <c r="I378" s="3"/>
      <c r="J378" s="3"/>
      <c r="K378" s="3"/>
    </row>
    <row r="379" spans="1:11" ht="18" x14ac:dyDescent="0.15">
      <c r="A379" s="5"/>
      <c r="B379" s="5"/>
      <c r="C379" s="2"/>
      <c r="D379" s="1"/>
      <c r="E379" s="1"/>
      <c r="F379" s="1"/>
      <c r="G379" s="1"/>
      <c r="H379" s="1"/>
      <c r="I379" s="3"/>
      <c r="J379" s="3"/>
      <c r="K379" s="3"/>
    </row>
    <row r="380" spans="1:11" ht="18" x14ac:dyDescent="0.15">
      <c r="A380" s="5"/>
      <c r="B380" s="5"/>
      <c r="C380" s="2"/>
      <c r="D380" s="1"/>
      <c r="E380" s="1"/>
      <c r="F380" s="1"/>
      <c r="G380" s="1"/>
      <c r="H380" s="1"/>
      <c r="I380" s="3"/>
      <c r="J380" s="3"/>
      <c r="K380" s="3"/>
    </row>
    <row r="381" spans="1:11" ht="18" x14ac:dyDescent="0.15">
      <c r="A381" s="5"/>
      <c r="B381" s="5"/>
      <c r="C381" s="2"/>
      <c r="D381" s="1"/>
      <c r="E381" s="1"/>
      <c r="F381" s="1"/>
      <c r="G381" s="1"/>
      <c r="H381" s="1"/>
      <c r="I381" s="3"/>
      <c r="J381" s="3"/>
      <c r="K381" s="3"/>
    </row>
    <row r="382" spans="1:11" ht="18" x14ac:dyDescent="0.15">
      <c r="A382" s="5"/>
      <c r="B382" s="5"/>
      <c r="C382" s="2"/>
      <c r="D382" s="1"/>
      <c r="E382" s="1"/>
      <c r="F382" s="1"/>
      <c r="G382" s="1"/>
      <c r="H382" s="1"/>
      <c r="I382" s="3"/>
      <c r="J382" s="3"/>
      <c r="K382" s="3"/>
    </row>
    <row r="383" spans="1:11" ht="18" x14ac:dyDescent="0.15">
      <c r="A383" s="5"/>
      <c r="B383" s="5"/>
      <c r="C383" s="2"/>
      <c r="D383" s="1"/>
      <c r="E383" s="1"/>
      <c r="F383" s="1"/>
      <c r="G383" s="1"/>
      <c r="H383" s="1"/>
      <c r="I383" s="3"/>
      <c r="J383" s="3"/>
      <c r="K383" s="3"/>
    </row>
    <row r="384" spans="1:11" ht="18" x14ac:dyDescent="0.15">
      <c r="A384" s="5"/>
      <c r="B384" s="5"/>
      <c r="C384" s="2"/>
      <c r="D384" s="1"/>
      <c r="E384" s="1"/>
      <c r="F384" s="1"/>
      <c r="G384" s="1"/>
      <c r="H384" s="1"/>
      <c r="I384" s="3"/>
      <c r="J384" s="3"/>
      <c r="K384" s="3"/>
    </row>
    <row r="385" spans="1:11" ht="18" x14ac:dyDescent="0.15">
      <c r="A385" s="5"/>
      <c r="B385" s="5"/>
      <c r="C385" s="2"/>
      <c r="D385" s="1"/>
      <c r="E385" s="1"/>
      <c r="F385" s="1"/>
      <c r="G385" s="1"/>
      <c r="H385" s="1"/>
      <c r="I385" s="3"/>
      <c r="J385" s="3"/>
      <c r="K385" s="3"/>
    </row>
    <row r="386" spans="1:11" ht="18" x14ac:dyDescent="0.15">
      <c r="A386" s="5"/>
      <c r="B386" s="5"/>
      <c r="C386" s="2"/>
      <c r="D386" s="1"/>
      <c r="E386" s="1"/>
      <c r="F386" s="1"/>
      <c r="G386" s="1"/>
      <c r="H386" s="1"/>
      <c r="I386" s="3"/>
      <c r="J386" s="3"/>
      <c r="K386" s="3"/>
    </row>
    <row r="387" spans="1:11" ht="18" x14ac:dyDescent="0.15">
      <c r="A387" s="5"/>
      <c r="B387" s="5"/>
      <c r="C387" s="2"/>
      <c r="D387" s="1"/>
      <c r="E387" s="1"/>
      <c r="F387" s="1"/>
      <c r="G387" s="1"/>
      <c r="H387" s="1"/>
      <c r="I387" s="3"/>
      <c r="J387" s="3"/>
      <c r="K387" s="3"/>
    </row>
    <row r="388" spans="1:11" ht="18" x14ac:dyDescent="0.15">
      <c r="A388" s="5"/>
      <c r="B388" s="5"/>
      <c r="C388" s="2"/>
      <c r="D388" s="1"/>
      <c r="E388" s="1"/>
      <c r="F388" s="1"/>
      <c r="G388" s="1"/>
      <c r="H388" s="1"/>
      <c r="I388" s="3"/>
      <c r="J388" s="3"/>
      <c r="K388" s="3"/>
    </row>
    <row r="389" spans="1:11" ht="18" x14ac:dyDescent="0.15">
      <c r="A389" s="5"/>
      <c r="B389" s="5"/>
      <c r="C389" s="2"/>
      <c r="D389" s="1"/>
      <c r="E389" s="1"/>
      <c r="F389" s="1"/>
      <c r="G389" s="1"/>
      <c r="H389" s="1"/>
      <c r="I389" s="3"/>
      <c r="J389" s="3"/>
      <c r="K389" s="3"/>
    </row>
    <row r="390" spans="1:11" ht="18" x14ac:dyDescent="0.15">
      <c r="A390" s="5"/>
      <c r="B390" s="5"/>
      <c r="C390" s="2"/>
      <c r="D390" s="1"/>
      <c r="E390" s="1"/>
      <c r="F390" s="1"/>
      <c r="G390" s="1"/>
      <c r="H390" s="1"/>
      <c r="I390" s="3"/>
      <c r="J390" s="3"/>
      <c r="K390" s="3"/>
    </row>
    <row r="391" spans="1:11" ht="18" x14ac:dyDescent="0.15">
      <c r="A391" s="5"/>
      <c r="B391" s="5"/>
      <c r="C391" s="2"/>
      <c r="D391" s="1"/>
      <c r="E391" s="1"/>
      <c r="F391" s="1"/>
      <c r="G391" s="1"/>
      <c r="H391" s="1"/>
      <c r="I391" s="3"/>
      <c r="J391" s="3"/>
      <c r="K391" s="3"/>
    </row>
    <row r="392" spans="1:11" ht="18" x14ac:dyDescent="0.15">
      <c r="A392" s="5"/>
      <c r="B392" s="5"/>
      <c r="C392" s="2"/>
      <c r="D392" s="1"/>
      <c r="E392" s="1"/>
      <c r="F392" s="1"/>
      <c r="G392" s="1"/>
      <c r="H392" s="1"/>
      <c r="I392" s="3"/>
      <c r="J392" s="3"/>
      <c r="K392" s="3"/>
    </row>
    <row r="393" spans="1:11" ht="18" x14ac:dyDescent="0.15">
      <c r="A393" s="5"/>
      <c r="B393" s="5"/>
      <c r="C393" s="2"/>
      <c r="D393" s="1"/>
      <c r="E393" s="1"/>
      <c r="F393" s="1"/>
      <c r="G393" s="1"/>
      <c r="H393" s="1"/>
      <c r="I393" s="3"/>
      <c r="J393" s="3"/>
      <c r="K393" s="3"/>
    </row>
    <row r="394" spans="1:11" ht="18" x14ac:dyDescent="0.15">
      <c r="A394" s="5"/>
      <c r="B394" s="5"/>
      <c r="C394" s="2"/>
      <c r="D394" s="1"/>
      <c r="E394" s="1"/>
      <c r="F394" s="1"/>
      <c r="G394" s="1"/>
      <c r="H394" s="1"/>
      <c r="I394" s="3"/>
      <c r="J394" s="3"/>
      <c r="K394" s="3"/>
    </row>
    <row r="395" spans="1:11" ht="18" x14ac:dyDescent="0.15">
      <c r="A395" s="5"/>
      <c r="B395" s="5"/>
      <c r="C395" s="2"/>
      <c r="D395" s="1"/>
      <c r="E395" s="1"/>
      <c r="F395" s="1"/>
      <c r="G395" s="1"/>
      <c r="H395" s="1"/>
      <c r="I395" s="3"/>
      <c r="J395" s="3"/>
      <c r="K395" s="3"/>
    </row>
    <row r="396" spans="1:11" ht="18" x14ac:dyDescent="0.15">
      <c r="A396" s="5"/>
      <c r="B396" s="5"/>
      <c r="C396" s="2"/>
      <c r="D396" s="1"/>
      <c r="E396" s="1"/>
      <c r="F396" s="1"/>
      <c r="G396" s="1"/>
      <c r="H396" s="1"/>
      <c r="I396" s="3"/>
      <c r="J396" s="3"/>
      <c r="K396" s="3"/>
    </row>
    <row r="397" spans="1:11" ht="18" x14ac:dyDescent="0.15">
      <c r="A397" s="5"/>
      <c r="B397" s="5"/>
      <c r="C397" s="2"/>
      <c r="D397" s="1"/>
      <c r="E397" s="1"/>
      <c r="F397" s="1"/>
      <c r="G397" s="1"/>
      <c r="H397" s="1"/>
      <c r="I397" s="3"/>
      <c r="J397" s="3"/>
      <c r="K397" s="3"/>
    </row>
    <row r="398" spans="1:11" ht="18" x14ac:dyDescent="0.15">
      <c r="A398" s="5"/>
      <c r="B398" s="5"/>
      <c r="C398" s="2"/>
      <c r="D398" s="1"/>
      <c r="E398" s="1"/>
      <c r="F398" s="1"/>
      <c r="G398" s="1"/>
      <c r="H398" s="1"/>
      <c r="I398" s="3"/>
      <c r="J398" s="3"/>
      <c r="K398" s="3"/>
    </row>
    <row r="399" spans="1:11" ht="18" x14ac:dyDescent="0.15">
      <c r="A399" s="5"/>
      <c r="B399" s="5"/>
      <c r="C399" s="2"/>
      <c r="D399" s="1"/>
      <c r="E399" s="1"/>
      <c r="F399" s="1"/>
      <c r="G399" s="1"/>
      <c r="H399" s="1"/>
      <c r="I399" s="3"/>
      <c r="J399" s="3"/>
      <c r="K399" s="3"/>
    </row>
    <row r="400" spans="1:11" ht="18" x14ac:dyDescent="0.15">
      <c r="A400" s="5"/>
      <c r="B400" s="5"/>
      <c r="C400" s="2"/>
      <c r="D400" s="1"/>
      <c r="E400" s="1"/>
      <c r="F400" s="1"/>
      <c r="G400" s="1"/>
      <c r="H400" s="1"/>
      <c r="I400" s="3"/>
      <c r="J400" s="3"/>
      <c r="K400" s="3"/>
    </row>
    <row r="401" spans="1:11" ht="18" x14ac:dyDescent="0.15">
      <c r="A401" s="5"/>
      <c r="B401" s="5"/>
      <c r="C401" s="2"/>
      <c r="D401" s="1"/>
      <c r="E401" s="1"/>
      <c r="F401" s="1"/>
      <c r="G401" s="1"/>
      <c r="H401" s="1"/>
      <c r="I401" s="3"/>
      <c r="J401" s="3"/>
      <c r="K401" s="3"/>
    </row>
    <row r="402" spans="1:11" ht="18" x14ac:dyDescent="0.15">
      <c r="A402" s="5"/>
      <c r="B402" s="5"/>
      <c r="C402" s="2"/>
      <c r="D402" s="1"/>
      <c r="E402" s="1"/>
      <c r="F402" s="1"/>
      <c r="G402" s="1"/>
      <c r="H402" s="1"/>
      <c r="I402" s="3"/>
      <c r="J402" s="3"/>
      <c r="K402" s="3"/>
    </row>
    <row r="403" spans="1:11" ht="18" x14ac:dyDescent="0.15">
      <c r="A403" s="5"/>
      <c r="B403" s="5"/>
      <c r="C403" s="2"/>
      <c r="D403" s="1"/>
      <c r="E403" s="1"/>
      <c r="F403" s="1"/>
      <c r="G403" s="1"/>
      <c r="H403" s="1"/>
      <c r="I403" s="3"/>
      <c r="J403" s="3"/>
      <c r="K403" s="3"/>
    </row>
    <row r="404" spans="1:11" ht="18" x14ac:dyDescent="0.15">
      <c r="A404" s="5"/>
      <c r="B404" s="5"/>
      <c r="C404" s="2"/>
      <c r="D404" s="1"/>
      <c r="E404" s="1"/>
      <c r="F404" s="1"/>
      <c r="G404" s="1"/>
      <c r="H404" s="1"/>
      <c r="I404" s="3"/>
      <c r="J404" s="3"/>
      <c r="K404" s="3"/>
    </row>
    <row r="405" spans="1:11" ht="18" x14ac:dyDescent="0.15">
      <c r="A405" s="5"/>
      <c r="B405" s="5"/>
      <c r="C405" s="2"/>
      <c r="D405" s="1"/>
      <c r="E405" s="1"/>
      <c r="F405" s="1"/>
      <c r="G405" s="1"/>
      <c r="H405" s="1"/>
      <c r="I405" s="3"/>
      <c r="J405" s="3"/>
      <c r="K405" s="3"/>
    </row>
    <row r="406" spans="1:11" ht="18" x14ac:dyDescent="0.15">
      <c r="A406" s="5"/>
      <c r="B406" s="5"/>
      <c r="C406" s="2"/>
      <c r="D406" s="1"/>
      <c r="E406" s="1"/>
      <c r="F406" s="1"/>
      <c r="G406" s="1"/>
      <c r="H406" s="1"/>
      <c r="I406" s="3"/>
      <c r="J406" s="3"/>
      <c r="K406" s="3"/>
    </row>
    <row r="407" spans="1:11" ht="18" x14ac:dyDescent="0.15">
      <c r="A407" s="5"/>
      <c r="B407" s="5"/>
      <c r="C407" s="2"/>
      <c r="D407" s="1"/>
      <c r="E407" s="1"/>
      <c r="F407" s="1"/>
      <c r="G407" s="1"/>
      <c r="H407" s="1"/>
      <c r="I407" s="3"/>
      <c r="J407" s="3"/>
      <c r="K407" s="3"/>
    </row>
    <row r="408" spans="1:11" ht="18" x14ac:dyDescent="0.15">
      <c r="A408" s="5"/>
      <c r="B408" s="5"/>
      <c r="C408" s="2"/>
      <c r="D408" s="1"/>
      <c r="E408" s="1"/>
      <c r="F408" s="1"/>
      <c r="G408" s="1"/>
      <c r="H408" s="1"/>
      <c r="I408" s="3"/>
      <c r="J408" s="3"/>
      <c r="K408" s="3"/>
    </row>
    <row r="409" spans="1:11" ht="18" x14ac:dyDescent="0.15">
      <c r="A409" s="5"/>
      <c r="B409" s="5"/>
      <c r="C409" s="2"/>
      <c r="D409" s="1"/>
      <c r="E409" s="1"/>
      <c r="F409" s="1"/>
      <c r="G409" s="1"/>
      <c r="H409" s="1"/>
      <c r="I409" s="3"/>
      <c r="J409" s="3"/>
      <c r="K409" s="3"/>
    </row>
    <row r="410" spans="1:11" ht="18" x14ac:dyDescent="0.15">
      <c r="A410" s="5"/>
      <c r="B410" s="5"/>
      <c r="C410" s="2"/>
      <c r="D410" s="1"/>
      <c r="E410" s="1"/>
      <c r="F410" s="1"/>
      <c r="G410" s="1"/>
      <c r="H410" s="1"/>
      <c r="I410" s="3"/>
      <c r="J410" s="3"/>
      <c r="K410" s="3"/>
    </row>
    <row r="411" spans="1:11" ht="18" x14ac:dyDescent="0.15">
      <c r="A411" s="5"/>
      <c r="B411" s="5"/>
      <c r="C411" s="2"/>
      <c r="D411" s="1"/>
      <c r="E411" s="1"/>
      <c r="F411" s="1"/>
      <c r="G411" s="1"/>
      <c r="H411" s="1"/>
      <c r="I411" s="3"/>
      <c r="J411" s="3"/>
      <c r="K411" s="3"/>
    </row>
    <row r="412" spans="1:11" ht="18" x14ac:dyDescent="0.15">
      <c r="A412" s="5"/>
      <c r="B412" s="5"/>
      <c r="C412" s="2"/>
      <c r="D412" s="1"/>
      <c r="E412" s="1"/>
      <c r="F412" s="1"/>
      <c r="G412" s="1"/>
      <c r="H412" s="1"/>
      <c r="I412" s="3"/>
      <c r="J412" s="3"/>
      <c r="K412" s="3"/>
    </row>
    <row r="413" spans="1:11" ht="18" x14ac:dyDescent="0.15">
      <c r="A413" s="5"/>
      <c r="B413" s="5"/>
      <c r="C413" s="2"/>
      <c r="D413" s="1"/>
      <c r="E413" s="1"/>
      <c r="F413" s="1"/>
      <c r="G413" s="1"/>
      <c r="H413" s="1"/>
      <c r="I413" s="3"/>
      <c r="J413" s="3"/>
      <c r="K413" s="3"/>
    </row>
    <row r="414" spans="1:11" ht="18" x14ac:dyDescent="0.15">
      <c r="A414" s="5"/>
      <c r="B414" s="5"/>
      <c r="C414" s="2"/>
      <c r="D414" s="1"/>
      <c r="E414" s="1"/>
      <c r="F414" s="1"/>
      <c r="G414" s="1"/>
      <c r="H414" s="1"/>
      <c r="I414" s="3"/>
      <c r="J414" s="3"/>
      <c r="K414" s="3"/>
    </row>
    <row r="415" spans="1:11" ht="18" x14ac:dyDescent="0.15">
      <c r="A415" s="5"/>
      <c r="B415" s="5"/>
      <c r="C415" s="2"/>
      <c r="D415" s="1"/>
      <c r="E415" s="1"/>
      <c r="F415" s="1"/>
      <c r="G415" s="1"/>
      <c r="H415" s="1"/>
      <c r="I415" s="3"/>
      <c r="J415" s="3"/>
      <c r="K415" s="3"/>
    </row>
    <row r="416" spans="1:11" ht="18" x14ac:dyDescent="0.15">
      <c r="A416" s="5"/>
      <c r="B416" s="5"/>
      <c r="C416" s="2"/>
      <c r="D416" s="1"/>
      <c r="E416" s="1"/>
      <c r="F416" s="1"/>
      <c r="G416" s="1"/>
      <c r="H416" s="1"/>
      <c r="I416" s="3"/>
      <c r="J416" s="3"/>
      <c r="K416" s="3"/>
    </row>
    <row r="417" spans="1:11" ht="18" x14ac:dyDescent="0.15">
      <c r="A417" s="5"/>
      <c r="B417" s="5"/>
      <c r="C417" s="2"/>
      <c r="D417" s="1"/>
      <c r="E417" s="1"/>
      <c r="F417" s="1"/>
      <c r="G417" s="1"/>
      <c r="H417" s="1"/>
      <c r="I417" s="3"/>
      <c r="J417" s="3"/>
      <c r="K417" s="3"/>
    </row>
    <row r="418" spans="1:11" ht="18" x14ac:dyDescent="0.15">
      <c r="A418" s="5"/>
      <c r="B418" s="5"/>
      <c r="C418" s="2"/>
      <c r="D418" s="1"/>
      <c r="E418" s="1"/>
      <c r="F418" s="1"/>
      <c r="G418" s="1"/>
      <c r="H418" s="1"/>
      <c r="I418" s="3"/>
      <c r="J418" s="3"/>
      <c r="K418" s="3"/>
    </row>
    <row r="419" spans="1:11" ht="18" x14ac:dyDescent="0.15">
      <c r="A419" s="5"/>
      <c r="B419" s="5"/>
      <c r="C419" s="2"/>
      <c r="D419" s="1"/>
      <c r="E419" s="1"/>
      <c r="F419" s="1"/>
      <c r="G419" s="1"/>
      <c r="H419" s="1"/>
      <c r="I419" s="3"/>
      <c r="J419" s="3"/>
      <c r="K419" s="3"/>
    </row>
    <row r="420" spans="1:11" ht="18" x14ac:dyDescent="0.15">
      <c r="A420" s="5"/>
      <c r="B420" s="5"/>
      <c r="C420" s="2"/>
      <c r="D420" s="1"/>
      <c r="E420" s="1"/>
      <c r="F420" s="1"/>
      <c r="G420" s="1"/>
      <c r="H420" s="1"/>
      <c r="I420" s="3"/>
      <c r="J420" s="3"/>
      <c r="K420" s="3"/>
    </row>
    <row r="421" spans="1:11" ht="18" x14ac:dyDescent="0.15">
      <c r="A421" s="5"/>
      <c r="B421" s="5"/>
      <c r="C421" s="2"/>
      <c r="D421" s="1"/>
      <c r="E421" s="1"/>
      <c r="F421" s="1"/>
      <c r="G421" s="1"/>
      <c r="H421" s="1"/>
      <c r="I421" s="3"/>
      <c r="J421" s="3"/>
      <c r="K421" s="3"/>
    </row>
    <row r="422" spans="1:11" ht="18" x14ac:dyDescent="0.15">
      <c r="A422" s="5"/>
      <c r="B422" s="5"/>
      <c r="C422" s="2"/>
      <c r="D422" s="1"/>
      <c r="E422" s="1"/>
      <c r="F422" s="1"/>
      <c r="G422" s="1"/>
      <c r="H422" s="1"/>
      <c r="I422" s="3"/>
      <c r="J422" s="3"/>
      <c r="K422" s="3"/>
    </row>
    <row r="423" spans="1:11" ht="18" x14ac:dyDescent="0.15">
      <c r="A423" s="5"/>
      <c r="B423" s="5"/>
      <c r="C423" s="2"/>
      <c r="D423" s="1"/>
      <c r="E423" s="1"/>
      <c r="F423" s="1"/>
      <c r="G423" s="1"/>
      <c r="H423" s="1"/>
      <c r="I423" s="3"/>
      <c r="J423" s="3"/>
      <c r="K423" s="3"/>
    </row>
    <row r="424" spans="1:11" ht="18" x14ac:dyDescent="0.15">
      <c r="A424" s="5"/>
      <c r="B424" s="5"/>
      <c r="C424" s="2"/>
      <c r="D424" s="1"/>
      <c r="E424" s="1"/>
      <c r="F424" s="1"/>
      <c r="G424" s="1"/>
      <c r="H424" s="1"/>
      <c r="I424" s="3"/>
      <c r="J424" s="3"/>
      <c r="K424" s="3"/>
    </row>
    <row r="425" spans="1:11" ht="18" x14ac:dyDescent="0.15">
      <c r="A425" s="5"/>
      <c r="B425" s="5"/>
      <c r="C425" s="2"/>
      <c r="D425" s="1"/>
      <c r="E425" s="1"/>
      <c r="F425" s="1"/>
      <c r="G425" s="1"/>
      <c r="H425" s="1"/>
      <c r="I425" s="3"/>
      <c r="J425" s="3"/>
      <c r="K425" s="3"/>
    </row>
    <row r="426" spans="1:11" ht="18" x14ac:dyDescent="0.15">
      <c r="A426" s="5"/>
      <c r="B426" s="5"/>
      <c r="C426" s="2"/>
      <c r="D426" s="1"/>
      <c r="E426" s="1"/>
      <c r="F426" s="1"/>
      <c r="G426" s="1"/>
      <c r="H426" s="1"/>
      <c r="I426" s="3"/>
      <c r="J426" s="3"/>
      <c r="K426" s="3"/>
    </row>
    <row r="427" spans="1:11" ht="18" x14ac:dyDescent="0.15">
      <c r="A427" s="5"/>
      <c r="B427" s="5"/>
      <c r="C427" s="2"/>
      <c r="D427" s="1"/>
      <c r="E427" s="1"/>
      <c r="F427" s="1"/>
      <c r="G427" s="1"/>
      <c r="H427" s="1"/>
      <c r="I427" s="3"/>
      <c r="J427" s="3"/>
      <c r="K427" s="3"/>
    </row>
    <row r="428" spans="1:11" ht="18" x14ac:dyDescent="0.15">
      <c r="A428" s="5"/>
      <c r="B428" s="5"/>
      <c r="C428" s="2"/>
      <c r="D428" s="1"/>
      <c r="E428" s="1"/>
      <c r="F428" s="1"/>
      <c r="G428" s="1"/>
      <c r="H428" s="1"/>
      <c r="I428" s="3"/>
      <c r="J428" s="3"/>
      <c r="K428" s="3"/>
    </row>
    <row r="429" spans="1:11" ht="18" x14ac:dyDescent="0.15">
      <c r="A429" s="5"/>
      <c r="B429" s="5"/>
      <c r="C429" s="2"/>
      <c r="D429" s="1"/>
      <c r="E429" s="1"/>
      <c r="F429" s="1"/>
      <c r="G429" s="1"/>
      <c r="H429" s="1"/>
      <c r="I429" s="3"/>
      <c r="J429" s="3"/>
      <c r="K429" s="3"/>
    </row>
    <row r="430" spans="1:11" ht="18" x14ac:dyDescent="0.15">
      <c r="A430" s="5"/>
      <c r="B430" s="5"/>
      <c r="C430" s="2"/>
      <c r="D430" s="1"/>
      <c r="E430" s="1"/>
      <c r="F430" s="1"/>
      <c r="G430" s="1"/>
      <c r="H430" s="1"/>
      <c r="I430" s="3"/>
      <c r="J430" s="3"/>
      <c r="K430" s="3"/>
    </row>
    <row r="431" spans="1:11" ht="18" x14ac:dyDescent="0.15">
      <c r="A431" s="5"/>
      <c r="B431" s="5"/>
      <c r="C431" s="2"/>
      <c r="D431" s="1"/>
      <c r="E431" s="1"/>
      <c r="F431" s="1"/>
      <c r="G431" s="1"/>
      <c r="H431" s="1"/>
      <c r="I431" s="3"/>
      <c r="J431" s="3"/>
      <c r="K431" s="3"/>
    </row>
    <row r="432" spans="1:11" ht="18" x14ac:dyDescent="0.15">
      <c r="A432" s="5"/>
      <c r="B432" s="5"/>
      <c r="C432" s="2"/>
      <c r="D432" s="1"/>
      <c r="E432" s="1"/>
      <c r="F432" s="1"/>
      <c r="G432" s="1"/>
      <c r="H432" s="1"/>
      <c r="I432" s="3"/>
      <c r="J432" s="3"/>
      <c r="K432" s="3"/>
    </row>
    <row r="433" spans="1:11" ht="18" x14ac:dyDescent="0.15">
      <c r="A433" s="5"/>
      <c r="B433" s="5"/>
      <c r="C433" s="2"/>
      <c r="D433" s="1"/>
      <c r="E433" s="1"/>
      <c r="F433" s="1"/>
      <c r="G433" s="1"/>
      <c r="H433" s="1"/>
      <c r="I433" s="3"/>
      <c r="J433" s="3"/>
      <c r="K433" s="3"/>
    </row>
    <row r="434" spans="1:11" ht="18" x14ac:dyDescent="0.15">
      <c r="A434" s="5"/>
      <c r="B434" s="5"/>
      <c r="C434" s="2"/>
      <c r="D434" s="1"/>
      <c r="E434" s="1"/>
      <c r="F434" s="1"/>
      <c r="G434" s="1"/>
      <c r="H434" s="1"/>
      <c r="I434" s="3"/>
      <c r="J434" s="3"/>
      <c r="K434" s="3"/>
    </row>
    <row r="435" spans="1:11" ht="18" x14ac:dyDescent="0.15">
      <c r="A435" s="5"/>
      <c r="B435" s="5"/>
      <c r="C435" s="2"/>
      <c r="D435" s="1"/>
      <c r="E435" s="1"/>
      <c r="F435" s="1"/>
      <c r="G435" s="1"/>
      <c r="H435" s="1"/>
      <c r="I435" s="3"/>
      <c r="J435" s="3"/>
      <c r="K435" s="3"/>
    </row>
    <row r="436" spans="1:11" ht="18" x14ac:dyDescent="0.15">
      <c r="A436" s="5"/>
      <c r="B436" s="5"/>
      <c r="C436" s="2"/>
      <c r="D436" s="1"/>
      <c r="E436" s="1"/>
      <c r="F436" s="1"/>
      <c r="G436" s="1"/>
      <c r="H436" s="1"/>
      <c r="I436" s="3"/>
      <c r="J436" s="3"/>
      <c r="K436" s="3"/>
    </row>
    <row r="437" spans="1:11" ht="18" x14ac:dyDescent="0.15">
      <c r="A437" s="5"/>
      <c r="B437" s="5"/>
      <c r="C437" s="2"/>
      <c r="D437" s="1"/>
      <c r="E437" s="1"/>
      <c r="F437" s="1"/>
      <c r="G437" s="1"/>
      <c r="H437" s="1"/>
      <c r="I437" s="3"/>
      <c r="J437" s="3"/>
      <c r="K437" s="3"/>
    </row>
    <row r="438" spans="1:11" ht="18" x14ac:dyDescent="0.15">
      <c r="A438" s="5"/>
      <c r="B438" s="5"/>
      <c r="C438" s="2"/>
      <c r="D438" s="1"/>
      <c r="E438" s="1"/>
      <c r="F438" s="1"/>
      <c r="G438" s="1"/>
      <c r="H438" s="1"/>
      <c r="I438" s="3"/>
      <c r="J438" s="3"/>
      <c r="K438" s="3"/>
    </row>
    <row r="439" spans="1:11" ht="18" x14ac:dyDescent="0.15">
      <c r="A439" s="5"/>
      <c r="B439" s="5"/>
      <c r="C439" s="2"/>
      <c r="D439" s="1"/>
      <c r="E439" s="1"/>
      <c r="F439" s="1"/>
      <c r="G439" s="1"/>
      <c r="H439" s="1"/>
      <c r="I439" s="3"/>
      <c r="J439" s="3"/>
      <c r="K439" s="3"/>
    </row>
    <row r="440" spans="1:11" ht="18" x14ac:dyDescent="0.15">
      <c r="A440" s="5"/>
      <c r="B440" s="5"/>
      <c r="C440" s="2"/>
      <c r="D440" s="1"/>
      <c r="E440" s="1"/>
      <c r="F440" s="1"/>
      <c r="G440" s="1"/>
      <c r="H440" s="1"/>
      <c r="I440" s="3"/>
      <c r="J440" s="3"/>
      <c r="K440" s="3"/>
    </row>
    <row r="441" spans="1:11" ht="18" x14ac:dyDescent="0.15">
      <c r="A441" s="5"/>
      <c r="B441" s="5"/>
      <c r="C441" s="2"/>
      <c r="D441" s="1"/>
      <c r="E441" s="1"/>
      <c r="F441" s="1"/>
      <c r="G441" s="1"/>
      <c r="H441" s="1"/>
      <c r="I441" s="3"/>
      <c r="J441" s="3"/>
      <c r="K441" s="3"/>
    </row>
    <row r="442" spans="1:11" ht="18" x14ac:dyDescent="0.15">
      <c r="A442" s="5"/>
      <c r="B442" s="5"/>
      <c r="C442" s="2"/>
      <c r="D442" s="1"/>
      <c r="E442" s="1"/>
      <c r="F442" s="1"/>
      <c r="G442" s="1"/>
      <c r="H442" s="1"/>
      <c r="I442" s="3"/>
      <c r="J442" s="3"/>
      <c r="K442" s="3"/>
    </row>
    <row r="443" spans="1:11" ht="18" x14ac:dyDescent="0.15">
      <c r="A443" s="5"/>
      <c r="B443" s="5"/>
      <c r="C443" s="2"/>
      <c r="D443" s="1"/>
      <c r="E443" s="1"/>
      <c r="F443" s="1"/>
      <c r="G443" s="1"/>
      <c r="H443" s="1"/>
      <c r="I443" s="3"/>
      <c r="J443" s="3"/>
      <c r="K443" s="3"/>
    </row>
    <row r="444" spans="1:11" ht="18" x14ac:dyDescent="0.15">
      <c r="A444" s="5"/>
      <c r="B444" s="5"/>
      <c r="C444" s="2"/>
      <c r="D444" s="1"/>
      <c r="E444" s="1"/>
      <c r="F444" s="1"/>
      <c r="G444" s="1"/>
      <c r="H444" s="1"/>
      <c r="I444" s="3"/>
      <c r="J444" s="3"/>
      <c r="K444" s="3"/>
    </row>
    <row r="445" spans="1:11" ht="18" x14ac:dyDescent="0.15">
      <c r="A445" s="5"/>
      <c r="B445" s="5"/>
      <c r="C445" s="2"/>
      <c r="D445" s="1"/>
      <c r="E445" s="1"/>
      <c r="F445" s="1"/>
      <c r="G445" s="1"/>
      <c r="H445" s="1"/>
      <c r="I445" s="3"/>
      <c r="J445" s="3"/>
      <c r="K445" s="3"/>
    </row>
    <row r="446" spans="1:11" ht="18" x14ac:dyDescent="0.15">
      <c r="A446" s="5"/>
      <c r="B446" s="5"/>
      <c r="C446" s="2"/>
      <c r="D446" s="1"/>
      <c r="E446" s="1"/>
      <c r="F446" s="1"/>
      <c r="G446" s="1"/>
      <c r="H446" s="1"/>
      <c r="I446" s="3"/>
      <c r="J446" s="3"/>
      <c r="K446" s="3"/>
    </row>
    <row r="447" spans="1:11" ht="18" x14ac:dyDescent="0.15">
      <c r="A447" s="5"/>
      <c r="B447" s="5"/>
      <c r="C447" s="2"/>
      <c r="D447" s="1"/>
      <c r="E447" s="1"/>
      <c r="F447" s="1"/>
      <c r="G447" s="1"/>
      <c r="H447" s="1"/>
      <c r="I447" s="3"/>
      <c r="J447" s="3"/>
      <c r="K447" s="3"/>
    </row>
    <row r="448" spans="1:11" ht="18" x14ac:dyDescent="0.15">
      <c r="A448" s="5"/>
      <c r="B448" s="5"/>
      <c r="C448" s="2"/>
      <c r="D448" s="1"/>
      <c r="E448" s="1"/>
      <c r="F448" s="1"/>
      <c r="G448" s="1"/>
      <c r="H448" s="1"/>
      <c r="I448" s="3"/>
      <c r="J448" s="3"/>
      <c r="K448" s="3"/>
    </row>
    <row r="449" spans="1:11" ht="18" x14ac:dyDescent="0.15">
      <c r="A449" s="5"/>
      <c r="B449" s="5"/>
      <c r="C449" s="2"/>
      <c r="D449" s="1"/>
      <c r="E449" s="1"/>
      <c r="F449" s="1"/>
      <c r="G449" s="1"/>
      <c r="H449" s="1"/>
      <c r="I449" s="3"/>
      <c r="J449" s="3"/>
      <c r="K449" s="3"/>
    </row>
    <row r="450" spans="1:11" ht="18" x14ac:dyDescent="0.15">
      <c r="A450" s="5"/>
      <c r="B450" s="5"/>
      <c r="C450" s="2"/>
      <c r="D450" s="1"/>
      <c r="E450" s="1"/>
      <c r="F450" s="1"/>
      <c r="G450" s="1"/>
      <c r="H450" s="1"/>
      <c r="I450" s="3"/>
      <c r="J450" s="3"/>
      <c r="K450" s="3"/>
    </row>
    <row r="451" spans="1:11" ht="18" x14ac:dyDescent="0.15">
      <c r="A451" s="5"/>
      <c r="B451" s="5"/>
      <c r="C451" s="2"/>
      <c r="D451" s="1"/>
      <c r="E451" s="1"/>
      <c r="F451" s="1"/>
      <c r="G451" s="1"/>
      <c r="H451" s="1"/>
      <c r="I451" s="3"/>
      <c r="J451" s="3"/>
      <c r="K451" s="3"/>
    </row>
    <row r="452" spans="1:11" ht="18" x14ac:dyDescent="0.15">
      <c r="A452" s="5"/>
      <c r="B452" s="5"/>
      <c r="C452" s="2"/>
      <c r="D452" s="1"/>
      <c r="E452" s="1"/>
      <c r="F452" s="1"/>
      <c r="G452" s="1"/>
      <c r="H452" s="1"/>
      <c r="I452" s="3"/>
      <c r="J452" s="3"/>
      <c r="K452" s="3"/>
    </row>
    <row r="453" spans="1:11" ht="18" x14ac:dyDescent="0.15">
      <c r="A453" s="5"/>
      <c r="B453" s="5"/>
      <c r="C453" s="2"/>
      <c r="D453" s="1"/>
      <c r="E453" s="1"/>
      <c r="F453" s="1"/>
      <c r="G453" s="1"/>
      <c r="H453" s="1"/>
      <c r="I453" s="3"/>
      <c r="J453" s="3"/>
      <c r="K453" s="3"/>
    </row>
    <row r="454" spans="1:11" ht="18" x14ac:dyDescent="0.15">
      <c r="A454" s="5"/>
      <c r="B454" s="5"/>
      <c r="C454" s="2"/>
      <c r="D454" s="1"/>
      <c r="E454" s="1"/>
      <c r="F454" s="1"/>
      <c r="G454" s="1"/>
      <c r="H454" s="1"/>
      <c r="I454" s="3"/>
      <c r="J454" s="3"/>
      <c r="K454" s="3"/>
    </row>
    <row r="455" spans="1:11" ht="18" x14ac:dyDescent="0.15">
      <c r="A455" s="5"/>
      <c r="B455" s="5"/>
      <c r="C455" s="2"/>
      <c r="D455" s="1"/>
      <c r="E455" s="1"/>
      <c r="F455" s="1"/>
      <c r="G455" s="1"/>
      <c r="H455" s="1"/>
      <c r="I455" s="3"/>
      <c r="J455" s="3"/>
      <c r="K455" s="3"/>
    </row>
    <row r="456" spans="1:11" ht="18" x14ac:dyDescent="0.15">
      <c r="A456" s="5"/>
      <c r="B456" s="5"/>
      <c r="C456" s="2"/>
      <c r="D456" s="1"/>
      <c r="E456" s="1"/>
      <c r="F456" s="1"/>
      <c r="G456" s="1"/>
      <c r="H456" s="1"/>
      <c r="I456" s="3"/>
      <c r="J456" s="3"/>
      <c r="K456" s="3"/>
    </row>
    <row r="457" spans="1:11" ht="18" x14ac:dyDescent="0.15">
      <c r="A457" s="5"/>
      <c r="B457" s="5"/>
      <c r="C457" s="2"/>
      <c r="D457" s="1"/>
      <c r="E457" s="1"/>
      <c r="F457" s="1"/>
      <c r="G457" s="1"/>
      <c r="H457" s="1"/>
      <c r="I457" s="3"/>
      <c r="J457" s="3"/>
      <c r="K457" s="3"/>
    </row>
    <row r="458" spans="1:11" ht="18" x14ac:dyDescent="0.15">
      <c r="A458" s="5"/>
      <c r="B458" s="5"/>
      <c r="C458" s="2"/>
      <c r="D458" s="1"/>
      <c r="E458" s="1"/>
      <c r="F458" s="1"/>
      <c r="G458" s="1"/>
      <c r="H458" s="1"/>
      <c r="I458" s="3"/>
      <c r="J458" s="3"/>
      <c r="K458" s="3"/>
    </row>
    <row r="459" spans="1:11" ht="18" x14ac:dyDescent="0.15">
      <c r="A459" s="5"/>
      <c r="B459" s="5"/>
      <c r="C459" s="2"/>
      <c r="D459" s="1"/>
      <c r="E459" s="1"/>
      <c r="F459" s="1"/>
      <c r="G459" s="1"/>
      <c r="H459" s="1"/>
      <c r="I459" s="3"/>
      <c r="J459" s="3"/>
      <c r="K459" s="3"/>
    </row>
    <row r="460" spans="1:11" ht="18" x14ac:dyDescent="0.15">
      <c r="A460" s="5"/>
      <c r="B460" s="5"/>
      <c r="C460" s="2"/>
      <c r="D460" s="1"/>
      <c r="E460" s="1"/>
      <c r="F460" s="1"/>
      <c r="G460" s="1"/>
      <c r="H460" s="1"/>
      <c r="I460" s="3"/>
      <c r="J460" s="3"/>
      <c r="K460" s="3"/>
    </row>
    <row r="461" spans="1:11" ht="18" x14ac:dyDescent="0.15">
      <c r="A461" s="5"/>
      <c r="B461" s="5"/>
      <c r="C461" s="2"/>
      <c r="D461" s="1"/>
      <c r="E461" s="1"/>
      <c r="F461" s="1"/>
      <c r="G461" s="1"/>
      <c r="H461" s="1"/>
      <c r="I461" s="3"/>
      <c r="J461" s="3"/>
      <c r="K461" s="3"/>
    </row>
    <row r="462" spans="1:11" ht="18" x14ac:dyDescent="0.15">
      <c r="A462" s="5"/>
      <c r="B462" s="5"/>
      <c r="C462" s="2"/>
      <c r="D462" s="1"/>
      <c r="E462" s="1"/>
      <c r="F462" s="1"/>
      <c r="G462" s="1"/>
      <c r="H462" s="1"/>
      <c r="I462" s="3"/>
      <c r="J462" s="3"/>
      <c r="K462" s="3"/>
    </row>
    <row r="463" spans="1:11" ht="18" x14ac:dyDescent="0.15">
      <c r="A463" s="5"/>
      <c r="B463" s="5"/>
      <c r="C463" s="2"/>
      <c r="D463" s="1"/>
      <c r="E463" s="1"/>
      <c r="F463" s="1"/>
      <c r="G463" s="1"/>
      <c r="H463" s="1"/>
      <c r="I463" s="3"/>
      <c r="J463" s="3"/>
      <c r="K463" s="3"/>
    </row>
    <row r="464" spans="1:11" ht="18" x14ac:dyDescent="0.15">
      <c r="A464" s="5"/>
      <c r="B464" s="5"/>
      <c r="C464" s="2"/>
      <c r="D464" s="1"/>
      <c r="E464" s="1"/>
      <c r="F464" s="1"/>
      <c r="G464" s="1"/>
      <c r="H464" s="1"/>
      <c r="I464" s="3"/>
      <c r="J464" s="3"/>
      <c r="K464" s="3"/>
    </row>
    <row r="465" spans="1:11" ht="18" x14ac:dyDescent="0.15">
      <c r="A465" s="5"/>
      <c r="B465" s="5"/>
      <c r="C465" s="2"/>
      <c r="D465" s="1"/>
      <c r="E465" s="1"/>
      <c r="F465" s="1"/>
      <c r="G465" s="1"/>
      <c r="H465" s="1"/>
      <c r="I465" s="3"/>
      <c r="J465" s="3"/>
      <c r="K465" s="3"/>
    </row>
    <row r="466" spans="1:11" ht="18" x14ac:dyDescent="0.15">
      <c r="A466" s="5"/>
      <c r="B466" s="5"/>
      <c r="C466" s="2"/>
      <c r="D466" s="1"/>
      <c r="E466" s="1"/>
      <c r="F466" s="1"/>
      <c r="G466" s="1"/>
      <c r="H466" s="1"/>
      <c r="I466" s="3"/>
      <c r="J466" s="3"/>
      <c r="K466" s="3"/>
    </row>
    <row r="467" spans="1:11" ht="18" x14ac:dyDescent="0.15">
      <c r="A467" s="5"/>
      <c r="B467" s="5"/>
      <c r="C467" s="2"/>
      <c r="D467" s="1"/>
      <c r="E467" s="1"/>
      <c r="F467" s="1"/>
      <c r="G467" s="1"/>
      <c r="H467" s="1"/>
      <c r="I467" s="3"/>
      <c r="J467" s="3"/>
      <c r="K467" s="3"/>
    </row>
    <row r="468" spans="1:11" ht="18" x14ac:dyDescent="0.15">
      <c r="A468" s="5"/>
      <c r="B468" s="5"/>
      <c r="C468" s="2"/>
      <c r="D468" s="1"/>
      <c r="E468" s="1"/>
      <c r="F468" s="1"/>
      <c r="G468" s="1"/>
      <c r="H468" s="1"/>
      <c r="I468" s="3"/>
      <c r="J468" s="3"/>
      <c r="K468" s="3"/>
    </row>
    <row r="469" spans="1:11" ht="18" x14ac:dyDescent="0.15">
      <c r="A469" s="5"/>
      <c r="B469" s="5"/>
      <c r="C469" s="2"/>
      <c r="D469" s="1"/>
      <c r="E469" s="1"/>
      <c r="F469" s="1"/>
      <c r="G469" s="1"/>
      <c r="H469" s="1"/>
      <c r="I469" s="3"/>
      <c r="J469" s="3"/>
      <c r="K469" s="3"/>
    </row>
    <row r="470" spans="1:11" ht="18" x14ac:dyDescent="0.15">
      <c r="A470" s="5"/>
      <c r="B470" s="5"/>
      <c r="C470" s="2"/>
      <c r="D470" s="1"/>
      <c r="E470" s="1"/>
      <c r="F470" s="1"/>
      <c r="G470" s="1"/>
      <c r="H470" s="1"/>
      <c r="I470" s="3"/>
      <c r="J470" s="3"/>
      <c r="K470" s="3"/>
    </row>
    <row r="471" spans="1:11" ht="18" x14ac:dyDescent="0.15">
      <c r="A471" s="5"/>
      <c r="B471" s="5"/>
      <c r="C471" s="2"/>
      <c r="D471" s="1"/>
      <c r="E471" s="1"/>
      <c r="F471" s="1"/>
      <c r="G471" s="1"/>
      <c r="H471" s="1"/>
      <c r="I471" s="3"/>
      <c r="J471" s="3"/>
      <c r="K471" s="3"/>
    </row>
    <row r="472" spans="1:11" ht="18" x14ac:dyDescent="0.15">
      <c r="A472" s="5"/>
      <c r="B472" s="5"/>
      <c r="C472" s="2"/>
      <c r="D472" s="1"/>
      <c r="E472" s="1"/>
      <c r="F472" s="1"/>
      <c r="G472" s="1"/>
      <c r="H472" s="1"/>
      <c r="I472" s="3"/>
      <c r="J472" s="3"/>
      <c r="K472" s="3"/>
    </row>
    <row r="473" spans="1:11" ht="18" x14ac:dyDescent="0.15">
      <c r="A473" s="5"/>
      <c r="B473" s="5"/>
      <c r="C473" s="2"/>
      <c r="D473" s="1"/>
      <c r="E473" s="1"/>
      <c r="F473" s="1"/>
      <c r="G473" s="1"/>
      <c r="H473" s="1"/>
      <c r="I473" s="3"/>
      <c r="J473" s="3"/>
      <c r="K473" s="3"/>
    </row>
    <row r="474" spans="1:11" ht="18" x14ac:dyDescent="0.15">
      <c r="A474" s="5"/>
      <c r="B474" s="5"/>
      <c r="C474" s="2"/>
      <c r="D474" s="1"/>
      <c r="E474" s="1"/>
      <c r="F474" s="1"/>
      <c r="G474" s="1"/>
      <c r="H474" s="1"/>
      <c r="I474" s="3"/>
      <c r="J474" s="3"/>
      <c r="K474" s="3"/>
    </row>
    <row r="475" spans="1:11" ht="18" x14ac:dyDescent="0.15">
      <c r="A475" s="5"/>
      <c r="B475" s="5"/>
      <c r="C475" s="2"/>
      <c r="D475" s="1"/>
      <c r="E475" s="1"/>
      <c r="F475" s="1"/>
      <c r="G475" s="1"/>
      <c r="H475" s="1"/>
      <c r="I475" s="3"/>
      <c r="J475" s="3"/>
      <c r="K475" s="3"/>
    </row>
    <row r="476" spans="1:11" ht="18" x14ac:dyDescent="0.15">
      <c r="A476" s="5"/>
      <c r="B476" s="5"/>
      <c r="C476" s="2"/>
      <c r="D476" s="1"/>
      <c r="E476" s="1"/>
      <c r="F476" s="1"/>
      <c r="G476" s="1"/>
      <c r="H476" s="1"/>
      <c r="I476" s="3"/>
      <c r="J476" s="3"/>
      <c r="K476" s="3"/>
    </row>
    <row r="477" spans="1:11" ht="18" x14ac:dyDescent="0.15">
      <c r="A477" s="5"/>
      <c r="B477" s="5"/>
      <c r="C477" s="2"/>
      <c r="D477" s="1"/>
      <c r="E477" s="1"/>
      <c r="F477" s="1"/>
      <c r="G477" s="1"/>
      <c r="H477" s="1"/>
      <c r="I477" s="3"/>
      <c r="J477" s="3"/>
      <c r="K477" s="3"/>
    </row>
    <row r="478" spans="1:11" ht="18" x14ac:dyDescent="0.15">
      <c r="A478" s="5"/>
      <c r="B478" s="5"/>
      <c r="C478" s="2"/>
      <c r="D478" s="1"/>
      <c r="E478" s="1"/>
      <c r="F478" s="1"/>
      <c r="G478" s="1"/>
      <c r="H478" s="1"/>
      <c r="I478" s="3"/>
      <c r="J478" s="3"/>
      <c r="K478" s="3"/>
    </row>
    <row r="479" spans="1:11" ht="18" x14ac:dyDescent="0.15">
      <c r="A479" s="5"/>
      <c r="B479" s="5"/>
      <c r="C479" s="2"/>
      <c r="D479" s="1"/>
      <c r="E479" s="1"/>
      <c r="F479" s="1"/>
      <c r="G479" s="1"/>
      <c r="H479" s="1"/>
      <c r="I479" s="3"/>
      <c r="J479" s="3"/>
      <c r="K479" s="3"/>
    </row>
    <row r="480" spans="1:11" ht="18" x14ac:dyDescent="0.15">
      <c r="A480" s="5"/>
      <c r="B480" s="5"/>
      <c r="C480" s="2"/>
      <c r="D480" s="1"/>
      <c r="E480" s="1"/>
      <c r="F480" s="1"/>
      <c r="G480" s="1"/>
      <c r="H480" s="1"/>
      <c r="I480" s="3"/>
      <c r="J480" s="3"/>
      <c r="K480" s="3"/>
    </row>
    <row r="481" spans="1:11" ht="18" x14ac:dyDescent="0.15">
      <c r="A481" s="5"/>
      <c r="B481" s="5"/>
      <c r="C481" s="2"/>
      <c r="D481" s="1"/>
      <c r="E481" s="1"/>
      <c r="F481" s="1"/>
      <c r="G481" s="1"/>
      <c r="H481" s="1"/>
      <c r="I481" s="3"/>
      <c r="J481" s="3"/>
      <c r="K481" s="3"/>
    </row>
    <row r="482" spans="1:11" ht="18" x14ac:dyDescent="0.15">
      <c r="A482" s="5"/>
      <c r="B482" s="5"/>
      <c r="C482" s="2"/>
      <c r="D482" s="1"/>
      <c r="E482" s="1"/>
      <c r="F482" s="1"/>
      <c r="G482" s="1"/>
      <c r="H482" s="1"/>
      <c r="I482" s="3"/>
      <c r="J482" s="3"/>
      <c r="K482" s="3"/>
    </row>
    <row r="483" spans="1:11" ht="18" x14ac:dyDescent="0.15">
      <c r="A483" s="5"/>
      <c r="B483" s="5"/>
      <c r="C483" s="2"/>
      <c r="D483" s="1"/>
      <c r="E483" s="1"/>
      <c r="F483" s="1"/>
      <c r="G483" s="1"/>
      <c r="H483" s="1"/>
      <c r="I483" s="3"/>
      <c r="J483" s="3"/>
      <c r="K483" s="3"/>
    </row>
    <row r="484" spans="1:11" ht="18" x14ac:dyDescent="0.15">
      <c r="A484" s="5"/>
      <c r="B484" s="5"/>
      <c r="C484" s="2"/>
      <c r="D484" s="1"/>
      <c r="E484" s="1"/>
      <c r="F484" s="1"/>
      <c r="G484" s="1"/>
      <c r="H484" s="1"/>
      <c r="I484" s="3"/>
      <c r="J484" s="3"/>
      <c r="K484" s="3"/>
    </row>
    <row r="485" spans="1:11" ht="18" x14ac:dyDescent="0.15">
      <c r="A485" s="5"/>
      <c r="B485" s="5"/>
      <c r="C485" s="2"/>
      <c r="D485" s="1"/>
      <c r="E485" s="1"/>
      <c r="F485" s="1"/>
      <c r="G485" s="1"/>
      <c r="H485" s="1"/>
      <c r="I485" s="3"/>
      <c r="J485" s="3"/>
      <c r="K485" s="3"/>
    </row>
    <row r="486" spans="1:11" ht="18" x14ac:dyDescent="0.15">
      <c r="A486" s="5"/>
      <c r="B486" s="5"/>
      <c r="C486" s="2"/>
      <c r="D486" s="1"/>
      <c r="E486" s="1"/>
      <c r="F486" s="1"/>
      <c r="G486" s="1"/>
      <c r="H486" s="1"/>
      <c r="I486" s="3"/>
      <c r="J486" s="3"/>
      <c r="K486" s="3"/>
    </row>
    <row r="487" spans="1:11" ht="18" x14ac:dyDescent="0.15">
      <c r="A487" s="5"/>
      <c r="B487" s="5"/>
      <c r="C487" s="2"/>
      <c r="D487" s="1"/>
      <c r="E487" s="1"/>
      <c r="F487" s="1"/>
      <c r="G487" s="1"/>
      <c r="H487" s="1"/>
      <c r="I487" s="3"/>
      <c r="J487" s="3"/>
      <c r="K487" s="3"/>
    </row>
    <row r="488" spans="1:11" ht="18" x14ac:dyDescent="0.15">
      <c r="A488" s="5"/>
      <c r="B488" s="5"/>
      <c r="C488" s="2"/>
      <c r="D488" s="1"/>
      <c r="E488" s="1"/>
      <c r="F488" s="1"/>
      <c r="G488" s="1"/>
      <c r="H488" s="1"/>
      <c r="I488" s="3"/>
      <c r="J488" s="3"/>
      <c r="K488" s="3"/>
    </row>
    <row r="489" spans="1:11" ht="18" x14ac:dyDescent="0.15">
      <c r="A489" s="5"/>
      <c r="B489" s="5"/>
      <c r="C489" s="2"/>
      <c r="D489" s="1"/>
      <c r="E489" s="1"/>
      <c r="F489" s="1"/>
      <c r="G489" s="1"/>
      <c r="H489" s="1"/>
      <c r="I489" s="3"/>
      <c r="J489" s="3"/>
      <c r="K489" s="3"/>
    </row>
    <row r="490" spans="1:11" ht="18" x14ac:dyDescent="0.15">
      <c r="A490" s="5"/>
      <c r="B490" s="5"/>
      <c r="C490" s="2"/>
      <c r="D490" s="1"/>
      <c r="E490" s="1"/>
      <c r="F490" s="1"/>
      <c r="G490" s="1"/>
      <c r="H490" s="1"/>
      <c r="I490" s="3"/>
      <c r="J490" s="3"/>
      <c r="K490" s="3"/>
    </row>
    <row r="491" spans="1:11" ht="18" x14ac:dyDescent="0.15">
      <c r="A491" s="5"/>
      <c r="B491" s="5"/>
      <c r="C491" s="2"/>
      <c r="D491" s="1"/>
      <c r="E491" s="1"/>
      <c r="F491" s="1"/>
      <c r="G491" s="1"/>
      <c r="H491" s="1"/>
      <c r="I491" s="3"/>
      <c r="J491" s="3"/>
      <c r="K491" s="3"/>
    </row>
    <row r="492" spans="1:11" ht="18" x14ac:dyDescent="0.15">
      <c r="A492" s="5"/>
      <c r="B492" s="5"/>
      <c r="C492" s="2"/>
      <c r="D492" s="1"/>
      <c r="E492" s="1"/>
      <c r="F492" s="1"/>
      <c r="G492" s="1"/>
      <c r="H492" s="1"/>
      <c r="I492" s="3"/>
      <c r="J492" s="3"/>
      <c r="K492" s="3"/>
    </row>
    <row r="493" spans="1:11" ht="18" x14ac:dyDescent="0.15">
      <c r="A493" s="5"/>
      <c r="B493" s="5"/>
      <c r="C493" s="2"/>
      <c r="D493" s="1"/>
      <c r="E493" s="1"/>
      <c r="F493" s="1"/>
      <c r="G493" s="1"/>
      <c r="H493" s="1"/>
      <c r="I493" s="3"/>
      <c r="J493" s="3"/>
      <c r="K493" s="3"/>
    </row>
    <row r="494" spans="1:11" ht="18" x14ac:dyDescent="0.15">
      <c r="A494" s="5"/>
      <c r="B494" s="5"/>
      <c r="C494" s="2"/>
      <c r="D494" s="1"/>
      <c r="E494" s="1"/>
      <c r="F494" s="1"/>
      <c r="G494" s="1"/>
      <c r="H494" s="1"/>
      <c r="I494" s="3"/>
      <c r="J494" s="3"/>
      <c r="K494" s="3"/>
    </row>
    <row r="495" spans="1:11" ht="18" x14ac:dyDescent="0.15">
      <c r="A495" s="5"/>
      <c r="B495" s="5"/>
      <c r="C495" s="2"/>
      <c r="D495" s="1"/>
      <c r="E495" s="1"/>
      <c r="F495" s="1"/>
      <c r="G495" s="1"/>
      <c r="H495" s="1"/>
      <c r="I495" s="3"/>
      <c r="J495" s="3"/>
      <c r="K495" s="3"/>
    </row>
    <row r="496" spans="1:11" ht="18" x14ac:dyDescent="0.15">
      <c r="A496" s="5"/>
      <c r="B496" s="5"/>
      <c r="C496" s="2"/>
      <c r="D496" s="1"/>
      <c r="E496" s="1"/>
      <c r="F496" s="1"/>
      <c r="G496" s="1"/>
      <c r="H496" s="1"/>
      <c r="I496" s="3"/>
      <c r="J496" s="3"/>
      <c r="K496" s="3"/>
    </row>
    <row r="497" spans="1:11" ht="18" x14ac:dyDescent="0.15">
      <c r="A497" s="5"/>
      <c r="B497" s="5"/>
      <c r="C497" s="2"/>
      <c r="D497" s="1"/>
      <c r="E497" s="1"/>
      <c r="F497" s="1"/>
      <c r="G497" s="1"/>
      <c r="H497" s="1"/>
      <c r="I497" s="3"/>
      <c r="J497" s="3"/>
      <c r="K497" s="3"/>
    </row>
    <row r="498" spans="1:11" ht="18" x14ac:dyDescent="0.15">
      <c r="A498" s="5"/>
      <c r="B498" s="5"/>
      <c r="C498" s="2"/>
      <c r="D498" s="1"/>
      <c r="E498" s="1"/>
      <c r="F498" s="1"/>
      <c r="G498" s="1"/>
      <c r="H498" s="1"/>
      <c r="I498" s="3"/>
      <c r="J498" s="3"/>
      <c r="K498" s="3"/>
    </row>
    <row r="499" spans="1:11" ht="18" x14ac:dyDescent="0.15">
      <c r="A499" s="5"/>
      <c r="B499" s="5"/>
      <c r="C499" s="2"/>
      <c r="D499" s="1"/>
      <c r="E499" s="1"/>
      <c r="F499" s="1"/>
      <c r="G499" s="1"/>
      <c r="H499" s="1"/>
      <c r="I499" s="3"/>
      <c r="J499" s="3"/>
      <c r="K499" s="3"/>
    </row>
    <row r="500" spans="1:11" ht="18" x14ac:dyDescent="0.15">
      <c r="A500" s="5"/>
      <c r="B500" s="5"/>
      <c r="C500" s="2"/>
      <c r="D500" s="1"/>
      <c r="E500" s="1"/>
      <c r="F500" s="1"/>
      <c r="G500" s="1"/>
      <c r="H500" s="1"/>
      <c r="I500" s="3"/>
      <c r="J500" s="3"/>
      <c r="K500" s="3"/>
    </row>
    <row r="501" spans="1:11" ht="18" x14ac:dyDescent="0.15">
      <c r="A501" s="5"/>
      <c r="B501" s="5"/>
      <c r="C501" s="2"/>
      <c r="D501" s="1"/>
      <c r="E501" s="1"/>
      <c r="F501" s="1"/>
      <c r="G501" s="1"/>
      <c r="H501" s="1"/>
      <c r="I501" s="3"/>
      <c r="J501" s="3"/>
      <c r="K501" s="3"/>
    </row>
    <row r="502" spans="1:11" ht="18" x14ac:dyDescent="0.15">
      <c r="A502" s="5"/>
      <c r="B502" s="5"/>
      <c r="C502" s="2"/>
      <c r="D502" s="1"/>
      <c r="E502" s="1"/>
      <c r="F502" s="1"/>
      <c r="G502" s="1"/>
      <c r="H502" s="1"/>
      <c r="I502" s="3"/>
      <c r="J502" s="3"/>
      <c r="K502" s="3"/>
    </row>
    <row r="503" spans="1:11" ht="18" x14ac:dyDescent="0.15">
      <c r="A503" s="5"/>
      <c r="B503" s="5"/>
      <c r="C503" s="2"/>
      <c r="D503" s="1"/>
      <c r="E503" s="1"/>
      <c r="F503" s="1"/>
      <c r="G503" s="1"/>
      <c r="H503" s="1"/>
      <c r="I503" s="3"/>
      <c r="J503" s="3"/>
      <c r="K503" s="3"/>
    </row>
    <row r="504" spans="1:11" ht="18" x14ac:dyDescent="0.15">
      <c r="A504" s="5"/>
      <c r="B504" s="5"/>
      <c r="C504" s="2"/>
      <c r="D504" s="1"/>
      <c r="E504" s="1"/>
      <c r="F504" s="1"/>
      <c r="G504" s="1"/>
      <c r="H504" s="1"/>
      <c r="I504" s="3"/>
      <c r="J504" s="3"/>
      <c r="K504" s="3"/>
    </row>
    <row r="505" spans="1:11" ht="18" x14ac:dyDescent="0.15">
      <c r="A505" s="5"/>
      <c r="B505" s="5"/>
      <c r="C505" s="2"/>
      <c r="D505" s="1"/>
      <c r="E505" s="1"/>
      <c r="F505" s="1"/>
      <c r="G505" s="1"/>
      <c r="H505" s="1"/>
      <c r="I505" s="3"/>
      <c r="J505" s="3"/>
      <c r="K505" s="3"/>
    </row>
    <row r="506" spans="1:11" ht="18" x14ac:dyDescent="0.15">
      <c r="A506" s="5"/>
      <c r="B506" s="5"/>
      <c r="C506" s="2"/>
      <c r="D506" s="1"/>
      <c r="E506" s="1"/>
      <c r="F506" s="1"/>
      <c r="G506" s="1"/>
      <c r="H506" s="1"/>
      <c r="I506" s="3"/>
      <c r="J506" s="3"/>
      <c r="K506" s="3"/>
    </row>
    <row r="507" spans="1:11" ht="18" x14ac:dyDescent="0.15">
      <c r="A507" s="5"/>
      <c r="B507" s="5"/>
      <c r="C507" s="2"/>
      <c r="D507" s="1"/>
      <c r="E507" s="1"/>
      <c r="F507" s="1"/>
      <c r="G507" s="1"/>
      <c r="H507" s="1"/>
      <c r="I507" s="3"/>
      <c r="J507" s="3"/>
      <c r="K507" s="3"/>
    </row>
    <row r="508" spans="1:11" ht="18" x14ac:dyDescent="0.15">
      <c r="A508" s="5"/>
      <c r="B508" s="5"/>
      <c r="C508" s="2"/>
      <c r="D508" s="1"/>
      <c r="E508" s="1"/>
      <c r="F508" s="1"/>
      <c r="G508" s="1"/>
      <c r="H508" s="1"/>
      <c r="I508" s="3"/>
      <c r="J508" s="3"/>
      <c r="K508" s="3"/>
    </row>
    <row r="509" spans="1:11" ht="18" x14ac:dyDescent="0.15">
      <c r="A509" s="5"/>
      <c r="B509" s="5"/>
      <c r="C509" s="2"/>
      <c r="D509" s="1"/>
      <c r="E509" s="1"/>
      <c r="F509" s="1"/>
      <c r="G509" s="1"/>
      <c r="H509" s="1"/>
      <c r="I509" s="3"/>
      <c r="J509" s="3"/>
      <c r="K509" s="3"/>
    </row>
    <row r="510" spans="1:11" ht="18" x14ac:dyDescent="0.15">
      <c r="A510" s="5"/>
      <c r="B510" s="5"/>
      <c r="C510" s="2"/>
      <c r="D510" s="1"/>
      <c r="E510" s="1"/>
      <c r="F510" s="1"/>
      <c r="G510" s="1"/>
      <c r="H510" s="1"/>
      <c r="I510" s="3"/>
      <c r="J510" s="3"/>
      <c r="K510" s="3"/>
    </row>
    <row r="511" spans="1:11" ht="18" x14ac:dyDescent="0.15">
      <c r="A511" s="5"/>
      <c r="B511" s="5"/>
      <c r="C511" s="2"/>
      <c r="D511" s="1"/>
      <c r="E511" s="1"/>
      <c r="F511" s="1"/>
      <c r="G511" s="1"/>
      <c r="H511" s="1"/>
      <c r="I511" s="3"/>
      <c r="J511" s="3"/>
      <c r="K511" s="3"/>
    </row>
    <row r="512" spans="1:11" ht="18" x14ac:dyDescent="0.15">
      <c r="A512" s="5"/>
      <c r="B512" s="5"/>
      <c r="C512" s="2"/>
      <c r="D512" s="1"/>
      <c r="E512" s="1"/>
      <c r="F512" s="1"/>
      <c r="G512" s="1"/>
      <c r="H512" s="1"/>
      <c r="I512" s="3"/>
      <c r="J512" s="3"/>
      <c r="K512" s="3"/>
    </row>
    <row r="513" spans="1:11" ht="18" x14ac:dyDescent="0.15">
      <c r="A513" s="5"/>
      <c r="B513" s="5"/>
      <c r="C513" s="2"/>
      <c r="D513" s="1"/>
      <c r="E513" s="1"/>
      <c r="F513" s="1"/>
      <c r="G513" s="1"/>
      <c r="H513" s="1"/>
      <c r="I513" s="3"/>
      <c r="J513" s="3"/>
      <c r="K513" s="3"/>
    </row>
    <row r="514" spans="1:11" ht="18" x14ac:dyDescent="0.15">
      <c r="A514" s="5"/>
      <c r="B514" s="5"/>
      <c r="C514" s="2"/>
      <c r="D514" s="1"/>
      <c r="E514" s="1"/>
      <c r="F514" s="1"/>
      <c r="G514" s="1"/>
      <c r="H514" s="1"/>
      <c r="I514" s="3"/>
      <c r="J514" s="3"/>
      <c r="K514" s="3"/>
    </row>
    <row r="515" spans="1:11" ht="18" x14ac:dyDescent="0.15">
      <c r="A515" s="5"/>
      <c r="B515" s="5"/>
      <c r="C515" s="2"/>
      <c r="D515" s="1"/>
      <c r="E515" s="1"/>
      <c r="F515" s="1"/>
      <c r="G515" s="1"/>
      <c r="H515" s="1"/>
      <c r="I515" s="3"/>
      <c r="J515" s="3"/>
      <c r="K515" s="3"/>
    </row>
    <row r="516" spans="1:11" ht="18" x14ac:dyDescent="0.15">
      <c r="A516" s="5"/>
      <c r="B516" s="5"/>
      <c r="C516" s="2"/>
      <c r="D516" s="1"/>
      <c r="E516" s="1"/>
      <c r="F516" s="1"/>
      <c r="G516" s="1"/>
      <c r="H516" s="1"/>
      <c r="I516" s="3"/>
      <c r="J516" s="3"/>
      <c r="K516" s="3"/>
    </row>
    <row r="517" spans="1:11" ht="18" x14ac:dyDescent="0.15">
      <c r="A517" s="5"/>
      <c r="B517" s="5"/>
      <c r="C517" s="2"/>
      <c r="D517" s="1"/>
      <c r="E517" s="1"/>
      <c r="F517" s="1"/>
      <c r="G517" s="1"/>
      <c r="H517" s="1"/>
      <c r="I517" s="3"/>
      <c r="J517" s="3"/>
      <c r="K517" s="3"/>
    </row>
    <row r="518" spans="1:11" ht="18" x14ac:dyDescent="0.15">
      <c r="A518" s="5"/>
      <c r="B518" s="5"/>
      <c r="C518" s="2"/>
      <c r="D518" s="1"/>
      <c r="E518" s="1"/>
      <c r="F518" s="1"/>
      <c r="G518" s="1"/>
      <c r="H518" s="1"/>
      <c r="I518" s="3"/>
      <c r="J518" s="3"/>
      <c r="K518" s="3"/>
    </row>
    <row r="519" spans="1:11" ht="18" x14ac:dyDescent="0.15">
      <c r="A519" s="5"/>
      <c r="B519" s="5"/>
      <c r="C519" s="2"/>
      <c r="D519" s="1"/>
      <c r="E519" s="1"/>
      <c r="F519" s="1"/>
      <c r="G519" s="1"/>
      <c r="H519" s="1"/>
      <c r="I519" s="3"/>
      <c r="J519" s="3"/>
      <c r="K519" s="3"/>
    </row>
    <row r="520" spans="1:11" ht="18" x14ac:dyDescent="0.15">
      <c r="A520" s="5"/>
      <c r="B520" s="5"/>
      <c r="C520" s="2"/>
      <c r="D520" s="1"/>
      <c r="E520" s="1"/>
      <c r="F520" s="1"/>
      <c r="G520" s="1"/>
      <c r="H520" s="1"/>
      <c r="I520" s="3"/>
      <c r="J520" s="3"/>
      <c r="K520" s="3"/>
    </row>
    <row r="521" spans="1:11" ht="18" x14ac:dyDescent="0.15">
      <c r="A521" s="5"/>
      <c r="B521" s="5"/>
      <c r="C521" s="2"/>
      <c r="D521" s="1"/>
      <c r="E521" s="1"/>
      <c r="F521" s="1"/>
      <c r="G521" s="1"/>
      <c r="H521" s="1"/>
      <c r="I521" s="3"/>
      <c r="J521" s="3"/>
      <c r="K521" s="3"/>
    </row>
    <row r="522" spans="1:11" ht="18" x14ac:dyDescent="0.15">
      <c r="A522" s="5"/>
      <c r="B522" s="5"/>
      <c r="C522" s="2"/>
      <c r="D522" s="1"/>
      <c r="E522" s="1"/>
      <c r="F522" s="1"/>
      <c r="G522" s="1"/>
      <c r="H522" s="1"/>
      <c r="I522" s="3"/>
      <c r="J522" s="3"/>
      <c r="K522" s="3"/>
    </row>
    <row r="523" spans="1:11" ht="18" x14ac:dyDescent="0.15">
      <c r="A523" s="5"/>
      <c r="B523" s="5"/>
      <c r="C523" s="2"/>
      <c r="D523" s="1"/>
      <c r="E523" s="1"/>
      <c r="F523" s="1"/>
      <c r="G523" s="1"/>
      <c r="H523" s="1"/>
      <c r="I523" s="3"/>
      <c r="J523" s="3"/>
      <c r="K523" s="3"/>
    </row>
    <row r="524" spans="1:11" ht="18" x14ac:dyDescent="0.15">
      <c r="A524" s="5"/>
      <c r="B524" s="5"/>
      <c r="C524" s="2"/>
      <c r="D524" s="1"/>
      <c r="E524" s="1"/>
      <c r="F524" s="1"/>
      <c r="G524" s="1"/>
      <c r="H524" s="1"/>
      <c r="I524" s="3"/>
      <c r="J524" s="3"/>
      <c r="K524" s="3"/>
    </row>
    <row r="525" spans="1:11" ht="18" x14ac:dyDescent="0.15">
      <c r="A525" s="5"/>
      <c r="B525" s="5"/>
      <c r="C525" s="2"/>
      <c r="D525" s="1"/>
      <c r="E525" s="1"/>
      <c r="F525" s="1"/>
      <c r="G525" s="1"/>
      <c r="H525" s="1"/>
      <c r="I525" s="3"/>
      <c r="J525" s="3"/>
      <c r="K525" s="3"/>
    </row>
    <row r="526" spans="1:11" ht="18" x14ac:dyDescent="0.15">
      <c r="A526" s="5"/>
      <c r="B526" s="5"/>
      <c r="C526" s="2"/>
      <c r="D526" s="1"/>
      <c r="E526" s="1"/>
      <c r="F526" s="1"/>
      <c r="G526" s="1"/>
      <c r="H526" s="1"/>
      <c r="I526" s="3"/>
      <c r="J526" s="3"/>
      <c r="K526" s="3"/>
    </row>
    <row r="527" spans="1:11" ht="18" x14ac:dyDescent="0.15">
      <c r="A527" s="5"/>
      <c r="B527" s="5"/>
      <c r="C527" s="2"/>
      <c r="D527" s="1"/>
      <c r="E527" s="1"/>
      <c r="F527" s="1"/>
      <c r="G527" s="1"/>
      <c r="H527" s="1"/>
      <c r="I527" s="3"/>
      <c r="J527" s="3"/>
      <c r="K527" s="3"/>
    </row>
    <row r="528" spans="1:11" ht="18" x14ac:dyDescent="0.15">
      <c r="A528" s="5"/>
      <c r="B528" s="5"/>
      <c r="C528" s="2"/>
      <c r="D528" s="1"/>
      <c r="E528" s="1"/>
      <c r="F528" s="1"/>
      <c r="G528" s="1"/>
      <c r="H528" s="1"/>
      <c r="I528" s="3"/>
      <c r="J528" s="3"/>
      <c r="K528" s="3"/>
    </row>
    <row r="529" spans="1:11" ht="18" x14ac:dyDescent="0.15">
      <c r="A529" s="5"/>
      <c r="B529" s="5"/>
      <c r="C529" s="2"/>
      <c r="D529" s="1"/>
      <c r="E529" s="1"/>
      <c r="F529" s="1"/>
      <c r="G529" s="1"/>
      <c r="H529" s="1"/>
      <c r="I529" s="3"/>
      <c r="J529" s="3"/>
      <c r="K529" s="3"/>
    </row>
    <row r="530" spans="1:11" ht="18" x14ac:dyDescent="0.15">
      <c r="A530" s="5"/>
      <c r="B530" s="5"/>
      <c r="C530" s="2"/>
      <c r="D530" s="1"/>
      <c r="E530" s="1"/>
      <c r="F530" s="1"/>
      <c r="G530" s="1"/>
      <c r="H530" s="1"/>
      <c r="I530" s="3"/>
      <c r="J530" s="3"/>
      <c r="K530" s="3"/>
    </row>
    <row r="531" spans="1:11" ht="18" x14ac:dyDescent="0.15">
      <c r="A531" s="5"/>
      <c r="B531" s="5"/>
      <c r="C531" s="2"/>
      <c r="D531" s="1"/>
      <c r="E531" s="1"/>
      <c r="F531" s="1"/>
      <c r="G531" s="1"/>
      <c r="H531" s="1"/>
      <c r="I531" s="3"/>
      <c r="J531" s="3"/>
      <c r="K531" s="3"/>
    </row>
    <row r="532" spans="1:11" ht="18" x14ac:dyDescent="0.15">
      <c r="A532" s="5"/>
      <c r="B532" s="5"/>
      <c r="C532" s="2"/>
      <c r="D532" s="1"/>
      <c r="E532" s="1"/>
      <c r="F532" s="1"/>
      <c r="G532" s="1"/>
      <c r="H532" s="1"/>
      <c r="I532" s="3"/>
      <c r="J532" s="3"/>
      <c r="K532" s="3"/>
    </row>
    <row r="533" spans="1:11" ht="18" x14ac:dyDescent="0.15">
      <c r="A533" s="5"/>
      <c r="B533" s="5"/>
      <c r="C533" s="2"/>
      <c r="D533" s="1"/>
      <c r="E533" s="1"/>
      <c r="F533" s="1"/>
      <c r="G533" s="1"/>
      <c r="H533" s="1"/>
      <c r="I533" s="3"/>
      <c r="J533" s="3"/>
      <c r="K533" s="3"/>
    </row>
    <row r="534" spans="1:11" ht="18" x14ac:dyDescent="0.15">
      <c r="A534" s="5"/>
      <c r="B534" s="5"/>
      <c r="C534" s="2"/>
      <c r="D534" s="1"/>
      <c r="E534" s="1"/>
      <c r="F534" s="1"/>
      <c r="G534" s="1"/>
      <c r="H534" s="1"/>
      <c r="I534" s="3"/>
      <c r="J534" s="3"/>
      <c r="K534" s="3"/>
    </row>
    <row r="535" spans="1:11" ht="18" x14ac:dyDescent="0.15">
      <c r="A535" s="5"/>
      <c r="B535" s="5"/>
      <c r="C535" s="2"/>
      <c r="D535" s="1"/>
      <c r="E535" s="1"/>
      <c r="F535" s="1"/>
      <c r="G535" s="1"/>
      <c r="H535" s="1"/>
      <c r="I535" s="3"/>
      <c r="J535" s="3"/>
      <c r="K535" s="3"/>
    </row>
    <row r="536" spans="1:11" ht="18" x14ac:dyDescent="0.15">
      <c r="A536" s="5"/>
      <c r="B536" s="5"/>
      <c r="C536" s="2"/>
      <c r="D536" s="1"/>
      <c r="E536" s="1"/>
      <c r="F536" s="1"/>
      <c r="G536" s="1"/>
      <c r="H536" s="1"/>
      <c r="I536" s="3"/>
      <c r="J536" s="3"/>
      <c r="K536" s="3"/>
    </row>
    <row r="537" spans="1:11" ht="18" x14ac:dyDescent="0.15">
      <c r="A537" s="5"/>
      <c r="B537" s="5"/>
      <c r="C537" s="2"/>
      <c r="D537" s="1"/>
      <c r="E537" s="1"/>
      <c r="F537" s="1"/>
      <c r="G537" s="1"/>
      <c r="H537" s="1"/>
      <c r="I537" s="3"/>
      <c r="J537" s="3"/>
      <c r="K537" s="3"/>
    </row>
    <row r="538" spans="1:11" ht="18" x14ac:dyDescent="0.15">
      <c r="A538" s="5"/>
      <c r="B538" s="5"/>
      <c r="C538" s="2"/>
      <c r="D538" s="1"/>
      <c r="E538" s="1"/>
      <c r="F538" s="1"/>
      <c r="G538" s="1"/>
      <c r="H538" s="1"/>
      <c r="I538" s="3"/>
      <c r="J538" s="3"/>
      <c r="K538" s="3"/>
    </row>
    <row r="539" spans="1:11" ht="18" x14ac:dyDescent="0.15">
      <c r="A539" s="5"/>
      <c r="B539" s="5"/>
      <c r="C539" s="2"/>
      <c r="D539" s="1"/>
      <c r="E539" s="1"/>
      <c r="F539" s="1"/>
      <c r="G539" s="1"/>
      <c r="H539" s="1"/>
      <c r="I539" s="3"/>
      <c r="J539" s="3"/>
      <c r="K539" s="3"/>
    </row>
    <row r="540" spans="1:11" ht="18" x14ac:dyDescent="0.15">
      <c r="A540" s="5"/>
      <c r="B540" s="5"/>
      <c r="C540" s="2"/>
      <c r="D540" s="1"/>
      <c r="E540" s="1"/>
      <c r="F540" s="1"/>
      <c r="G540" s="1"/>
      <c r="H540" s="1"/>
      <c r="I540" s="3"/>
      <c r="J540" s="3"/>
      <c r="K540" s="3"/>
    </row>
    <row r="541" spans="1:11" ht="18" x14ac:dyDescent="0.15">
      <c r="A541" s="5"/>
      <c r="B541" s="5"/>
      <c r="C541" s="2"/>
      <c r="D541" s="1"/>
      <c r="E541" s="1"/>
      <c r="F541" s="1"/>
      <c r="G541" s="1"/>
      <c r="H541" s="1"/>
      <c r="I541" s="3"/>
      <c r="J541" s="3"/>
      <c r="K541" s="3"/>
    </row>
    <row r="542" spans="1:11" ht="18" x14ac:dyDescent="0.15">
      <c r="A542" s="5"/>
      <c r="B542" s="5"/>
      <c r="C542" s="2"/>
      <c r="D542" s="1"/>
      <c r="E542" s="1"/>
      <c r="F542" s="1"/>
      <c r="G542" s="1"/>
      <c r="H542" s="1"/>
      <c r="I542" s="3"/>
      <c r="J542" s="3"/>
      <c r="K542" s="3"/>
    </row>
    <row r="543" spans="1:11" ht="18" x14ac:dyDescent="0.15">
      <c r="A543" s="5"/>
      <c r="B543" s="5"/>
      <c r="C543" s="2"/>
      <c r="D543" s="1"/>
      <c r="E543" s="1"/>
      <c r="F543" s="1"/>
      <c r="G543" s="1"/>
      <c r="H543" s="1"/>
      <c r="I543" s="3"/>
      <c r="J543" s="3"/>
      <c r="K543" s="3"/>
    </row>
    <row r="544" spans="1:11" ht="18" x14ac:dyDescent="0.15">
      <c r="A544" s="5"/>
      <c r="B544" s="5"/>
      <c r="C544" s="2"/>
      <c r="D544" s="1"/>
      <c r="E544" s="1"/>
      <c r="F544" s="1"/>
      <c r="G544" s="1"/>
      <c r="H544" s="1"/>
      <c r="I544" s="3"/>
      <c r="J544" s="3"/>
      <c r="K544" s="3"/>
    </row>
    <row r="545" spans="1:11" ht="18" x14ac:dyDescent="0.15">
      <c r="A545" s="5"/>
      <c r="B545" s="5"/>
      <c r="C545" s="2"/>
      <c r="D545" s="1"/>
      <c r="E545" s="1"/>
      <c r="F545" s="1"/>
      <c r="G545" s="1"/>
      <c r="H545" s="1"/>
      <c r="I545" s="3"/>
      <c r="J545" s="3"/>
      <c r="K545" s="3"/>
    </row>
    <row r="546" spans="1:11" ht="18" x14ac:dyDescent="0.15">
      <c r="A546" s="5"/>
      <c r="B546" s="5"/>
      <c r="C546" s="2"/>
      <c r="D546" s="1"/>
      <c r="E546" s="1"/>
      <c r="F546" s="1"/>
      <c r="G546" s="1"/>
      <c r="H546" s="1"/>
      <c r="I546" s="3"/>
      <c r="J546" s="3"/>
      <c r="K546" s="3"/>
    </row>
    <row r="547" spans="1:11" ht="18" x14ac:dyDescent="0.15">
      <c r="A547" s="5"/>
      <c r="B547" s="5"/>
      <c r="C547" s="2"/>
      <c r="D547" s="1"/>
      <c r="E547" s="1"/>
      <c r="F547" s="1"/>
      <c r="G547" s="1"/>
      <c r="H547" s="1"/>
      <c r="I547" s="3"/>
      <c r="J547" s="3"/>
      <c r="K547" s="3"/>
    </row>
    <row r="548" spans="1:11" ht="18" x14ac:dyDescent="0.15">
      <c r="A548" s="5"/>
      <c r="B548" s="5"/>
      <c r="C548" s="2"/>
      <c r="D548" s="1"/>
      <c r="E548" s="1"/>
      <c r="F548" s="1"/>
      <c r="G548" s="1"/>
      <c r="H548" s="1"/>
      <c r="I548" s="3"/>
      <c r="J548" s="3"/>
      <c r="K548" s="3"/>
    </row>
    <row r="549" spans="1:11" ht="18" x14ac:dyDescent="0.15">
      <c r="A549" s="5"/>
      <c r="B549" s="5"/>
      <c r="C549" s="2"/>
      <c r="D549" s="1"/>
      <c r="E549" s="1"/>
      <c r="F549" s="1"/>
      <c r="G549" s="1"/>
      <c r="H549" s="1"/>
      <c r="I549" s="3"/>
      <c r="J549" s="3"/>
      <c r="K549" s="3"/>
    </row>
    <row r="550" spans="1:11" ht="18" x14ac:dyDescent="0.15">
      <c r="A550" s="5"/>
      <c r="B550" s="5"/>
      <c r="C550" s="2"/>
      <c r="D550" s="1"/>
      <c r="E550" s="1"/>
      <c r="F550" s="1"/>
      <c r="G550" s="1"/>
      <c r="H550" s="1"/>
      <c r="I550" s="3"/>
      <c r="J550" s="3"/>
      <c r="K550" s="3"/>
    </row>
    <row r="551" spans="1:11" ht="18" x14ac:dyDescent="0.15">
      <c r="A551" s="5"/>
      <c r="B551" s="5"/>
      <c r="C551" s="2"/>
      <c r="D551" s="1"/>
      <c r="E551" s="1"/>
      <c r="F551" s="1"/>
      <c r="G551" s="1"/>
      <c r="H551" s="1"/>
      <c r="I551" s="3"/>
      <c r="J551" s="3"/>
      <c r="K551" s="3"/>
    </row>
    <row r="552" spans="1:11" ht="18" x14ac:dyDescent="0.15">
      <c r="A552" s="5"/>
      <c r="B552" s="5"/>
      <c r="C552" s="2"/>
      <c r="D552" s="1"/>
      <c r="E552" s="1"/>
      <c r="F552" s="1"/>
      <c r="G552" s="1"/>
      <c r="H552" s="1"/>
      <c r="I552" s="3"/>
      <c r="J552" s="3"/>
      <c r="K552" s="3"/>
    </row>
    <row r="553" spans="1:11" ht="18" x14ac:dyDescent="0.15">
      <c r="A553" s="5"/>
      <c r="B553" s="5"/>
      <c r="C553" s="2"/>
      <c r="D553" s="1"/>
      <c r="E553" s="1"/>
      <c r="F553" s="1"/>
      <c r="G553" s="1"/>
      <c r="H553" s="1"/>
      <c r="I553" s="3"/>
      <c r="J553" s="3"/>
      <c r="K553" s="3"/>
    </row>
    <row r="554" spans="1:11" ht="18" x14ac:dyDescent="0.15">
      <c r="A554" s="5"/>
      <c r="B554" s="5"/>
      <c r="C554" s="2"/>
      <c r="D554" s="1"/>
      <c r="E554" s="1"/>
      <c r="F554" s="1"/>
      <c r="G554" s="1"/>
      <c r="H554" s="1"/>
      <c r="I554" s="3"/>
      <c r="J554" s="3"/>
      <c r="K554" s="3"/>
    </row>
    <row r="555" spans="1:11" ht="18" x14ac:dyDescent="0.15">
      <c r="A555" s="5"/>
      <c r="B555" s="5"/>
      <c r="C555" s="2"/>
      <c r="D555" s="1"/>
      <c r="E555" s="1"/>
      <c r="F555" s="1"/>
      <c r="G555" s="1"/>
      <c r="H555" s="1"/>
      <c r="I555" s="3"/>
      <c r="J555" s="3"/>
      <c r="K555" s="3"/>
    </row>
    <row r="556" spans="1:11" ht="18" x14ac:dyDescent="0.15">
      <c r="A556" s="5"/>
      <c r="B556" s="5"/>
      <c r="C556" s="2"/>
      <c r="D556" s="1"/>
      <c r="E556" s="1"/>
      <c r="F556" s="1"/>
      <c r="G556" s="1"/>
      <c r="H556" s="1"/>
      <c r="I556" s="3"/>
      <c r="J556" s="3"/>
      <c r="K556" s="3"/>
    </row>
    <row r="557" spans="1:11" ht="18" x14ac:dyDescent="0.15">
      <c r="A557" s="5"/>
      <c r="B557" s="5"/>
      <c r="C557" s="2"/>
      <c r="D557" s="1"/>
      <c r="E557" s="1"/>
      <c r="F557" s="1"/>
      <c r="G557" s="1"/>
      <c r="H557" s="1"/>
      <c r="I557" s="3"/>
      <c r="J557" s="3"/>
      <c r="K557" s="3"/>
    </row>
    <row r="558" spans="1:11" ht="18" x14ac:dyDescent="0.15">
      <c r="A558" s="5"/>
      <c r="B558" s="5"/>
      <c r="C558" s="2"/>
      <c r="D558" s="1"/>
      <c r="E558" s="1"/>
      <c r="F558" s="1"/>
      <c r="G558" s="1"/>
      <c r="H558" s="1"/>
      <c r="I558" s="3"/>
      <c r="J558" s="3"/>
      <c r="K558" s="3"/>
    </row>
    <row r="559" spans="1:11" ht="18" x14ac:dyDescent="0.15">
      <c r="A559" s="5"/>
      <c r="B559" s="5"/>
      <c r="C559" s="2"/>
      <c r="D559" s="1"/>
      <c r="E559" s="1"/>
      <c r="F559" s="1"/>
      <c r="G559" s="1"/>
      <c r="H559" s="1"/>
      <c r="I559" s="3"/>
      <c r="J559" s="3"/>
      <c r="K559" s="3"/>
    </row>
    <row r="560" spans="1:11" ht="18" x14ac:dyDescent="0.15">
      <c r="A560" s="5"/>
      <c r="B560" s="5"/>
      <c r="C560" s="2"/>
      <c r="D560" s="1"/>
      <c r="E560" s="1"/>
      <c r="F560" s="1"/>
      <c r="G560" s="1"/>
      <c r="H560" s="1"/>
      <c r="I560" s="3"/>
      <c r="J560" s="3"/>
      <c r="K560" s="3"/>
    </row>
    <row r="561" spans="1:11" ht="18" x14ac:dyDescent="0.15">
      <c r="A561" s="5"/>
      <c r="B561" s="5"/>
      <c r="C561" s="2"/>
      <c r="D561" s="1"/>
      <c r="E561" s="1"/>
      <c r="F561" s="1"/>
      <c r="G561" s="1"/>
      <c r="H561" s="1"/>
      <c r="I561" s="3"/>
      <c r="J561" s="3"/>
      <c r="K561" s="3"/>
    </row>
    <row r="562" spans="1:11" ht="18" x14ac:dyDescent="0.15">
      <c r="A562" s="5"/>
      <c r="B562" s="5"/>
      <c r="C562" s="2"/>
      <c r="D562" s="1"/>
      <c r="E562" s="1"/>
      <c r="F562" s="1"/>
      <c r="G562" s="1"/>
      <c r="H562" s="1"/>
      <c r="I562" s="3"/>
      <c r="J562" s="3"/>
      <c r="K562" s="3"/>
    </row>
    <row r="563" spans="1:11" ht="18" x14ac:dyDescent="0.15">
      <c r="A563" s="5"/>
      <c r="B563" s="5"/>
      <c r="C563" s="2"/>
      <c r="D563" s="1"/>
      <c r="E563" s="1"/>
      <c r="F563" s="1"/>
      <c r="G563" s="1"/>
      <c r="H563" s="1"/>
      <c r="I563" s="3"/>
      <c r="J563" s="3"/>
      <c r="K563" s="3"/>
    </row>
    <row r="564" spans="1:11" ht="18" x14ac:dyDescent="0.15">
      <c r="A564" s="5"/>
      <c r="B564" s="5"/>
      <c r="C564" s="2"/>
      <c r="D564" s="1"/>
      <c r="E564" s="1"/>
      <c r="F564" s="1"/>
      <c r="G564" s="1"/>
      <c r="H564" s="1"/>
      <c r="I564" s="3"/>
      <c r="J564" s="3"/>
      <c r="K564" s="3"/>
    </row>
    <row r="565" spans="1:11" ht="18" x14ac:dyDescent="0.15">
      <c r="A565" s="5"/>
      <c r="B565" s="5"/>
      <c r="C565" s="2"/>
      <c r="D565" s="1"/>
      <c r="E565" s="1"/>
      <c r="F565" s="1"/>
      <c r="G565" s="1"/>
      <c r="H565" s="1"/>
      <c r="I565" s="3"/>
      <c r="J565" s="3"/>
      <c r="K565" s="3"/>
    </row>
    <row r="566" spans="1:11" ht="18" x14ac:dyDescent="0.15">
      <c r="A566" s="5"/>
      <c r="B566" s="5"/>
      <c r="C566" s="2"/>
      <c r="D566" s="1"/>
      <c r="E566" s="1"/>
      <c r="F566" s="1"/>
      <c r="G566" s="1"/>
      <c r="H566" s="1"/>
      <c r="I566" s="3"/>
      <c r="J566" s="3"/>
      <c r="K566" s="3"/>
    </row>
    <row r="567" spans="1:11" ht="18" x14ac:dyDescent="0.15">
      <c r="A567" s="5"/>
      <c r="B567" s="5"/>
      <c r="C567" s="2"/>
      <c r="D567" s="1"/>
      <c r="E567" s="1"/>
      <c r="F567" s="1"/>
      <c r="G567" s="1"/>
      <c r="H567" s="1"/>
      <c r="I567" s="3"/>
      <c r="J567" s="3"/>
      <c r="K567" s="3"/>
    </row>
    <row r="568" spans="1:11" ht="18" x14ac:dyDescent="0.15">
      <c r="A568" s="5"/>
      <c r="B568" s="5"/>
      <c r="C568" s="2"/>
      <c r="D568" s="1"/>
      <c r="E568" s="1"/>
      <c r="F568" s="1"/>
      <c r="G568" s="1"/>
      <c r="H568" s="1"/>
      <c r="I568" s="3"/>
      <c r="J568" s="3"/>
      <c r="K568" s="3"/>
    </row>
    <row r="569" spans="1:11" ht="18" x14ac:dyDescent="0.15">
      <c r="A569" s="5"/>
      <c r="B569" s="5"/>
      <c r="C569" s="2"/>
      <c r="D569" s="1"/>
      <c r="E569" s="1"/>
      <c r="F569" s="1"/>
      <c r="G569" s="1"/>
      <c r="H569" s="1"/>
      <c r="I569" s="3"/>
      <c r="J569" s="3"/>
      <c r="K569" s="3"/>
    </row>
    <row r="570" spans="1:11" ht="18" x14ac:dyDescent="0.15">
      <c r="A570" s="5"/>
      <c r="B570" s="5"/>
      <c r="C570" s="2"/>
      <c r="D570" s="1"/>
      <c r="E570" s="1"/>
      <c r="F570" s="1"/>
      <c r="G570" s="1"/>
      <c r="H570" s="1"/>
      <c r="I570" s="3"/>
      <c r="J570" s="3"/>
      <c r="K570" s="3"/>
    </row>
    <row r="571" spans="1:11" ht="18" x14ac:dyDescent="0.15">
      <c r="A571" s="5"/>
      <c r="B571" s="5"/>
      <c r="C571" s="2"/>
      <c r="D571" s="1"/>
      <c r="E571" s="1"/>
      <c r="F571" s="1"/>
      <c r="G571" s="1"/>
      <c r="H571" s="1"/>
      <c r="I571" s="3"/>
      <c r="J571" s="3"/>
      <c r="K571" s="3"/>
    </row>
    <row r="572" spans="1:11" ht="18" x14ac:dyDescent="0.15">
      <c r="A572" s="5"/>
      <c r="B572" s="5"/>
      <c r="C572" s="2"/>
      <c r="D572" s="1"/>
      <c r="E572" s="1"/>
      <c r="F572" s="1"/>
      <c r="G572" s="1"/>
      <c r="H572" s="1"/>
      <c r="I572" s="3"/>
      <c r="J572" s="3"/>
      <c r="K572" s="3"/>
    </row>
    <row r="573" spans="1:11" ht="18" x14ac:dyDescent="0.15">
      <c r="A573" s="5"/>
      <c r="B573" s="5"/>
      <c r="C573" s="2"/>
      <c r="D573" s="1"/>
      <c r="E573" s="1"/>
      <c r="F573" s="1"/>
      <c r="G573" s="1"/>
      <c r="H573" s="1"/>
      <c r="I573" s="3"/>
      <c r="J573" s="3"/>
      <c r="K573" s="3"/>
    </row>
    <row r="574" spans="1:11" ht="18" x14ac:dyDescent="0.15">
      <c r="A574" s="5"/>
      <c r="B574" s="5"/>
      <c r="C574" s="2"/>
      <c r="D574" s="1"/>
      <c r="E574" s="1"/>
      <c r="F574" s="1"/>
      <c r="G574" s="1"/>
      <c r="H574" s="1"/>
      <c r="I574" s="3"/>
      <c r="J574" s="3"/>
      <c r="K574" s="3"/>
    </row>
    <row r="575" spans="1:11" ht="18" x14ac:dyDescent="0.15">
      <c r="A575" s="5"/>
      <c r="B575" s="5"/>
      <c r="C575" s="2"/>
      <c r="D575" s="1"/>
      <c r="E575" s="1"/>
      <c r="F575" s="1"/>
      <c r="G575" s="1"/>
      <c r="H575" s="1"/>
      <c r="I575" s="3"/>
      <c r="J575" s="3"/>
      <c r="K575" s="3"/>
    </row>
    <row r="576" spans="1:11" ht="18" x14ac:dyDescent="0.15">
      <c r="A576" s="5"/>
      <c r="B576" s="5"/>
      <c r="C576" s="2"/>
      <c r="D576" s="1"/>
      <c r="E576" s="1"/>
      <c r="F576" s="1"/>
      <c r="G576" s="1"/>
      <c r="H576" s="1"/>
      <c r="I576" s="3"/>
      <c r="J576" s="3"/>
      <c r="K576" s="3"/>
    </row>
    <row r="577" spans="1:11" ht="18" x14ac:dyDescent="0.15">
      <c r="A577" s="5"/>
      <c r="B577" s="5"/>
      <c r="C577" s="2"/>
      <c r="D577" s="1"/>
      <c r="E577" s="1"/>
      <c r="F577" s="1"/>
      <c r="G577" s="1"/>
      <c r="H577" s="1"/>
      <c r="I577" s="3"/>
      <c r="J577" s="3"/>
      <c r="K577" s="3"/>
    </row>
    <row r="578" spans="1:11" ht="18" x14ac:dyDescent="0.15">
      <c r="A578" s="5"/>
      <c r="B578" s="5"/>
      <c r="C578" s="2"/>
      <c r="D578" s="1"/>
      <c r="E578" s="1"/>
      <c r="F578" s="1"/>
      <c r="G578" s="1"/>
      <c r="H578" s="1"/>
      <c r="I578" s="3"/>
      <c r="J578" s="3"/>
      <c r="K578" s="3"/>
    </row>
    <row r="579" spans="1:11" ht="18" x14ac:dyDescent="0.15">
      <c r="A579" s="5"/>
      <c r="B579" s="5"/>
      <c r="C579" s="2"/>
      <c r="D579" s="1"/>
      <c r="E579" s="1"/>
      <c r="F579" s="1"/>
      <c r="G579" s="1"/>
      <c r="H579" s="1"/>
      <c r="I579" s="3"/>
      <c r="J579" s="3"/>
      <c r="K579" s="3"/>
    </row>
    <row r="580" spans="1:11" ht="18" x14ac:dyDescent="0.15">
      <c r="A580" s="5"/>
      <c r="B580" s="5"/>
      <c r="C580" s="2"/>
      <c r="D580" s="1"/>
      <c r="E580" s="1"/>
      <c r="F580" s="1"/>
      <c r="G580" s="1"/>
      <c r="H580" s="1"/>
      <c r="I580" s="3"/>
      <c r="J580" s="3"/>
      <c r="K580" s="3"/>
    </row>
    <row r="581" spans="1:11" ht="18" x14ac:dyDescent="0.15">
      <c r="A581" s="5"/>
      <c r="B581" s="5"/>
      <c r="C581" s="2"/>
      <c r="D581" s="1"/>
      <c r="E581" s="1"/>
      <c r="F581" s="1"/>
      <c r="G581" s="1"/>
      <c r="H581" s="1"/>
      <c r="I581" s="3"/>
      <c r="J581" s="3"/>
      <c r="K581" s="3"/>
    </row>
    <row r="582" spans="1:11" ht="18" x14ac:dyDescent="0.15">
      <c r="A582" s="5"/>
      <c r="B582" s="5"/>
      <c r="C582" s="2"/>
      <c r="D582" s="1"/>
      <c r="E582" s="1"/>
      <c r="F582" s="1"/>
      <c r="G582" s="1"/>
      <c r="H582" s="1"/>
      <c r="I582" s="3"/>
      <c r="J582" s="3"/>
      <c r="K582" s="3"/>
    </row>
    <row r="583" spans="1:11" ht="18" x14ac:dyDescent="0.15">
      <c r="A583" s="5"/>
      <c r="B583" s="5"/>
      <c r="C583" s="2"/>
      <c r="D583" s="1"/>
      <c r="E583" s="1"/>
      <c r="F583" s="1"/>
      <c r="G583" s="1"/>
      <c r="H583" s="1"/>
      <c r="I583" s="3"/>
      <c r="J583" s="3"/>
      <c r="K583" s="3"/>
    </row>
    <row r="584" spans="1:11" ht="18" x14ac:dyDescent="0.15">
      <c r="A584" s="5"/>
      <c r="B584" s="5"/>
      <c r="C584" s="2"/>
      <c r="D584" s="1"/>
      <c r="E584" s="1"/>
      <c r="F584" s="1"/>
      <c r="G584" s="1"/>
      <c r="H584" s="1"/>
      <c r="I584" s="3"/>
      <c r="J584" s="3"/>
      <c r="K584" s="3"/>
    </row>
    <row r="585" spans="1:11" ht="18" x14ac:dyDescent="0.15">
      <c r="A585" s="5"/>
      <c r="B585" s="5"/>
      <c r="C585" s="2"/>
      <c r="D585" s="1"/>
      <c r="E585" s="1"/>
      <c r="F585" s="1"/>
      <c r="G585" s="1"/>
      <c r="H585" s="1"/>
      <c r="I585" s="3"/>
      <c r="J585" s="3"/>
      <c r="K585" s="3"/>
    </row>
    <row r="586" spans="1:11" ht="18" x14ac:dyDescent="0.15">
      <c r="A586" s="5"/>
      <c r="B586" s="5"/>
      <c r="C586" s="2"/>
      <c r="D586" s="1"/>
      <c r="E586" s="1"/>
      <c r="F586" s="1"/>
      <c r="G586" s="1"/>
      <c r="H586" s="1"/>
      <c r="I586" s="3"/>
      <c r="J586" s="3"/>
      <c r="K586" s="3"/>
    </row>
    <row r="587" spans="1:11" ht="18" x14ac:dyDescent="0.15">
      <c r="A587" s="5"/>
      <c r="B587" s="5"/>
      <c r="C587" s="2"/>
      <c r="D587" s="1"/>
      <c r="E587" s="1"/>
      <c r="F587" s="1"/>
      <c r="G587" s="1"/>
      <c r="H587" s="1"/>
      <c r="I587" s="3"/>
      <c r="J587" s="3"/>
      <c r="K587" s="3"/>
    </row>
    <row r="588" spans="1:11" ht="18" x14ac:dyDescent="0.15">
      <c r="A588" s="5"/>
      <c r="B588" s="5"/>
      <c r="C588" s="2"/>
      <c r="D588" s="1"/>
      <c r="E588" s="1"/>
      <c r="F588" s="1"/>
      <c r="G588" s="1"/>
      <c r="H588" s="1"/>
      <c r="I588" s="3"/>
      <c r="J588" s="3"/>
      <c r="K588" s="3"/>
    </row>
    <row r="589" spans="1:11" ht="18" x14ac:dyDescent="0.15">
      <c r="A589" s="5"/>
      <c r="B589" s="5"/>
      <c r="C589" s="2"/>
      <c r="D589" s="1"/>
      <c r="E589" s="1"/>
      <c r="F589" s="1"/>
      <c r="G589" s="1"/>
      <c r="H589" s="1"/>
      <c r="I589" s="3"/>
      <c r="J589" s="3"/>
      <c r="K589" s="3"/>
    </row>
    <row r="590" spans="1:11" ht="18" x14ac:dyDescent="0.15">
      <c r="A590" s="5"/>
      <c r="B590" s="5"/>
      <c r="C590" s="2"/>
      <c r="D590" s="1"/>
      <c r="E590" s="1"/>
      <c r="F590" s="1"/>
      <c r="G590" s="1"/>
      <c r="H590" s="1"/>
      <c r="I590" s="3"/>
      <c r="J590" s="3"/>
      <c r="K590" s="3"/>
    </row>
    <row r="591" spans="1:11" ht="18" x14ac:dyDescent="0.15">
      <c r="A591" s="5"/>
      <c r="B591" s="5"/>
      <c r="C591" s="2"/>
      <c r="D591" s="1"/>
      <c r="E591" s="1"/>
      <c r="F591" s="1"/>
      <c r="G591" s="1"/>
      <c r="H591" s="1"/>
      <c r="I591" s="3"/>
      <c r="J591" s="3"/>
      <c r="K591" s="3"/>
    </row>
    <row r="592" spans="1:11" ht="18" x14ac:dyDescent="0.15">
      <c r="A592" s="5"/>
      <c r="B592" s="5"/>
      <c r="C592" s="2"/>
      <c r="D592" s="1"/>
      <c r="E592" s="1"/>
      <c r="F592" s="1"/>
      <c r="G592" s="1"/>
      <c r="H592" s="1"/>
      <c r="I592" s="3"/>
      <c r="J592" s="3"/>
      <c r="K592" s="3"/>
    </row>
    <row r="593" spans="1:11" ht="18" x14ac:dyDescent="0.15">
      <c r="A593" s="5"/>
      <c r="B593" s="5"/>
      <c r="C593" s="2"/>
      <c r="D593" s="1"/>
      <c r="E593" s="1"/>
      <c r="F593" s="1"/>
      <c r="G593" s="1"/>
      <c r="H593" s="1"/>
      <c r="I593" s="3"/>
      <c r="J593" s="3"/>
      <c r="K593" s="3"/>
    </row>
    <row r="594" spans="1:11" ht="18" x14ac:dyDescent="0.15">
      <c r="A594" s="5"/>
      <c r="B594" s="5"/>
      <c r="C594" s="2"/>
      <c r="D594" s="1"/>
      <c r="E594" s="1"/>
      <c r="F594" s="1"/>
      <c r="G594" s="1"/>
      <c r="H594" s="1"/>
      <c r="I594" s="3"/>
      <c r="J594" s="3"/>
      <c r="K594" s="3"/>
    </row>
    <row r="595" spans="1:11" ht="18" x14ac:dyDescent="0.15">
      <c r="A595" s="5"/>
      <c r="B595" s="5"/>
      <c r="C595" s="2"/>
      <c r="D595" s="1"/>
      <c r="E595" s="1"/>
      <c r="F595" s="1"/>
      <c r="G595" s="1"/>
      <c r="H595" s="1"/>
      <c r="I595" s="3"/>
      <c r="J595" s="3"/>
      <c r="K595" s="3"/>
    </row>
    <row r="596" spans="1:11" ht="18" x14ac:dyDescent="0.15">
      <c r="A596" s="5"/>
      <c r="B596" s="5"/>
      <c r="C596" s="2"/>
      <c r="D596" s="1"/>
      <c r="E596" s="1"/>
      <c r="F596" s="1"/>
      <c r="G596" s="1"/>
      <c r="H596" s="1"/>
      <c r="I596" s="3"/>
      <c r="J596" s="3"/>
      <c r="K596" s="3"/>
    </row>
    <row r="597" spans="1:11" ht="18" x14ac:dyDescent="0.15">
      <c r="A597" s="5"/>
      <c r="B597" s="5"/>
      <c r="C597" s="2"/>
      <c r="D597" s="1"/>
      <c r="E597" s="1"/>
      <c r="F597" s="1"/>
      <c r="G597" s="1"/>
      <c r="H597" s="1"/>
      <c r="I597" s="3"/>
      <c r="J597" s="3"/>
      <c r="K597" s="3"/>
    </row>
    <row r="598" spans="1:11" ht="18" x14ac:dyDescent="0.15">
      <c r="A598" s="5"/>
      <c r="B598" s="5"/>
      <c r="C598" s="2"/>
      <c r="D598" s="1"/>
      <c r="E598" s="1"/>
      <c r="F598" s="1"/>
      <c r="G598" s="1"/>
      <c r="H598" s="1"/>
      <c r="I598" s="3"/>
      <c r="J598" s="3"/>
      <c r="K598" s="3"/>
    </row>
    <row r="599" spans="1:11" ht="18" x14ac:dyDescent="0.15">
      <c r="A599" s="5"/>
      <c r="B599" s="5"/>
      <c r="C599" s="2"/>
      <c r="D599" s="1"/>
      <c r="E599" s="1"/>
      <c r="F599" s="1"/>
      <c r="G599" s="1"/>
      <c r="H599" s="1"/>
      <c r="I599" s="3"/>
      <c r="J599" s="3"/>
      <c r="K599" s="3"/>
    </row>
    <row r="600" spans="1:11" ht="18" x14ac:dyDescent="0.15">
      <c r="A600" s="5"/>
      <c r="B600" s="5"/>
      <c r="C600" s="2"/>
      <c r="D600" s="1"/>
      <c r="E600" s="1"/>
      <c r="F600" s="1"/>
      <c r="G600" s="1"/>
      <c r="H600" s="1"/>
      <c r="I600" s="3"/>
      <c r="J600" s="3"/>
      <c r="K600" s="3"/>
    </row>
    <row r="601" spans="1:11" ht="18" x14ac:dyDescent="0.15">
      <c r="A601" s="5"/>
      <c r="B601" s="5"/>
      <c r="C601" s="2"/>
      <c r="D601" s="1"/>
      <c r="E601" s="1"/>
      <c r="F601" s="1"/>
      <c r="G601" s="1"/>
      <c r="H601" s="1"/>
      <c r="I601" s="3"/>
      <c r="J601" s="3"/>
      <c r="K601" s="3"/>
    </row>
    <row r="602" spans="1:11" ht="18" x14ac:dyDescent="0.15">
      <c r="A602" s="5"/>
      <c r="B602" s="5"/>
      <c r="C602" s="2"/>
      <c r="D602" s="1"/>
      <c r="E602" s="1"/>
      <c r="F602" s="1"/>
      <c r="G602" s="1"/>
      <c r="H602" s="1"/>
      <c r="I602" s="3"/>
      <c r="J602" s="3"/>
      <c r="K602" s="3"/>
    </row>
    <row r="603" spans="1:11" ht="18" x14ac:dyDescent="0.15">
      <c r="A603" s="5"/>
      <c r="B603" s="5"/>
      <c r="C603" s="2"/>
      <c r="D603" s="1"/>
      <c r="E603" s="1"/>
      <c r="F603" s="1"/>
      <c r="G603" s="1"/>
      <c r="H603" s="1"/>
      <c r="I603" s="3"/>
      <c r="J603" s="3"/>
      <c r="K603" s="3"/>
    </row>
    <row r="604" spans="1:11" ht="18" x14ac:dyDescent="0.15">
      <c r="A604" s="5"/>
      <c r="B604" s="5"/>
      <c r="C604" s="2"/>
      <c r="D604" s="1"/>
      <c r="E604" s="1"/>
      <c r="F604" s="1"/>
      <c r="G604" s="1"/>
      <c r="H604" s="1"/>
      <c r="I604" s="3"/>
      <c r="J604" s="3"/>
      <c r="K604" s="3"/>
    </row>
    <row r="605" spans="1:11" ht="18" x14ac:dyDescent="0.15">
      <c r="A605" s="5"/>
      <c r="B605" s="5"/>
      <c r="C605" s="2"/>
      <c r="D605" s="1"/>
      <c r="E605" s="1"/>
      <c r="F605" s="1"/>
      <c r="G605" s="1"/>
      <c r="H605" s="1"/>
      <c r="I605" s="3"/>
      <c r="J605" s="3"/>
      <c r="K605" s="3"/>
    </row>
    <row r="606" spans="1:11" ht="18" x14ac:dyDescent="0.15">
      <c r="A606" s="5"/>
      <c r="B606" s="5"/>
      <c r="C606" s="2"/>
      <c r="D606" s="1"/>
      <c r="E606" s="1"/>
      <c r="F606" s="1"/>
      <c r="G606" s="1"/>
      <c r="H606" s="1"/>
      <c r="I606" s="3"/>
      <c r="J606" s="3"/>
      <c r="K606" s="3"/>
    </row>
    <row r="607" spans="1:11" ht="18" x14ac:dyDescent="0.15">
      <c r="A607" s="5"/>
      <c r="B607" s="5"/>
      <c r="C607" s="2"/>
      <c r="D607" s="1"/>
      <c r="E607" s="1"/>
      <c r="F607" s="1"/>
      <c r="G607" s="1"/>
      <c r="H607" s="1"/>
      <c r="I607" s="3"/>
      <c r="J607" s="3"/>
      <c r="K607" s="3"/>
    </row>
    <row r="608" spans="1:11" ht="18" x14ac:dyDescent="0.15">
      <c r="A608" s="5"/>
      <c r="B608" s="5"/>
      <c r="C608" s="2"/>
      <c r="D608" s="1"/>
      <c r="E608" s="1"/>
      <c r="F608" s="1"/>
      <c r="G608" s="1"/>
      <c r="H608" s="1"/>
      <c r="I608" s="3"/>
      <c r="J608" s="3"/>
      <c r="K608" s="3"/>
    </row>
    <row r="609" spans="1:11" ht="18" x14ac:dyDescent="0.15">
      <c r="A609" s="5"/>
      <c r="B609" s="5"/>
      <c r="C609" s="2"/>
      <c r="D609" s="1"/>
      <c r="E609" s="1"/>
      <c r="F609" s="1"/>
      <c r="G609" s="1"/>
      <c r="H609" s="1"/>
      <c r="I609" s="3"/>
      <c r="J609" s="3"/>
      <c r="K609" s="3"/>
    </row>
    <row r="610" spans="1:11" ht="18" x14ac:dyDescent="0.15">
      <c r="A610" s="5"/>
      <c r="B610" s="5"/>
      <c r="C610" s="2"/>
      <c r="D610" s="1"/>
      <c r="E610" s="1"/>
      <c r="F610" s="1"/>
      <c r="G610" s="1"/>
      <c r="H610" s="1"/>
      <c r="I610" s="3"/>
      <c r="J610" s="3"/>
      <c r="K610" s="3"/>
    </row>
    <row r="611" spans="1:11" ht="18" x14ac:dyDescent="0.15">
      <c r="A611" s="5"/>
      <c r="B611" s="5"/>
      <c r="C611" s="2"/>
      <c r="D611" s="1"/>
      <c r="E611" s="1"/>
      <c r="F611" s="1"/>
      <c r="G611" s="1"/>
      <c r="H611" s="1"/>
      <c r="I611" s="3"/>
      <c r="J611" s="3"/>
      <c r="K611" s="3"/>
    </row>
    <row r="612" spans="1:11" ht="18" x14ac:dyDescent="0.15">
      <c r="A612" s="5"/>
      <c r="B612" s="5"/>
      <c r="C612" s="2"/>
      <c r="D612" s="1"/>
      <c r="E612" s="1"/>
      <c r="F612" s="1"/>
      <c r="G612" s="1"/>
      <c r="H612" s="1"/>
      <c r="I612" s="3"/>
      <c r="J612" s="3"/>
      <c r="K612" s="3"/>
    </row>
    <row r="613" spans="1:11" ht="18" x14ac:dyDescent="0.15">
      <c r="A613" s="5"/>
      <c r="B613" s="5"/>
      <c r="C613" s="2"/>
      <c r="D613" s="1"/>
      <c r="E613" s="1"/>
      <c r="F613" s="1"/>
      <c r="G613" s="1"/>
      <c r="H613" s="1"/>
      <c r="I613" s="3"/>
      <c r="J613" s="3"/>
      <c r="K613" s="3"/>
    </row>
    <row r="614" spans="1:11" ht="18" x14ac:dyDescent="0.15">
      <c r="A614" s="5"/>
      <c r="B614" s="5"/>
      <c r="C614" s="2"/>
      <c r="D614" s="1"/>
      <c r="E614" s="1"/>
      <c r="F614" s="1"/>
      <c r="G614" s="1"/>
      <c r="H614" s="1"/>
      <c r="I614" s="3"/>
      <c r="J614" s="3"/>
      <c r="K614" s="3"/>
    </row>
    <row r="615" spans="1:11" ht="18" x14ac:dyDescent="0.15">
      <c r="A615" s="5"/>
      <c r="B615" s="5"/>
      <c r="C615" s="2"/>
      <c r="D615" s="1"/>
      <c r="E615" s="1"/>
      <c r="F615" s="1"/>
      <c r="G615" s="1"/>
      <c r="H615" s="1"/>
      <c r="I615" s="3"/>
      <c r="J615" s="3"/>
      <c r="K615" s="3"/>
    </row>
    <row r="616" spans="1:11" ht="18" x14ac:dyDescent="0.15">
      <c r="A616" s="5"/>
      <c r="B616" s="5"/>
      <c r="C616" s="2"/>
      <c r="D616" s="1"/>
      <c r="E616" s="1"/>
      <c r="F616" s="1"/>
      <c r="G616" s="1"/>
      <c r="H616" s="1"/>
      <c r="I616" s="3"/>
      <c r="J616" s="3"/>
      <c r="K616" s="3"/>
    </row>
    <row r="617" spans="1:11" ht="18" x14ac:dyDescent="0.15">
      <c r="A617" s="5"/>
      <c r="B617" s="5"/>
      <c r="C617" s="2"/>
      <c r="D617" s="1"/>
      <c r="E617" s="1"/>
      <c r="F617" s="1"/>
      <c r="G617" s="1"/>
      <c r="H617" s="1"/>
      <c r="I617" s="3"/>
      <c r="J617" s="3"/>
      <c r="K617" s="3"/>
    </row>
    <row r="618" spans="1:11" ht="18" x14ac:dyDescent="0.15">
      <c r="A618" s="5"/>
      <c r="B618" s="5"/>
      <c r="C618" s="2"/>
      <c r="D618" s="1"/>
      <c r="E618" s="1"/>
      <c r="F618" s="1"/>
      <c r="G618" s="1"/>
      <c r="H618" s="1"/>
      <c r="I618" s="3"/>
      <c r="J618" s="3"/>
      <c r="K618" s="3"/>
    </row>
    <row r="619" spans="1:11" ht="18" x14ac:dyDescent="0.15">
      <c r="A619" s="5"/>
      <c r="B619" s="5"/>
      <c r="C619" s="2"/>
      <c r="D619" s="1"/>
      <c r="E619" s="1"/>
      <c r="F619" s="1"/>
      <c r="G619" s="1"/>
      <c r="H619" s="1"/>
      <c r="I619" s="3"/>
      <c r="J619" s="3"/>
      <c r="K619" s="3"/>
    </row>
    <row r="620" spans="1:11" ht="18" x14ac:dyDescent="0.15">
      <c r="A620" s="5"/>
      <c r="B620" s="5"/>
      <c r="C620" s="2"/>
      <c r="D620" s="1"/>
      <c r="E620" s="1"/>
      <c r="F620" s="1"/>
      <c r="G620" s="1"/>
      <c r="H620" s="1"/>
      <c r="I620" s="3"/>
      <c r="J620" s="3"/>
      <c r="K620" s="3"/>
    </row>
    <row r="621" spans="1:11" ht="18" x14ac:dyDescent="0.15">
      <c r="A621" s="5"/>
      <c r="B621" s="5"/>
      <c r="C621" s="2"/>
      <c r="D621" s="1"/>
      <c r="E621" s="1"/>
      <c r="F621" s="1"/>
      <c r="G621" s="1"/>
      <c r="H621" s="1"/>
      <c r="I621" s="3"/>
      <c r="J621" s="3"/>
      <c r="K621" s="3"/>
    </row>
    <row r="622" spans="1:11" ht="18" x14ac:dyDescent="0.15">
      <c r="A622" s="5"/>
      <c r="B622" s="5"/>
      <c r="C622" s="2"/>
      <c r="D622" s="1"/>
      <c r="E622" s="1"/>
      <c r="F622" s="1"/>
      <c r="G622" s="1"/>
      <c r="H622" s="1"/>
      <c r="I622" s="3"/>
      <c r="J622" s="3"/>
      <c r="K622" s="3"/>
    </row>
    <row r="623" spans="1:11" ht="18" x14ac:dyDescent="0.15">
      <c r="A623" s="5"/>
      <c r="B623" s="5"/>
      <c r="C623" s="2"/>
      <c r="D623" s="1"/>
      <c r="E623" s="1"/>
      <c r="F623" s="1"/>
      <c r="G623" s="1"/>
      <c r="H623" s="1"/>
      <c r="I623" s="3"/>
      <c r="J623" s="3"/>
      <c r="K623" s="3"/>
    </row>
    <row r="624" spans="1:11" ht="18" x14ac:dyDescent="0.15">
      <c r="A624" s="5"/>
      <c r="B624" s="5"/>
      <c r="C624" s="2"/>
      <c r="D624" s="1"/>
      <c r="E624" s="1"/>
      <c r="F624" s="1"/>
      <c r="G624" s="1"/>
      <c r="H624" s="1"/>
      <c r="I624" s="3"/>
      <c r="J624" s="3"/>
      <c r="K624" s="3"/>
    </row>
    <row r="625" spans="1:11" ht="18" x14ac:dyDescent="0.15">
      <c r="A625" s="5"/>
      <c r="B625" s="5"/>
      <c r="C625" s="2"/>
      <c r="D625" s="1"/>
      <c r="E625" s="1"/>
      <c r="F625" s="1"/>
      <c r="G625" s="1"/>
      <c r="H625" s="1"/>
      <c r="I625" s="3"/>
      <c r="J625" s="3"/>
      <c r="K625" s="3"/>
    </row>
    <row r="626" spans="1:11" ht="18" x14ac:dyDescent="0.15">
      <c r="A626" s="5"/>
      <c r="B626" s="5"/>
      <c r="C626" s="2"/>
      <c r="D626" s="1"/>
      <c r="E626" s="1"/>
      <c r="F626" s="1"/>
      <c r="G626" s="1"/>
      <c r="H626" s="1"/>
      <c r="I626" s="3"/>
      <c r="J626" s="3"/>
      <c r="K626" s="3"/>
    </row>
    <row r="627" spans="1:11" ht="18" x14ac:dyDescent="0.15">
      <c r="A627" s="5"/>
      <c r="B627" s="5"/>
      <c r="C627" s="2"/>
      <c r="D627" s="1"/>
      <c r="E627" s="1"/>
      <c r="F627" s="1"/>
      <c r="G627" s="1"/>
      <c r="H627" s="1"/>
      <c r="I627" s="3"/>
      <c r="J627" s="3"/>
      <c r="K627" s="3"/>
    </row>
    <row r="628" spans="1:11" ht="18" x14ac:dyDescent="0.15">
      <c r="A628" s="5"/>
      <c r="B628" s="5"/>
      <c r="C628" s="2"/>
      <c r="D628" s="1"/>
      <c r="E628" s="1"/>
      <c r="F628" s="1"/>
      <c r="G628" s="1"/>
      <c r="H628" s="1"/>
      <c r="I628" s="3"/>
      <c r="J628" s="3"/>
      <c r="K628" s="3"/>
    </row>
    <row r="629" spans="1:11" ht="18" x14ac:dyDescent="0.15">
      <c r="A629" s="5"/>
      <c r="B629" s="5"/>
      <c r="C629" s="2"/>
      <c r="D629" s="1"/>
      <c r="E629" s="1"/>
      <c r="F629" s="1"/>
      <c r="G629" s="1"/>
      <c r="H629" s="1"/>
      <c r="I629" s="3"/>
      <c r="J629" s="3"/>
      <c r="K629" s="3"/>
    </row>
    <row r="630" spans="1:11" ht="18" x14ac:dyDescent="0.15">
      <c r="A630" s="5"/>
      <c r="B630" s="5"/>
      <c r="C630" s="2"/>
      <c r="D630" s="1"/>
      <c r="E630" s="1"/>
      <c r="F630" s="1"/>
      <c r="G630" s="1"/>
      <c r="H630" s="1"/>
      <c r="I630" s="3"/>
      <c r="J630" s="3"/>
      <c r="K630" s="3"/>
    </row>
    <row r="631" spans="1:11" ht="18" x14ac:dyDescent="0.15">
      <c r="A631" s="5"/>
      <c r="B631" s="5"/>
      <c r="C631" s="2"/>
      <c r="D631" s="1"/>
      <c r="E631" s="1"/>
      <c r="F631" s="1"/>
      <c r="G631" s="1"/>
      <c r="H631" s="1"/>
      <c r="I631" s="3"/>
      <c r="J631" s="3"/>
      <c r="K631" s="3"/>
    </row>
    <row r="632" spans="1:11" ht="18" x14ac:dyDescent="0.15">
      <c r="A632" s="5"/>
      <c r="B632" s="5"/>
      <c r="C632" s="2"/>
      <c r="D632" s="1"/>
      <c r="E632" s="1"/>
      <c r="F632" s="1"/>
      <c r="G632" s="1"/>
      <c r="H632" s="1"/>
      <c r="I632" s="3"/>
      <c r="J632" s="3"/>
      <c r="K632" s="3"/>
    </row>
    <row r="633" spans="1:11" ht="18" x14ac:dyDescent="0.15">
      <c r="A633" s="5"/>
      <c r="B633" s="5"/>
      <c r="C633" s="2"/>
      <c r="D633" s="1"/>
      <c r="E633" s="1"/>
      <c r="F633" s="1"/>
      <c r="G633" s="1"/>
      <c r="H633" s="1"/>
      <c r="I633" s="3"/>
      <c r="J633" s="3"/>
      <c r="K633" s="3"/>
    </row>
    <row r="634" spans="1:11" ht="18" x14ac:dyDescent="0.15">
      <c r="A634" s="5"/>
      <c r="B634" s="5"/>
      <c r="C634" s="2"/>
      <c r="D634" s="1"/>
      <c r="E634" s="1"/>
      <c r="F634" s="1"/>
      <c r="G634" s="1"/>
      <c r="H634" s="1"/>
      <c r="I634" s="3"/>
      <c r="J634" s="3"/>
      <c r="K634" s="3"/>
    </row>
    <row r="635" spans="1:11" ht="18" x14ac:dyDescent="0.15">
      <c r="A635" s="5"/>
      <c r="B635" s="5"/>
      <c r="C635" s="2"/>
      <c r="D635" s="1"/>
      <c r="E635" s="1"/>
      <c r="F635" s="1"/>
      <c r="G635" s="1"/>
      <c r="H635" s="1"/>
      <c r="I635" s="3"/>
      <c r="J635" s="3"/>
      <c r="K635" s="3"/>
    </row>
    <row r="636" spans="1:11" ht="18" x14ac:dyDescent="0.15">
      <c r="A636" s="5"/>
      <c r="B636" s="5"/>
      <c r="C636" s="2"/>
      <c r="D636" s="1"/>
      <c r="E636" s="1"/>
      <c r="F636" s="1"/>
      <c r="G636" s="1"/>
      <c r="H636" s="1"/>
      <c r="I636" s="3"/>
      <c r="J636" s="3"/>
      <c r="K636" s="3"/>
    </row>
    <row r="637" spans="1:11" ht="18" x14ac:dyDescent="0.15">
      <c r="A637" s="5"/>
      <c r="B637" s="5"/>
      <c r="C637" s="2"/>
      <c r="D637" s="1"/>
      <c r="E637" s="1"/>
      <c r="F637" s="1"/>
      <c r="G637" s="1"/>
      <c r="H637" s="1"/>
      <c r="I637" s="3"/>
      <c r="J637" s="3"/>
      <c r="K637" s="3"/>
    </row>
    <row r="638" spans="1:11" ht="18" x14ac:dyDescent="0.15">
      <c r="A638" s="5"/>
      <c r="B638" s="5"/>
      <c r="C638" s="2"/>
      <c r="D638" s="1"/>
      <c r="E638" s="1"/>
      <c r="F638" s="1"/>
      <c r="G638" s="1"/>
      <c r="H638" s="1"/>
      <c r="I638" s="3"/>
      <c r="J638" s="3"/>
      <c r="K638" s="3"/>
    </row>
    <row r="639" spans="1:11" ht="18" x14ac:dyDescent="0.15">
      <c r="A639" s="5"/>
      <c r="B639" s="5"/>
      <c r="C639" s="2"/>
      <c r="D639" s="1"/>
      <c r="E639" s="1"/>
      <c r="F639" s="1"/>
      <c r="G639" s="1"/>
      <c r="H639" s="1"/>
      <c r="I639" s="3"/>
      <c r="J639" s="3"/>
      <c r="K639" s="3"/>
    </row>
    <row r="640" spans="1:11" ht="18" x14ac:dyDescent="0.15">
      <c r="A640" s="5"/>
      <c r="B640" s="5"/>
      <c r="C640" s="2"/>
      <c r="D640" s="1"/>
      <c r="E640" s="1"/>
      <c r="F640" s="1"/>
      <c r="G640" s="1"/>
      <c r="H640" s="1"/>
      <c r="I640" s="3"/>
      <c r="J640" s="3"/>
      <c r="K640" s="3"/>
    </row>
    <row r="641" spans="1:11" ht="18" x14ac:dyDescent="0.15">
      <c r="A641" s="5"/>
      <c r="B641" s="5"/>
      <c r="C641" s="2"/>
      <c r="D641" s="1"/>
      <c r="E641" s="1"/>
      <c r="F641" s="1"/>
      <c r="G641" s="1"/>
      <c r="H641" s="1"/>
      <c r="I641" s="3"/>
      <c r="J641" s="3"/>
      <c r="K641" s="3"/>
    </row>
    <row r="642" spans="1:11" ht="18" x14ac:dyDescent="0.15">
      <c r="A642" s="5"/>
      <c r="B642" s="5"/>
      <c r="C642" s="2"/>
      <c r="D642" s="1"/>
      <c r="E642" s="1"/>
      <c r="F642" s="1"/>
      <c r="G642" s="1"/>
      <c r="H642" s="1"/>
      <c r="I642" s="3"/>
      <c r="J642" s="3"/>
      <c r="K642" s="3"/>
    </row>
    <row r="643" spans="1:11" ht="18" x14ac:dyDescent="0.15">
      <c r="A643" s="5"/>
      <c r="B643" s="5"/>
      <c r="C643" s="2"/>
      <c r="D643" s="1"/>
      <c r="E643" s="1"/>
      <c r="F643" s="1"/>
      <c r="G643" s="1"/>
      <c r="H643" s="1"/>
      <c r="I643" s="3"/>
      <c r="J643" s="3"/>
      <c r="K643" s="3"/>
    </row>
    <row r="644" spans="1:11" ht="18" x14ac:dyDescent="0.15">
      <c r="A644" s="5"/>
      <c r="B644" s="5"/>
      <c r="C644" s="2"/>
      <c r="D644" s="1"/>
      <c r="E644" s="1"/>
      <c r="F644" s="1"/>
      <c r="G644" s="1"/>
      <c r="H644" s="1"/>
      <c r="I644" s="3"/>
      <c r="J644" s="3"/>
      <c r="K644" s="3"/>
    </row>
    <row r="645" spans="1:11" ht="18" x14ac:dyDescent="0.15">
      <c r="A645" s="5"/>
      <c r="B645" s="5"/>
      <c r="C645" s="2"/>
      <c r="D645" s="1"/>
      <c r="E645" s="1"/>
      <c r="F645" s="1"/>
      <c r="G645" s="1"/>
      <c r="H645" s="1"/>
      <c r="I645" s="3"/>
      <c r="J645" s="3"/>
      <c r="K645" s="3"/>
    </row>
    <row r="646" spans="1:11" ht="18" x14ac:dyDescent="0.15">
      <c r="A646" s="5"/>
      <c r="B646" s="5"/>
      <c r="C646" s="2"/>
      <c r="D646" s="1"/>
      <c r="E646" s="1"/>
      <c r="F646" s="1"/>
      <c r="G646" s="1"/>
      <c r="H646" s="1"/>
      <c r="I646" s="3"/>
      <c r="J646" s="3"/>
      <c r="K646" s="3"/>
    </row>
    <row r="647" spans="1:11" ht="18" x14ac:dyDescent="0.15">
      <c r="A647" s="5"/>
      <c r="B647" s="5"/>
      <c r="C647" s="2"/>
      <c r="D647" s="1"/>
      <c r="E647" s="1"/>
      <c r="F647" s="1"/>
      <c r="G647" s="1"/>
      <c r="H647" s="1"/>
      <c r="I647" s="3"/>
      <c r="J647" s="3"/>
      <c r="K647" s="3"/>
    </row>
    <row r="648" spans="1:11" ht="18" x14ac:dyDescent="0.15">
      <c r="A648" s="5"/>
      <c r="B648" s="5"/>
      <c r="C648" s="2"/>
      <c r="D648" s="1"/>
      <c r="E648" s="1"/>
      <c r="F648" s="1"/>
      <c r="G648" s="1"/>
      <c r="H648" s="1"/>
      <c r="I648" s="3"/>
      <c r="J648" s="3"/>
      <c r="K648" s="3"/>
    </row>
    <row r="649" spans="1:11" ht="18" x14ac:dyDescent="0.15">
      <c r="A649" s="5"/>
      <c r="B649" s="5"/>
      <c r="C649" s="2"/>
      <c r="D649" s="1"/>
      <c r="E649" s="1"/>
      <c r="F649" s="1"/>
      <c r="G649" s="1"/>
      <c r="H649" s="1"/>
      <c r="I649" s="3"/>
      <c r="J649" s="3"/>
      <c r="K649" s="3"/>
    </row>
    <row r="650" spans="1:11" ht="18" x14ac:dyDescent="0.15">
      <c r="A650" s="5"/>
      <c r="B650" s="5"/>
      <c r="C650" s="2"/>
      <c r="D650" s="1"/>
      <c r="E650" s="1"/>
      <c r="F650" s="1"/>
      <c r="G650" s="1"/>
      <c r="H650" s="1"/>
      <c r="I650" s="3"/>
      <c r="J650" s="3"/>
      <c r="K650" s="3"/>
    </row>
    <row r="651" spans="1:11" ht="18" x14ac:dyDescent="0.15">
      <c r="A651" s="5"/>
      <c r="B651" s="5"/>
      <c r="C651" s="2"/>
      <c r="D651" s="1"/>
      <c r="E651" s="1"/>
      <c r="F651" s="1"/>
      <c r="G651" s="1"/>
      <c r="H651" s="1"/>
      <c r="I651" s="3"/>
      <c r="J651" s="3"/>
      <c r="K651" s="3"/>
    </row>
    <row r="652" spans="1:11" ht="18" x14ac:dyDescent="0.15">
      <c r="A652" s="5"/>
      <c r="B652" s="5"/>
      <c r="C652" s="2"/>
      <c r="D652" s="1"/>
      <c r="E652" s="1"/>
      <c r="F652" s="1"/>
      <c r="G652" s="1"/>
      <c r="H652" s="1"/>
      <c r="I652" s="3"/>
      <c r="J652" s="3"/>
      <c r="K652" s="3"/>
    </row>
    <row r="653" spans="1:11" ht="18" x14ac:dyDescent="0.15">
      <c r="A653" s="5"/>
      <c r="B653" s="5"/>
      <c r="C653" s="2"/>
      <c r="D653" s="1"/>
      <c r="E653" s="1"/>
      <c r="F653" s="1"/>
      <c r="G653" s="1"/>
      <c r="H653" s="1"/>
      <c r="I653" s="3"/>
      <c r="J653" s="3"/>
      <c r="K653" s="3"/>
    </row>
    <row r="654" spans="1:11" ht="18" x14ac:dyDescent="0.15">
      <c r="A654" s="5"/>
      <c r="B654" s="5"/>
      <c r="C654" s="2"/>
      <c r="D654" s="1"/>
      <c r="E654" s="1"/>
      <c r="F654" s="1"/>
      <c r="G654" s="1"/>
      <c r="H654" s="1"/>
      <c r="I654" s="3"/>
      <c r="J654" s="3"/>
      <c r="K654" s="3"/>
    </row>
    <row r="655" spans="1:11" ht="18" x14ac:dyDescent="0.15">
      <c r="A655" s="5"/>
      <c r="B655" s="5"/>
      <c r="C655" s="2"/>
      <c r="D655" s="1"/>
      <c r="E655" s="1"/>
      <c r="F655" s="1"/>
      <c r="G655" s="1"/>
      <c r="H655" s="1"/>
      <c r="I655" s="3"/>
      <c r="J655" s="3"/>
      <c r="K655" s="3"/>
    </row>
    <row r="656" spans="1:11" ht="18" x14ac:dyDescent="0.15">
      <c r="A656" s="5"/>
      <c r="B656" s="5"/>
      <c r="C656" s="2"/>
      <c r="D656" s="1"/>
      <c r="E656" s="1"/>
      <c r="F656" s="1"/>
      <c r="G656" s="1"/>
      <c r="H656" s="1"/>
      <c r="I656" s="3"/>
      <c r="J656" s="3"/>
      <c r="K656" s="3"/>
    </row>
    <row r="657" spans="1:11" ht="18" x14ac:dyDescent="0.15">
      <c r="A657" s="5"/>
      <c r="B657" s="5"/>
      <c r="C657" s="2"/>
      <c r="D657" s="1"/>
      <c r="E657" s="1"/>
      <c r="F657" s="1"/>
      <c r="G657" s="1"/>
      <c r="H657" s="1"/>
      <c r="I657" s="3"/>
      <c r="J657" s="3"/>
      <c r="K657" s="3"/>
    </row>
    <row r="658" spans="1:11" ht="18" x14ac:dyDescent="0.15">
      <c r="A658" s="5"/>
      <c r="B658" s="5"/>
      <c r="C658" s="2"/>
      <c r="D658" s="1"/>
      <c r="E658" s="1"/>
      <c r="F658" s="1"/>
      <c r="G658" s="1"/>
      <c r="H658" s="1"/>
      <c r="I658" s="3"/>
      <c r="J658" s="3"/>
      <c r="K658" s="3"/>
    </row>
    <row r="659" spans="1:11" ht="18" x14ac:dyDescent="0.15">
      <c r="A659" s="5"/>
      <c r="B659" s="5"/>
      <c r="C659" s="2"/>
      <c r="D659" s="1"/>
      <c r="E659" s="1"/>
      <c r="F659" s="1"/>
      <c r="G659" s="1"/>
      <c r="H659" s="1"/>
      <c r="I659" s="3"/>
      <c r="J659" s="3"/>
      <c r="K659" s="3"/>
    </row>
    <row r="660" spans="1:11" ht="18" x14ac:dyDescent="0.15">
      <c r="A660" s="5"/>
      <c r="B660" s="5"/>
      <c r="C660" s="2"/>
      <c r="D660" s="1"/>
      <c r="E660" s="1"/>
      <c r="F660" s="1"/>
      <c r="G660" s="1"/>
      <c r="H660" s="1"/>
      <c r="I660" s="3"/>
      <c r="J660" s="3"/>
      <c r="K660" s="3"/>
    </row>
    <row r="661" spans="1:11" ht="18" x14ac:dyDescent="0.15">
      <c r="A661" s="5"/>
      <c r="B661" s="5"/>
      <c r="C661" s="2"/>
      <c r="D661" s="1"/>
      <c r="E661" s="1"/>
      <c r="F661" s="1"/>
      <c r="G661" s="1"/>
      <c r="H661" s="1"/>
      <c r="I661" s="3"/>
      <c r="J661" s="3"/>
      <c r="K661" s="3"/>
    </row>
    <row r="662" spans="1:11" ht="18" x14ac:dyDescent="0.15">
      <c r="A662" s="5"/>
      <c r="B662" s="5"/>
      <c r="C662" s="2"/>
      <c r="D662" s="1"/>
      <c r="E662" s="1"/>
      <c r="F662" s="1"/>
      <c r="G662" s="1"/>
      <c r="H662" s="1"/>
      <c r="I662" s="3"/>
      <c r="J662" s="3"/>
      <c r="K662" s="3"/>
    </row>
    <row r="663" spans="1:11" ht="18" x14ac:dyDescent="0.15">
      <c r="A663" s="5"/>
      <c r="B663" s="5"/>
      <c r="C663" s="2"/>
      <c r="D663" s="1"/>
      <c r="E663" s="1"/>
      <c r="F663" s="1"/>
      <c r="G663" s="1"/>
      <c r="H663" s="1"/>
      <c r="I663" s="3"/>
      <c r="J663" s="3"/>
      <c r="K663" s="3"/>
    </row>
    <row r="664" spans="1:11" ht="18" x14ac:dyDescent="0.15">
      <c r="A664" s="5"/>
      <c r="B664" s="5"/>
      <c r="C664" s="2"/>
      <c r="D664" s="1"/>
      <c r="E664" s="1"/>
      <c r="F664" s="1"/>
      <c r="G664" s="1"/>
      <c r="H664" s="1"/>
      <c r="I664" s="3"/>
      <c r="J664" s="3"/>
      <c r="K664" s="3"/>
    </row>
    <row r="665" spans="1:11" ht="18" x14ac:dyDescent="0.15">
      <c r="A665" s="5"/>
      <c r="B665" s="5"/>
      <c r="C665" s="2"/>
      <c r="D665" s="1"/>
      <c r="E665" s="1"/>
      <c r="F665" s="1"/>
      <c r="G665" s="1"/>
      <c r="H665" s="1"/>
      <c r="I665" s="3"/>
      <c r="J665" s="3"/>
      <c r="K665" s="3"/>
    </row>
    <row r="666" spans="1:11" ht="18" x14ac:dyDescent="0.15">
      <c r="A666" s="5"/>
      <c r="B666" s="5"/>
      <c r="C666" s="2"/>
      <c r="D666" s="1"/>
      <c r="E666" s="1"/>
      <c r="F666" s="1"/>
      <c r="G666" s="1"/>
      <c r="H666" s="1"/>
      <c r="I666" s="3"/>
      <c r="J666" s="3"/>
      <c r="K666" s="3"/>
    </row>
    <row r="667" spans="1:11" ht="18" x14ac:dyDescent="0.15">
      <c r="A667" s="5"/>
      <c r="B667" s="5"/>
      <c r="C667" s="2"/>
      <c r="D667" s="1"/>
      <c r="E667" s="1"/>
      <c r="F667" s="1"/>
      <c r="G667" s="1"/>
      <c r="H667" s="1"/>
      <c r="I667" s="3"/>
      <c r="J667" s="3"/>
      <c r="K667" s="3"/>
    </row>
    <row r="668" spans="1:11" ht="18" x14ac:dyDescent="0.15">
      <c r="A668" s="5"/>
      <c r="B668" s="5"/>
      <c r="C668" s="2"/>
      <c r="D668" s="1"/>
      <c r="E668" s="1"/>
      <c r="F668" s="1"/>
      <c r="G668" s="1"/>
      <c r="H668" s="1"/>
      <c r="I668" s="3"/>
      <c r="J668" s="3"/>
      <c r="K668" s="3"/>
    </row>
    <row r="669" spans="1:11" ht="18" x14ac:dyDescent="0.15">
      <c r="A669" s="5"/>
      <c r="B669" s="5"/>
      <c r="C669" s="2"/>
      <c r="D669" s="1"/>
      <c r="E669" s="1"/>
      <c r="F669" s="1"/>
      <c r="G669" s="1"/>
      <c r="H669" s="1"/>
      <c r="I669" s="3"/>
      <c r="J669" s="3"/>
      <c r="K669" s="3"/>
    </row>
    <row r="670" spans="1:11" ht="18" x14ac:dyDescent="0.15">
      <c r="A670" s="5"/>
      <c r="B670" s="5"/>
      <c r="C670" s="2"/>
      <c r="D670" s="1"/>
      <c r="E670" s="1"/>
      <c r="F670" s="1"/>
      <c r="G670" s="1"/>
      <c r="H670" s="1"/>
      <c r="I670" s="3"/>
      <c r="J670" s="3"/>
      <c r="K670" s="3"/>
    </row>
    <row r="671" spans="1:11" ht="18" x14ac:dyDescent="0.15">
      <c r="A671" s="5"/>
      <c r="B671" s="5"/>
      <c r="C671" s="2"/>
      <c r="D671" s="1"/>
      <c r="E671" s="1"/>
      <c r="F671" s="1"/>
      <c r="G671" s="1"/>
      <c r="H671" s="1"/>
      <c r="I671" s="3"/>
      <c r="J671" s="3"/>
      <c r="K671" s="3"/>
    </row>
    <row r="672" spans="1:11" ht="18" x14ac:dyDescent="0.15">
      <c r="A672" s="5"/>
      <c r="B672" s="5"/>
      <c r="C672" s="2"/>
      <c r="D672" s="1"/>
      <c r="E672" s="1"/>
      <c r="F672" s="1"/>
      <c r="G672" s="1"/>
      <c r="H672" s="1"/>
      <c r="I672" s="3"/>
      <c r="J672" s="3"/>
      <c r="K672" s="3"/>
    </row>
    <row r="673" spans="1:11" ht="18" x14ac:dyDescent="0.15">
      <c r="A673" s="5"/>
      <c r="B673" s="5"/>
      <c r="C673" s="2"/>
      <c r="D673" s="1"/>
      <c r="E673" s="1"/>
      <c r="F673" s="1"/>
      <c r="G673" s="1"/>
      <c r="H673" s="1"/>
      <c r="I673" s="3"/>
      <c r="J673" s="3"/>
      <c r="K673" s="3"/>
    </row>
    <row r="674" spans="1:11" ht="18" x14ac:dyDescent="0.15">
      <c r="A674" s="5"/>
      <c r="B674" s="5"/>
      <c r="C674" s="2"/>
      <c r="D674" s="1"/>
      <c r="E674" s="1"/>
      <c r="F674" s="1"/>
      <c r="G674" s="1"/>
      <c r="H674" s="1"/>
      <c r="I674" s="3"/>
      <c r="J674" s="3"/>
      <c r="K674" s="3"/>
    </row>
    <row r="675" spans="1:11" ht="18" x14ac:dyDescent="0.15">
      <c r="A675" s="5"/>
      <c r="B675" s="5"/>
      <c r="C675" s="2"/>
      <c r="D675" s="1"/>
      <c r="E675" s="1"/>
      <c r="F675" s="1"/>
      <c r="G675" s="1"/>
      <c r="H675" s="1"/>
      <c r="I675" s="3"/>
      <c r="J675" s="3"/>
      <c r="K675" s="3"/>
    </row>
    <row r="676" spans="1:11" ht="18" x14ac:dyDescent="0.15">
      <c r="A676" s="5"/>
      <c r="B676" s="5"/>
      <c r="C676" s="2"/>
      <c r="D676" s="1"/>
      <c r="E676" s="1"/>
      <c r="F676" s="1"/>
      <c r="G676" s="1"/>
      <c r="H676" s="1"/>
      <c r="I676" s="3"/>
      <c r="J676" s="3"/>
      <c r="K676" s="3"/>
    </row>
    <row r="677" spans="1:11" ht="18" x14ac:dyDescent="0.15">
      <c r="A677" s="5"/>
      <c r="B677" s="5"/>
      <c r="C677" s="2"/>
      <c r="D677" s="1"/>
      <c r="E677" s="1"/>
      <c r="F677" s="1"/>
      <c r="G677" s="1"/>
      <c r="H677" s="1"/>
      <c r="I677" s="3"/>
      <c r="J677" s="3"/>
      <c r="K677" s="3"/>
    </row>
    <row r="678" spans="1:11" ht="18" x14ac:dyDescent="0.15">
      <c r="A678" s="5"/>
      <c r="B678" s="5"/>
      <c r="C678" s="2"/>
      <c r="D678" s="1"/>
      <c r="E678" s="1"/>
      <c r="F678" s="1"/>
      <c r="G678" s="1"/>
      <c r="H678" s="1"/>
      <c r="I678" s="3"/>
      <c r="J678" s="3"/>
      <c r="K678" s="3"/>
    </row>
    <row r="679" spans="1:11" ht="18" x14ac:dyDescent="0.15">
      <c r="A679" s="5"/>
      <c r="B679" s="5"/>
      <c r="C679" s="2"/>
      <c r="D679" s="1"/>
      <c r="E679" s="1"/>
      <c r="F679" s="1"/>
      <c r="G679" s="1"/>
      <c r="H679" s="1"/>
      <c r="I679" s="3"/>
      <c r="J679" s="3"/>
      <c r="K679" s="3"/>
    </row>
    <row r="680" spans="1:11" ht="18" x14ac:dyDescent="0.15">
      <c r="A680" s="5"/>
      <c r="B680" s="5"/>
      <c r="C680" s="2"/>
      <c r="D680" s="1"/>
      <c r="E680" s="1"/>
      <c r="F680" s="1"/>
      <c r="G680" s="1"/>
      <c r="H680" s="1"/>
      <c r="I680" s="3"/>
      <c r="J680" s="3"/>
      <c r="K680" s="3"/>
    </row>
    <row r="681" spans="1:11" ht="18" x14ac:dyDescent="0.15">
      <c r="A681" s="5"/>
      <c r="B681" s="5"/>
      <c r="C681" s="2"/>
      <c r="D681" s="1"/>
      <c r="E681" s="1"/>
      <c r="F681" s="1"/>
      <c r="G681" s="1"/>
      <c r="H681" s="1"/>
      <c r="I681" s="3"/>
      <c r="J681" s="3"/>
      <c r="K681" s="3"/>
    </row>
    <row r="682" spans="1:11" ht="18" x14ac:dyDescent="0.15">
      <c r="A682" s="5"/>
      <c r="B682" s="5"/>
      <c r="C682" s="2"/>
      <c r="D682" s="1"/>
      <c r="E682" s="1"/>
      <c r="F682" s="1"/>
      <c r="G682" s="1"/>
      <c r="H682" s="1"/>
      <c r="I682" s="3"/>
      <c r="J682" s="3"/>
      <c r="K682" s="3"/>
    </row>
    <row r="683" spans="1:11" ht="18" x14ac:dyDescent="0.15">
      <c r="A683" s="5"/>
      <c r="B683" s="5"/>
      <c r="C683" s="2"/>
      <c r="D683" s="1"/>
      <c r="E683" s="1"/>
      <c r="F683" s="1"/>
      <c r="G683" s="1"/>
      <c r="H683" s="1"/>
      <c r="I683" s="3"/>
      <c r="J683" s="3"/>
      <c r="K683" s="3"/>
    </row>
    <row r="684" spans="1:11" ht="18" x14ac:dyDescent="0.15">
      <c r="A684" s="5"/>
      <c r="B684" s="5"/>
      <c r="C684" s="2"/>
      <c r="D684" s="1"/>
      <c r="E684" s="1"/>
      <c r="F684" s="1"/>
      <c r="G684" s="1"/>
      <c r="H684" s="1"/>
      <c r="I684" s="3"/>
      <c r="J684" s="3"/>
      <c r="K684" s="3"/>
    </row>
    <row r="685" spans="1:11" ht="18" x14ac:dyDescent="0.15">
      <c r="A685" s="5"/>
      <c r="B685" s="5"/>
      <c r="C685" s="2"/>
      <c r="D685" s="1"/>
      <c r="E685" s="1"/>
      <c r="F685" s="1"/>
      <c r="G685" s="1"/>
      <c r="H685" s="1"/>
      <c r="I685" s="3"/>
      <c r="J685" s="3"/>
      <c r="K685" s="3"/>
    </row>
    <row r="686" spans="1:11" ht="18" x14ac:dyDescent="0.15">
      <c r="A686" s="5"/>
      <c r="B686" s="5"/>
      <c r="C686" s="2"/>
      <c r="D686" s="1"/>
      <c r="E686" s="1"/>
      <c r="F686" s="1"/>
      <c r="G686" s="1"/>
      <c r="H686" s="1"/>
      <c r="I686" s="3"/>
      <c r="J686" s="3"/>
      <c r="K686" s="3"/>
    </row>
    <row r="687" spans="1:11" ht="18" x14ac:dyDescent="0.15">
      <c r="A687" s="5"/>
      <c r="B687" s="5"/>
      <c r="C687" s="2"/>
      <c r="D687" s="1"/>
      <c r="E687" s="1"/>
      <c r="F687" s="1"/>
      <c r="G687" s="1"/>
      <c r="H687" s="1"/>
      <c r="I687" s="3"/>
      <c r="J687" s="3"/>
      <c r="K687" s="3"/>
    </row>
    <row r="688" spans="1:11" ht="18" x14ac:dyDescent="0.15">
      <c r="A688" s="5"/>
      <c r="B688" s="5"/>
      <c r="C688" s="2"/>
      <c r="D688" s="1"/>
      <c r="E688" s="1"/>
      <c r="F688" s="1"/>
      <c r="G688" s="1"/>
      <c r="H688" s="1"/>
      <c r="I688" s="3"/>
      <c r="J688" s="3"/>
      <c r="K688" s="3"/>
    </row>
    <row r="689" spans="1:11" ht="18" x14ac:dyDescent="0.15">
      <c r="A689" s="5"/>
      <c r="B689" s="5"/>
      <c r="C689" s="2"/>
      <c r="D689" s="1"/>
      <c r="E689" s="1"/>
      <c r="F689" s="1"/>
      <c r="G689" s="1"/>
      <c r="H689" s="1"/>
      <c r="I689" s="3"/>
      <c r="J689" s="3"/>
      <c r="K689" s="3"/>
    </row>
    <row r="690" spans="1:11" ht="18" x14ac:dyDescent="0.15">
      <c r="A690" s="5"/>
      <c r="B690" s="5"/>
      <c r="C690" s="2"/>
      <c r="D690" s="1"/>
      <c r="E690" s="1"/>
      <c r="F690" s="1"/>
      <c r="G690" s="1"/>
      <c r="H690" s="1"/>
      <c r="I690" s="3"/>
      <c r="J690" s="3"/>
      <c r="K690" s="3"/>
    </row>
    <row r="691" spans="1:11" ht="18" x14ac:dyDescent="0.15">
      <c r="A691" s="5"/>
      <c r="B691" s="5"/>
      <c r="C691" s="2"/>
      <c r="D691" s="1"/>
      <c r="E691" s="1"/>
      <c r="F691" s="1"/>
      <c r="G691" s="1"/>
      <c r="H691" s="1"/>
      <c r="I691" s="3"/>
      <c r="J691" s="3"/>
      <c r="K691" s="3"/>
    </row>
    <row r="692" spans="1:11" ht="18" x14ac:dyDescent="0.15">
      <c r="A692" s="5"/>
      <c r="B692" s="5"/>
      <c r="C692" s="2"/>
      <c r="D692" s="1"/>
      <c r="E692" s="1"/>
      <c r="F692" s="1"/>
      <c r="G692" s="1"/>
      <c r="H692" s="1"/>
      <c r="I692" s="3"/>
      <c r="J692" s="3"/>
      <c r="K692" s="3"/>
    </row>
    <row r="693" spans="1:11" ht="18" x14ac:dyDescent="0.15">
      <c r="A693" s="5"/>
      <c r="B693" s="5"/>
      <c r="C693" s="2"/>
      <c r="D693" s="1"/>
      <c r="E693" s="1"/>
      <c r="F693" s="1"/>
      <c r="G693" s="1"/>
      <c r="H693" s="1"/>
      <c r="I693" s="3"/>
      <c r="J693" s="3"/>
      <c r="K693" s="3"/>
    </row>
    <row r="694" spans="1:11" ht="18" x14ac:dyDescent="0.15">
      <c r="A694" s="5"/>
      <c r="B694" s="5"/>
      <c r="C694" s="2"/>
      <c r="D694" s="1"/>
      <c r="E694" s="1"/>
      <c r="F694" s="1"/>
      <c r="G694" s="1"/>
      <c r="H694" s="1"/>
      <c r="I694" s="3"/>
      <c r="J694" s="3"/>
      <c r="K694" s="3"/>
    </row>
    <row r="695" spans="1:11" ht="18" x14ac:dyDescent="0.15">
      <c r="A695" s="5"/>
      <c r="B695" s="5"/>
      <c r="C695" s="2"/>
      <c r="D695" s="1"/>
      <c r="E695" s="1"/>
      <c r="F695" s="1"/>
      <c r="G695" s="1"/>
      <c r="H695" s="1"/>
      <c r="I695" s="3"/>
      <c r="J695" s="3"/>
      <c r="K695" s="3"/>
    </row>
    <row r="696" spans="1:11" ht="18" x14ac:dyDescent="0.15">
      <c r="A696" s="5"/>
      <c r="B696" s="5"/>
      <c r="C696" s="2"/>
      <c r="D696" s="1"/>
      <c r="E696" s="1"/>
      <c r="F696" s="1"/>
      <c r="G696" s="1"/>
      <c r="H696" s="1"/>
      <c r="I696" s="3"/>
      <c r="J696" s="3"/>
      <c r="K696" s="3"/>
    </row>
    <row r="697" spans="1:11" ht="18" x14ac:dyDescent="0.15">
      <c r="A697" s="5"/>
      <c r="B697" s="5"/>
      <c r="C697" s="2"/>
      <c r="D697" s="1"/>
      <c r="E697" s="1"/>
      <c r="F697" s="1"/>
      <c r="G697" s="1"/>
      <c r="H697" s="1"/>
      <c r="I697" s="3"/>
      <c r="J697" s="3"/>
      <c r="K697" s="3"/>
    </row>
    <row r="698" spans="1:11" ht="18" x14ac:dyDescent="0.15">
      <c r="A698" s="5"/>
      <c r="B698" s="5"/>
      <c r="C698" s="2"/>
      <c r="D698" s="1"/>
      <c r="E698" s="1"/>
      <c r="F698" s="1"/>
      <c r="G698" s="1"/>
      <c r="H698" s="1"/>
      <c r="I698" s="3"/>
      <c r="J698" s="3"/>
      <c r="K698" s="3"/>
    </row>
    <row r="699" spans="1:11" ht="18" x14ac:dyDescent="0.15">
      <c r="A699" s="5"/>
      <c r="B699" s="5"/>
      <c r="C699" s="2"/>
      <c r="D699" s="1"/>
      <c r="E699" s="1"/>
      <c r="F699" s="1"/>
      <c r="G699" s="1"/>
      <c r="H699" s="1"/>
      <c r="I699" s="3"/>
      <c r="J699" s="3"/>
      <c r="K699" s="3"/>
    </row>
    <row r="700" spans="1:11" ht="18" x14ac:dyDescent="0.15">
      <c r="A700" s="5"/>
      <c r="B700" s="5"/>
      <c r="C700" s="2"/>
      <c r="D700" s="1"/>
      <c r="E700" s="1"/>
      <c r="F700" s="1"/>
      <c r="G700" s="1"/>
      <c r="H700" s="1"/>
      <c r="I700" s="3"/>
      <c r="J700" s="3"/>
      <c r="K700" s="3"/>
    </row>
    <row r="701" spans="1:11" ht="18" x14ac:dyDescent="0.15">
      <c r="A701" s="5"/>
      <c r="B701" s="5"/>
      <c r="C701" s="2"/>
      <c r="D701" s="1"/>
      <c r="E701" s="1"/>
      <c r="F701" s="1"/>
      <c r="G701" s="1"/>
      <c r="H701" s="1"/>
      <c r="I701" s="3"/>
      <c r="J701" s="3"/>
      <c r="K701" s="3"/>
    </row>
    <row r="702" spans="1:11" ht="18" x14ac:dyDescent="0.15">
      <c r="A702" s="5"/>
      <c r="B702" s="5"/>
      <c r="C702" s="2"/>
      <c r="D702" s="1"/>
      <c r="E702" s="1"/>
      <c r="F702" s="1"/>
      <c r="G702" s="1"/>
      <c r="H702" s="1"/>
      <c r="I702" s="3"/>
      <c r="J702" s="3"/>
      <c r="K702" s="3"/>
    </row>
    <row r="703" spans="1:11" ht="18" x14ac:dyDescent="0.15">
      <c r="A703" s="5"/>
      <c r="B703" s="5"/>
      <c r="C703" s="2"/>
      <c r="D703" s="1"/>
      <c r="E703" s="1"/>
      <c r="F703" s="1"/>
      <c r="G703" s="1"/>
      <c r="H703" s="1"/>
      <c r="I703" s="3"/>
      <c r="J703" s="3"/>
      <c r="K703" s="3"/>
    </row>
    <row r="704" spans="1:11" ht="18" x14ac:dyDescent="0.15">
      <c r="A704" s="5"/>
      <c r="B704" s="5"/>
      <c r="C704" s="2"/>
      <c r="D704" s="1"/>
      <c r="E704" s="1"/>
      <c r="F704" s="1"/>
      <c r="G704" s="1"/>
      <c r="H704" s="1"/>
      <c r="I704" s="3"/>
      <c r="J704" s="3"/>
      <c r="K704" s="3"/>
    </row>
    <row r="705" spans="1:11" ht="18" x14ac:dyDescent="0.15">
      <c r="A705" s="5"/>
      <c r="B705" s="5"/>
      <c r="C705" s="2"/>
      <c r="D705" s="1"/>
      <c r="E705" s="1"/>
      <c r="F705" s="1"/>
      <c r="G705" s="1"/>
      <c r="H705" s="1"/>
      <c r="I705" s="3"/>
      <c r="J705" s="3"/>
      <c r="K705" s="3"/>
    </row>
    <row r="706" spans="1:11" ht="18" x14ac:dyDescent="0.15">
      <c r="A706" s="5"/>
      <c r="B706" s="5"/>
      <c r="C706" s="2"/>
      <c r="D706" s="1"/>
      <c r="E706" s="1"/>
      <c r="F706" s="1"/>
      <c r="G706" s="1"/>
      <c r="H706" s="1"/>
      <c r="I706" s="3"/>
      <c r="J706" s="3"/>
      <c r="K706" s="3"/>
    </row>
    <row r="707" spans="1:11" ht="18" x14ac:dyDescent="0.15">
      <c r="A707" s="5"/>
      <c r="B707" s="5"/>
      <c r="C707" s="2"/>
      <c r="D707" s="1"/>
      <c r="E707" s="1"/>
      <c r="F707" s="1"/>
      <c r="G707" s="1"/>
      <c r="H707" s="1"/>
      <c r="I707" s="3"/>
      <c r="J707" s="3"/>
      <c r="K707" s="3"/>
    </row>
    <row r="708" spans="1:11" ht="18" x14ac:dyDescent="0.15">
      <c r="A708" s="5"/>
      <c r="B708" s="5"/>
      <c r="C708" s="2"/>
      <c r="D708" s="1"/>
      <c r="E708" s="1"/>
      <c r="F708" s="1"/>
      <c r="G708" s="1"/>
      <c r="H708" s="1"/>
      <c r="I708" s="3"/>
      <c r="J708" s="3"/>
      <c r="K708" s="3"/>
    </row>
    <row r="709" spans="1:11" ht="18" x14ac:dyDescent="0.15">
      <c r="A709" s="5"/>
      <c r="B709" s="5"/>
      <c r="C709" s="2"/>
      <c r="D709" s="1"/>
      <c r="E709" s="1"/>
      <c r="F709" s="1"/>
      <c r="G709" s="1"/>
      <c r="H709" s="1"/>
      <c r="I709" s="3"/>
      <c r="J709" s="3"/>
      <c r="K709" s="3"/>
    </row>
    <row r="710" spans="1:11" ht="18" x14ac:dyDescent="0.15">
      <c r="A710" s="5"/>
      <c r="B710" s="5"/>
      <c r="C710" s="2"/>
      <c r="D710" s="1"/>
      <c r="E710" s="1"/>
      <c r="F710" s="1"/>
      <c r="G710" s="1"/>
      <c r="H710" s="1"/>
      <c r="I710" s="3"/>
      <c r="J710" s="3"/>
      <c r="K710" s="3"/>
    </row>
    <row r="711" spans="1:11" ht="18" x14ac:dyDescent="0.15">
      <c r="A711" s="5"/>
      <c r="B711" s="5"/>
      <c r="C711" s="2"/>
      <c r="D711" s="1"/>
      <c r="E711" s="1"/>
      <c r="F711" s="1"/>
      <c r="G711" s="1"/>
      <c r="H711" s="1"/>
      <c r="I711" s="3"/>
      <c r="J711" s="3"/>
      <c r="K711" s="3"/>
    </row>
    <row r="712" spans="1:11" ht="18" x14ac:dyDescent="0.15">
      <c r="A712" s="5"/>
      <c r="B712" s="5"/>
      <c r="C712" s="2"/>
      <c r="D712" s="1"/>
      <c r="E712" s="1"/>
      <c r="F712" s="1"/>
      <c r="G712" s="1"/>
      <c r="H712" s="1"/>
      <c r="I712" s="3"/>
      <c r="J712" s="3"/>
      <c r="K712" s="3"/>
    </row>
    <row r="713" spans="1:11" ht="18" x14ac:dyDescent="0.15">
      <c r="A713" s="5"/>
      <c r="B713" s="5"/>
      <c r="C713" s="2"/>
      <c r="D713" s="1"/>
      <c r="E713" s="1"/>
      <c r="F713" s="1"/>
      <c r="G713" s="1"/>
      <c r="H713" s="1"/>
      <c r="I713" s="3"/>
      <c r="J713" s="3"/>
      <c r="K713" s="3"/>
    </row>
    <row r="714" spans="1:11" ht="18" x14ac:dyDescent="0.15">
      <c r="A714" s="5"/>
      <c r="B714" s="5"/>
      <c r="C714" s="2"/>
      <c r="D714" s="1"/>
      <c r="E714" s="1"/>
      <c r="F714" s="1"/>
      <c r="G714" s="1"/>
      <c r="H714" s="1"/>
      <c r="I714" s="3"/>
      <c r="J714" s="3"/>
      <c r="K714" s="3"/>
    </row>
    <row r="715" spans="1:11" ht="18" x14ac:dyDescent="0.15">
      <c r="A715" s="5"/>
      <c r="B715" s="5"/>
      <c r="C715" s="2"/>
      <c r="D715" s="1"/>
      <c r="E715" s="1"/>
      <c r="F715" s="1"/>
      <c r="G715" s="1"/>
      <c r="H715" s="1"/>
      <c r="I715" s="3"/>
      <c r="J715" s="3"/>
      <c r="K715" s="3"/>
    </row>
    <row r="716" spans="1:11" ht="18" x14ac:dyDescent="0.15">
      <c r="A716" s="5"/>
      <c r="B716" s="5"/>
      <c r="C716" s="2"/>
      <c r="D716" s="1"/>
      <c r="E716" s="1"/>
      <c r="F716" s="1"/>
      <c r="G716" s="1"/>
      <c r="H716" s="1"/>
      <c r="I716" s="3"/>
      <c r="J716" s="3"/>
      <c r="K716" s="3"/>
    </row>
    <row r="717" spans="1:11" ht="18" x14ac:dyDescent="0.15">
      <c r="A717" s="5"/>
      <c r="B717" s="5"/>
      <c r="C717" s="2"/>
      <c r="D717" s="1"/>
      <c r="E717" s="1"/>
      <c r="F717" s="1"/>
      <c r="G717" s="1"/>
      <c r="H717" s="1"/>
      <c r="I717" s="3"/>
      <c r="J717" s="3"/>
      <c r="K717" s="3"/>
    </row>
    <row r="718" spans="1:11" ht="18" x14ac:dyDescent="0.15">
      <c r="A718" s="5"/>
      <c r="B718" s="5"/>
      <c r="C718" s="2"/>
      <c r="D718" s="1"/>
      <c r="E718" s="1"/>
      <c r="F718" s="1"/>
      <c r="G718" s="1"/>
      <c r="H718" s="1"/>
      <c r="I718" s="3"/>
      <c r="J718" s="3"/>
      <c r="K718" s="3"/>
    </row>
    <row r="719" spans="1:11" ht="18" x14ac:dyDescent="0.15">
      <c r="A719" s="5"/>
      <c r="B719" s="5"/>
      <c r="C719" s="2"/>
      <c r="D719" s="1"/>
      <c r="E719" s="1"/>
      <c r="F719" s="1"/>
      <c r="G719" s="1"/>
      <c r="H719" s="1"/>
      <c r="I719" s="3"/>
      <c r="J719" s="3"/>
      <c r="K719" s="3"/>
    </row>
    <row r="720" spans="1:11" ht="18" x14ac:dyDescent="0.15">
      <c r="A720" s="5"/>
      <c r="B720" s="5"/>
      <c r="C720" s="2"/>
      <c r="D720" s="1"/>
      <c r="E720" s="1"/>
      <c r="F720" s="1"/>
      <c r="G720" s="1"/>
      <c r="H720" s="1"/>
      <c r="I720" s="3"/>
      <c r="J720" s="3"/>
      <c r="K720" s="3"/>
    </row>
    <row r="721" spans="1:11" ht="18" x14ac:dyDescent="0.15">
      <c r="A721" s="5"/>
      <c r="B721" s="5"/>
      <c r="C721" s="2"/>
      <c r="D721" s="1"/>
      <c r="E721" s="1"/>
      <c r="F721" s="1"/>
      <c r="G721" s="1"/>
      <c r="H721" s="1"/>
      <c r="I721" s="3"/>
      <c r="J721" s="3"/>
      <c r="K721" s="3"/>
    </row>
    <row r="722" spans="1:11" ht="18" x14ac:dyDescent="0.15">
      <c r="A722" s="5"/>
      <c r="B722" s="5"/>
      <c r="C722" s="2"/>
      <c r="D722" s="1"/>
      <c r="E722" s="1"/>
      <c r="F722" s="1"/>
      <c r="G722" s="1"/>
      <c r="H722" s="1"/>
      <c r="I722" s="3"/>
      <c r="J722" s="3"/>
      <c r="K722" s="3"/>
    </row>
    <row r="723" spans="1:11" ht="18" x14ac:dyDescent="0.15">
      <c r="A723" s="5"/>
      <c r="B723" s="5"/>
      <c r="C723" s="2"/>
      <c r="D723" s="1"/>
      <c r="E723" s="1"/>
      <c r="F723" s="1"/>
      <c r="G723" s="1"/>
      <c r="H723" s="1"/>
      <c r="I723" s="3"/>
      <c r="J723" s="3"/>
      <c r="K723" s="3"/>
    </row>
    <row r="724" spans="1:11" ht="18" x14ac:dyDescent="0.15">
      <c r="A724" s="5"/>
      <c r="B724" s="5"/>
      <c r="C724" s="2"/>
      <c r="D724" s="1"/>
      <c r="E724" s="1"/>
      <c r="F724" s="1"/>
      <c r="G724" s="1"/>
      <c r="H724" s="1"/>
      <c r="I724" s="3"/>
      <c r="J724" s="3"/>
      <c r="K724" s="3"/>
    </row>
    <row r="725" spans="1:11" ht="18" x14ac:dyDescent="0.15">
      <c r="A725" s="5"/>
      <c r="B725" s="5"/>
      <c r="C725" s="2"/>
      <c r="D725" s="1"/>
      <c r="E725" s="1"/>
      <c r="F725" s="1"/>
      <c r="G725" s="1"/>
      <c r="H725" s="1"/>
      <c r="I725" s="3"/>
      <c r="J725" s="3"/>
      <c r="K725" s="3"/>
    </row>
    <row r="726" spans="1:11" ht="18" x14ac:dyDescent="0.15">
      <c r="A726" s="5"/>
      <c r="B726" s="5"/>
      <c r="C726" s="2"/>
      <c r="D726" s="1"/>
      <c r="E726" s="1"/>
      <c r="F726" s="1"/>
      <c r="G726" s="1"/>
      <c r="H726" s="1"/>
      <c r="I726" s="3"/>
      <c r="J726" s="3"/>
      <c r="K726" s="3"/>
    </row>
    <row r="727" spans="1:11" ht="18" x14ac:dyDescent="0.15">
      <c r="A727" s="5"/>
      <c r="B727" s="5"/>
      <c r="C727" s="2"/>
      <c r="D727" s="1"/>
      <c r="E727" s="1"/>
      <c r="F727" s="1"/>
      <c r="G727" s="1"/>
      <c r="H727" s="1"/>
      <c r="I727" s="3"/>
      <c r="J727" s="3"/>
      <c r="K727" s="3"/>
    </row>
    <row r="728" spans="1:11" ht="18" x14ac:dyDescent="0.15">
      <c r="A728" s="5"/>
      <c r="B728" s="5"/>
      <c r="C728" s="2"/>
      <c r="D728" s="1"/>
      <c r="E728" s="1"/>
      <c r="F728" s="1"/>
      <c r="G728" s="1"/>
      <c r="H728" s="1"/>
      <c r="I728" s="3"/>
      <c r="J728" s="3"/>
      <c r="K728" s="3"/>
    </row>
    <row r="729" spans="1:11" ht="18" x14ac:dyDescent="0.15">
      <c r="A729" s="5"/>
      <c r="B729" s="5"/>
      <c r="C729" s="2"/>
      <c r="D729" s="1"/>
      <c r="E729" s="1"/>
      <c r="F729" s="1"/>
      <c r="G729" s="1"/>
      <c r="H729" s="1"/>
      <c r="I729" s="3"/>
      <c r="J729" s="3"/>
      <c r="K729" s="3"/>
    </row>
    <row r="730" spans="1:11" ht="18" x14ac:dyDescent="0.15">
      <c r="A730" s="5"/>
      <c r="B730" s="5"/>
      <c r="C730" s="2"/>
      <c r="D730" s="1"/>
      <c r="E730" s="1"/>
      <c r="F730" s="1"/>
      <c r="G730" s="1"/>
      <c r="H730" s="1"/>
      <c r="I730" s="3"/>
      <c r="J730" s="3"/>
      <c r="K730" s="3"/>
    </row>
    <row r="731" spans="1:11" ht="18" x14ac:dyDescent="0.15">
      <c r="A731" s="5"/>
      <c r="B731" s="5"/>
      <c r="C731" s="2"/>
      <c r="D731" s="1"/>
      <c r="E731" s="1"/>
      <c r="F731" s="1"/>
      <c r="G731" s="1"/>
      <c r="H731" s="1"/>
      <c r="I731" s="3"/>
      <c r="J731" s="3"/>
      <c r="K731" s="3"/>
    </row>
    <row r="732" spans="1:11" ht="18" x14ac:dyDescent="0.15">
      <c r="A732" s="5"/>
      <c r="B732" s="5"/>
      <c r="C732" s="2"/>
      <c r="D732" s="1"/>
      <c r="E732" s="1"/>
      <c r="F732" s="1"/>
      <c r="G732" s="1"/>
      <c r="H732" s="1"/>
      <c r="I732" s="3"/>
      <c r="J732" s="3"/>
      <c r="K732" s="3"/>
    </row>
    <row r="733" spans="1:11" ht="18" x14ac:dyDescent="0.15">
      <c r="A733" s="5"/>
      <c r="B733" s="5"/>
      <c r="C733" s="2"/>
      <c r="D733" s="1"/>
      <c r="E733" s="1"/>
      <c r="F733" s="1"/>
      <c r="G733" s="1"/>
      <c r="H733" s="1"/>
      <c r="I733" s="3"/>
      <c r="J733" s="3"/>
      <c r="K733" s="3"/>
    </row>
    <row r="734" spans="1:11" ht="18" x14ac:dyDescent="0.15">
      <c r="A734" s="5"/>
      <c r="B734" s="5"/>
      <c r="C734" s="2"/>
      <c r="D734" s="1"/>
      <c r="E734" s="1"/>
      <c r="F734" s="1"/>
      <c r="G734" s="1"/>
      <c r="H734" s="1"/>
      <c r="I734" s="3"/>
      <c r="J734" s="3"/>
      <c r="K734" s="3"/>
    </row>
    <row r="735" spans="1:11" ht="18" x14ac:dyDescent="0.15">
      <c r="A735" s="5"/>
      <c r="B735" s="5"/>
      <c r="C735" s="2"/>
      <c r="D735" s="1"/>
      <c r="E735" s="1"/>
      <c r="F735" s="1"/>
      <c r="G735" s="1"/>
      <c r="H735" s="1"/>
      <c r="I735" s="3"/>
      <c r="J735" s="3"/>
      <c r="K735" s="3"/>
    </row>
    <row r="736" spans="1:11" ht="18" x14ac:dyDescent="0.15">
      <c r="A736" s="5"/>
      <c r="B736" s="5"/>
      <c r="C736" s="2"/>
      <c r="D736" s="1"/>
      <c r="E736" s="1"/>
      <c r="F736" s="1"/>
      <c r="G736" s="1"/>
      <c r="H736" s="1"/>
      <c r="I736" s="3"/>
      <c r="J736" s="3"/>
      <c r="K736" s="3"/>
    </row>
    <row r="737" spans="1:11" ht="18" x14ac:dyDescent="0.15">
      <c r="A737" s="5"/>
      <c r="B737" s="5"/>
      <c r="C737" s="2"/>
      <c r="D737" s="1"/>
      <c r="E737" s="1"/>
      <c r="F737" s="1"/>
      <c r="G737" s="1"/>
      <c r="H737" s="1"/>
      <c r="I737" s="3"/>
      <c r="J737" s="3"/>
      <c r="K737" s="3"/>
    </row>
    <row r="738" spans="1:11" ht="18" x14ac:dyDescent="0.15">
      <c r="A738" s="5"/>
      <c r="B738" s="5"/>
      <c r="C738" s="2"/>
      <c r="D738" s="1"/>
      <c r="E738" s="1"/>
      <c r="F738" s="1"/>
      <c r="G738" s="1"/>
      <c r="H738" s="1"/>
      <c r="I738" s="3"/>
      <c r="J738" s="3"/>
      <c r="K738" s="3"/>
    </row>
    <row r="739" spans="1:11" ht="18" x14ac:dyDescent="0.15">
      <c r="A739" s="5"/>
      <c r="B739" s="5"/>
      <c r="C739" s="2"/>
      <c r="D739" s="1"/>
      <c r="E739" s="1"/>
      <c r="F739" s="1"/>
      <c r="G739" s="1"/>
      <c r="H739" s="1"/>
      <c r="I739" s="3"/>
      <c r="J739" s="3"/>
      <c r="K739" s="3"/>
    </row>
    <row r="740" spans="1:11" ht="18" x14ac:dyDescent="0.15">
      <c r="A740" s="5"/>
      <c r="B740" s="5"/>
      <c r="C740" s="2"/>
      <c r="D740" s="1"/>
      <c r="E740" s="1"/>
      <c r="F740" s="1"/>
      <c r="G740" s="1"/>
      <c r="H740" s="1"/>
      <c r="I740" s="3"/>
      <c r="J740" s="3"/>
      <c r="K740" s="3"/>
    </row>
    <row r="741" spans="1:11" ht="18" x14ac:dyDescent="0.15">
      <c r="A741" s="5"/>
      <c r="B741" s="5"/>
      <c r="C741" s="2"/>
      <c r="D741" s="1"/>
      <c r="E741" s="1"/>
      <c r="F741" s="1"/>
      <c r="G741" s="1"/>
      <c r="H741" s="1"/>
      <c r="I741" s="3"/>
      <c r="J741" s="3"/>
      <c r="K741" s="3"/>
    </row>
    <row r="742" spans="1:11" ht="18" x14ac:dyDescent="0.15">
      <c r="A742" s="5"/>
      <c r="B742" s="5"/>
      <c r="C742" s="2"/>
      <c r="D742" s="1"/>
      <c r="E742" s="1"/>
      <c r="F742" s="1"/>
      <c r="G742" s="1"/>
      <c r="H742" s="1"/>
      <c r="I742" s="3"/>
      <c r="J742" s="3"/>
      <c r="K742" s="3"/>
    </row>
    <row r="743" spans="1:11" ht="18" x14ac:dyDescent="0.15">
      <c r="A743" s="5"/>
      <c r="B743" s="5"/>
      <c r="C743" s="2"/>
      <c r="D743" s="1"/>
      <c r="E743" s="1"/>
      <c r="F743" s="1"/>
      <c r="G743" s="1"/>
      <c r="H743" s="1"/>
      <c r="I743" s="3"/>
      <c r="J743" s="3"/>
      <c r="K743" s="3"/>
    </row>
    <row r="744" spans="1:11" ht="18" x14ac:dyDescent="0.15">
      <c r="A744" s="5"/>
      <c r="B744" s="5"/>
      <c r="C744" s="2"/>
      <c r="D744" s="1"/>
      <c r="E744" s="1"/>
      <c r="F744" s="1"/>
      <c r="G744" s="1"/>
      <c r="H744" s="1"/>
      <c r="I744" s="3"/>
      <c r="J744" s="3"/>
      <c r="K744" s="3"/>
    </row>
    <row r="745" spans="1:11" ht="18" x14ac:dyDescent="0.15">
      <c r="A745" s="5"/>
      <c r="B745" s="5"/>
      <c r="C745" s="2"/>
      <c r="D745" s="1"/>
      <c r="E745" s="1"/>
      <c r="F745" s="1"/>
      <c r="G745" s="1"/>
      <c r="H745" s="1"/>
      <c r="I745" s="3"/>
      <c r="J745" s="3"/>
      <c r="K745" s="3"/>
    </row>
    <row r="746" spans="1:11" ht="18" x14ac:dyDescent="0.15">
      <c r="A746" s="5"/>
      <c r="B746" s="5"/>
      <c r="C746" s="2"/>
      <c r="D746" s="1"/>
      <c r="E746" s="1"/>
      <c r="F746" s="1"/>
      <c r="G746" s="1"/>
      <c r="H746" s="1"/>
      <c r="I746" s="3"/>
      <c r="J746" s="3"/>
      <c r="K746" s="3"/>
    </row>
    <row r="747" spans="1:11" ht="18" x14ac:dyDescent="0.15">
      <c r="A747" s="5"/>
      <c r="B747" s="5"/>
      <c r="C747" s="2"/>
      <c r="D747" s="1"/>
      <c r="E747" s="1"/>
      <c r="F747" s="1"/>
      <c r="G747" s="1"/>
      <c r="H747" s="1"/>
      <c r="I747" s="3"/>
      <c r="J747" s="3"/>
      <c r="K747" s="3"/>
    </row>
    <row r="748" spans="1:11" ht="18" x14ac:dyDescent="0.15">
      <c r="A748" s="5"/>
      <c r="B748" s="5"/>
      <c r="C748" s="2"/>
      <c r="D748" s="1"/>
      <c r="E748" s="1"/>
      <c r="F748" s="1"/>
      <c r="G748" s="1"/>
      <c r="H748" s="1"/>
      <c r="I748" s="3"/>
      <c r="J748" s="3"/>
      <c r="K748" s="3"/>
    </row>
    <row r="749" spans="1:11" ht="18" x14ac:dyDescent="0.15">
      <c r="A749" s="5"/>
      <c r="B749" s="5"/>
      <c r="C749" s="2"/>
      <c r="D749" s="1"/>
      <c r="E749" s="1"/>
      <c r="F749" s="1"/>
      <c r="G749" s="1"/>
      <c r="H749" s="1"/>
      <c r="I749" s="3"/>
      <c r="J749" s="3"/>
      <c r="K749" s="3"/>
    </row>
    <row r="750" spans="1:11" ht="18" x14ac:dyDescent="0.15">
      <c r="A750" s="5"/>
      <c r="B750" s="5"/>
      <c r="C750" s="2"/>
      <c r="D750" s="1"/>
      <c r="E750" s="1"/>
      <c r="F750" s="1"/>
      <c r="G750" s="1"/>
      <c r="H750" s="1"/>
      <c r="I750" s="3"/>
      <c r="J750" s="3"/>
      <c r="K750" s="3"/>
    </row>
    <row r="751" spans="1:11" ht="18" x14ac:dyDescent="0.15">
      <c r="A751" s="5"/>
      <c r="B751" s="5"/>
      <c r="C751" s="2"/>
      <c r="D751" s="1"/>
      <c r="E751" s="1"/>
      <c r="F751" s="1"/>
      <c r="G751" s="1"/>
      <c r="H751" s="1"/>
      <c r="I751" s="3"/>
      <c r="J751" s="3"/>
      <c r="K751" s="3"/>
    </row>
    <row r="752" spans="1:11" ht="18" x14ac:dyDescent="0.15">
      <c r="A752" s="5"/>
      <c r="B752" s="5"/>
      <c r="C752" s="2"/>
      <c r="D752" s="1"/>
      <c r="E752" s="1"/>
      <c r="F752" s="1"/>
      <c r="G752" s="1"/>
      <c r="H752" s="1"/>
      <c r="I752" s="3"/>
      <c r="J752" s="3"/>
      <c r="K752" s="3"/>
    </row>
    <row r="753" spans="1:11" ht="18" x14ac:dyDescent="0.15">
      <c r="A753" s="5"/>
      <c r="B753" s="5"/>
      <c r="C753" s="2"/>
      <c r="D753" s="1"/>
      <c r="E753" s="1"/>
      <c r="F753" s="1"/>
      <c r="G753" s="1"/>
      <c r="H753" s="1"/>
      <c r="I753" s="3"/>
      <c r="J753" s="3"/>
      <c r="K753" s="3"/>
    </row>
    <row r="754" spans="1:11" ht="18" x14ac:dyDescent="0.15">
      <c r="A754" s="5"/>
      <c r="B754" s="5"/>
      <c r="C754" s="2"/>
      <c r="D754" s="1"/>
      <c r="E754" s="1"/>
      <c r="F754" s="1"/>
      <c r="G754" s="1"/>
      <c r="H754" s="1"/>
      <c r="I754" s="3"/>
      <c r="J754" s="3"/>
      <c r="K754" s="3"/>
    </row>
    <row r="755" spans="1:11" ht="18" x14ac:dyDescent="0.15">
      <c r="A755" s="5"/>
      <c r="B755" s="5"/>
      <c r="C755" s="2"/>
      <c r="D755" s="1"/>
      <c r="E755" s="1"/>
      <c r="F755" s="1"/>
      <c r="G755" s="1"/>
      <c r="H755" s="1"/>
      <c r="I755" s="3"/>
      <c r="J755" s="3"/>
      <c r="K755" s="3"/>
    </row>
    <row r="756" spans="1:11" ht="18" x14ac:dyDescent="0.15">
      <c r="A756" s="5"/>
      <c r="B756" s="5"/>
      <c r="C756" s="2"/>
      <c r="D756" s="1"/>
      <c r="E756" s="1"/>
      <c r="F756" s="1"/>
      <c r="G756" s="1"/>
      <c r="H756" s="1"/>
      <c r="I756" s="3"/>
      <c r="J756" s="3"/>
      <c r="K756" s="3"/>
    </row>
    <row r="757" spans="1:11" ht="18" x14ac:dyDescent="0.15">
      <c r="A757" s="5"/>
      <c r="B757" s="5"/>
      <c r="C757" s="2"/>
      <c r="D757" s="1"/>
      <c r="E757" s="1"/>
      <c r="F757" s="1"/>
      <c r="G757" s="1"/>
      <c r="H757" s="1"/>
      <c r="I757" s="3"/>
      <c r="J757" s="3"/>
      <c r="K757" s="3"/>
    </row>
    <row r="758" spans="1:11" ht="18" x14ac:dyDescent="0.15">
      <c r="A758" s="5"/>
      <c r="B758" s="5"/>
      <c r="C758" s="2"/>
      <c r="D758" s="1"/>
      <c r="E758" s="1"/>
      <c r="F758" s="1"/>
      <c r="G758" s="1"/>
      <c r="H758" s="1"/>
      <c r="I758" s="3"/>
      <c r="J758" s="3"/>
      <c r="K758" s="3"/>
    </row>
    <row r="759" spans="1:11" ht="18" x14ac:dyDescent="0.15">
      <c r="A759" s="5"/>
      <c r="B759" s="5"/>
      <c r="C759" s="2"/>
      <c r="D759" s="1"/>
      <c r="E759" s="1"/>
      <c r="F759" s="1"/>
      <c r="G759" s="1"/>
      <c r="H759" s="1"/>
      <c r="I759" s="3"/>
      <c r="J759" s="3"/>
      <c r="K759" s="3"/>
    </row>
    <row r="760" spans="1:11" ht="18" x14ac:dyDescent="0.15">
      <c r="A760" s="5"/>
      <c r="B760" s="5"/>
      <c r="C760" s="2"/>
      <c r="D760" s="1"/>
      <c r="E760" s="1"/>
      <c r="F760" s="1"/>
      <c r="G760" s="1"/>
      <c r="H760" s="1"/>
      <c r="I760" s="3"/>
      <c r="J760" s="3"/>
      <c r="K760" s="3"/>
    </row>
    <row r="761" spans="1:11" ht="18" x14ac:dyDescent="0.15">
      <c r="A761" s="5"/>
      <c r="B761" s="5"/>
      <c r="C761" s="2"/>
      <c r="D761" s="1"/>
      <c r="E761" s="1"/>
      <c r="F761" s="1"/>
      <c r="G761" s="1"/>
      <c r="H761" s="1"/>
      <c r="I761" s="3"/>
      <c r="J761" s="3"/>
      <c r="K761" s="3"/>
    </row>
    <row r="762" spans="1:11" ht="18" x14ac:dyDescent="0.15">
      <c r="A762" s="5"/>
      <c r="B762" s="5"/>
      <c r="C762" s="2"/>
      <c r="D762" s="1"/>
      <c r="E762" s="1"/>
      <c r="F762" s="1"/>
      <c r="G762" s="1"/>
      <c r="H762" s="1"/>
      <c r="I762" s="3"/>
      <c r="J762" s="3"/>
      <c r="K762" s="3"/>
    </row>
    <row r="763" spans="1:11" ht="18" x14ac:dyDescent="0.15">
      <c r="A763" s="5"/>
      <c r="B763" s="5"/>
      <c r="C763" s="2"/>
      <c r="D763" s="1"/>
      <c r="E763" s="1"/>
      <c r="F763" s="1"/>
      <c r="G763" s="1"/>
      <c r="H763" s="1"/>
      <c r="I763" s="3"/>
      <c r="J763" s="3"/>
      <c r="K763" s="3"/>
    </row>
    <row r="764" spans="1:11" ht="18" x14ac:dyDescent="0.15">
      <c r="A764" s="5"/>
      <c r="B764" s="5"/>
      <c r="C764" s="2"/>
      <c r="D764" s="1"/>
      <c r="E764" s="1"/>
      <c r="F764" s="1"/>
      <c r="G764" s="1"/>
      <c r="H764" s="1"/>
      <c r="I764" s="3"/>
      <c r="J764" s="3"/>
      <c r="K764" s="3"/>
    </row>
    <row r="765" spans="1:11" ht="18" x14ac:dyDescent="0.15">
      <c r="A765" s="5"/>
      <c r="B765" s="5"/>
      <c r="C765" s="2"/>
      <c r="D765" s="1"/>
      <c r="E765" s="1"/>
      <c r="F765" s="1"/>
      <c r="G765" s="1"/>
      <c r="H765" s="1"/>
      <c r="I765" s="3"/>
      <c r="J765" s="3"/>
      <c r="K765" s="3"/>
    </row>
    <row r="766" spans="1:11" ht="18" x14ac:dyDescent="0.15">
      <c r="A766" s="5"/>
      <c r="B766" s="5"/>
      <c r="C766" s="2"/>
      <c r="D766" s="1"/>
      <c r="E766" s="1"/>
      <c r="F766" s="1"/>
      <c r="G766" s="1"/>
      <c r="H766" s="1"/>
      <c r="I766" s="3"/>
      <c r="J766" s="3"/>
      <c r="K766" s="3"/>
    </row>
    <row r="767" spans="1:11" ht="18" x14ac:dyDescent="0.15">
      <c r="A767" s="5"/>
      <c r="B767" s="5"/>
      <c r="C767" s="2"/>
      <c r="D767" s="1"/>
      <c r="E767" s="1"/>
      <c r="F767" s="1"/>
      <c r="G767" s="1"/>
      <c r="H767" s="1"/>
      <c r="I767" s="3"/>
      <c r="J767" s="3"/>
      <c r="K767" s="3"/>
    </row>
    <row r="768" spans="1:11" ht="18" x14ac:dyDescent="0.15">
      <c r="A768" s="5"/>
      <c r="B768" s="5"/>
      <c r="C768" s="2"/>
      <c r="D768" s="1"/>
      <c r="E768" s="1"/>
      <c r="F768" s="1"/>
      <c r="G768" s="1"/>
      <c r="H768" s="1"/>
      <c r="I768" s="3"/>
      <c r="J768" s="3"/>
      <c r="K768" s="3"/>
    </row>
    <row r="769" spans="1:11" ht="18" x14ac:dyDescent="0.15">
      <c r="A769" s="5"/>
      <c r="B769" s="5"/>
      <c r="C769" s="2"/>
      <c r="D769" s="1"/>
      <c r="E769" s="1"/>
      <c r="F769" s="1"/>
      <c r="G769" s="1"/>
      <c r="H769" s="1"/>
      <c r="I769" s="3"/>
      <c r="J769" s="3"/>
      <c r="K769" s="3"/>
    </row>
    <row r="770" spans="1:11" ht="18" x14ac:dyDescent="0.15">
      <c r="A770" s="5"/>
      <c r="B770" s="5"/>
      <c r="C770" s="2"/>
      <c r="D770" s="1"/>
      <c r="E770" s="1"/>
      <c r="F770" s="1"/>
      <c r="G770" s="1"/>
      <c r="H770" s="1"/>
      <c r="I770" s="3"/>
      <c r="J770" s="3"/>
      <c r="K770" s="3"/>
    </row>
    <row r="771" spans="1:11" ht="18" x14ac:dyDescent="0.15">
      <c r="A771" s="5"/>
      <c r="B771" s="5"/>
      <c r="C771" s="2"/>
      <c r="D771" s="1"/>
      <c r="E771" s="1"/>
      <c r="F771" s="1"/>
      <c r="G771" s="1"/>
      <c r="H771" s="1"/>
      <c r="I771" s="3"/>
      <c r="J771" s="3"/>
      <c r="K771" s="3"/>
    </row>
    <row r="772" spans="1:11" ht="18" x14ac:dyDescent="0.15">
      <c r="A772" s="5"/>
      <c r="B772" s="5"/>
      <c r="C772" s="2"/>
      <c r="D772" s="1"/>
      <c r="E772" s="1"/>
      <c r="F772" s="1"/>
      <c r="G772" s="1"/>
      <c r="H772" s="1"/>
      <c r="I772" s="3"/>
      <c r="J772" s="3"/>
      <c r="K772" s="3"/>
    </row>
    <row r="773" spans="1:11" ht="18" x14ac:dyDescent="0.15">
      <c r="A773" s="5"/>
      <c r="B773" s="5"/>
      <c r="C773" s="2"/>
      <c r="D773" s="1"/>
      <c r="E773" s="1"/>
      <c r="F773" s="1"/>
      <c r="G773" s="1"/>
      <c r="H773" s="1"/>
      <c r="I773" s="3"/>
      <c r="J773" s="3"/>
      <c r="K773" s="3"/>
    </row>
    <row r="774" spans="1:11" ht="18" x14ac:dyDescent="0.15">
      <c r="A774" s="5"/>
      <c r="B774" s="5"/>
      <c r="C774" s="2"/>
      <c r="D774" s="1"/>
      <c r="E774" s="1"/>
      <c r="F774" s="1"/>
      <c r="G774" s="1"/>
      <c r="H774" s="1"/>
      <c r="I774" s="3"/>
      <c r="J774" s="3"/>
      <c r="K774" s="3"/>
    </row>
    <row r="775" spans="1:11" ht="18" x14ac:dyDescent="0.15">
      <c r="A775" s="5"/>
      <c r="B775" s="5"/>
      <c r="C775" s="2"/>
      <c r="D775" s="1"/>
      <c r="E775" s="1"/>
      <c r="F775" s="1"/>
      <c r="G775" s="1"/>
      <c r="H775" s="1"/>
      <c r="I775" s="3"/>
      <c r="J775" s="3"/>
      <c r="K775" s="3"/>
    </row>
    <row r="776" spans="1:11" ht="18" x14ac:dyDescent="0.15">
      <c r="A776" s="5"/>
      <c r="B776" s="5"/>
      <c r="C776" s="2"/>
      <c r="D776" s="1"/>
      <c r="E776" s="1"/>
      <c r="F776" s="1"/>
      <c r="G776" s="1"/>
      <c r="H776" s="1"/>
      <c r="I776" s="3"/>
      <c r="J776" s="3"/>
      <c r="K776" s="3"/>
    </row>
    <row r="777" spans="1:11" ht="18" x14ac:dyDescent="0.15">
      <c r="A777" s="5"/>
      <c r="B777" s="5"/>
      <c r="C777" s="2"/>
      <c r="D777" s="1"/>
      <c r="E777" s="1"/>
      <c r="F777" s="1"/>
      <c r="G777" s="1"/>
      <c r="H777" s="1"/>
      <c r="I777" s="3"/>
      <c r="J777" s="3"/>
      <c r="K777" s="3"/>
    </row>
    <row r="778" spans="1:11" ht="18" x14ac:dyDescent="0.15">
      <c r="A778" s="5"/>
      <c r="B778" s="5"/>
      <c r="C778" s="2"/>
      <c r="D778" s="1"/>
      <c r="E778" s="1"/>
      <c r="F778" s="1"/>
      <c r="G778" s="1"/>
      <c r="H778" s="1"/>
      <c r="I778" s="3"/>
      <c r="J778" s="3"/>
      <c r="K778" s="3"/>
    </row>
    <row r="779" spans="1:11" ht="18" x14ac:dyDescent="0.15">
      <c r="A779" s="5"/>
      <c r="B779" s="5"/>
      <c r="C779" s="2"/>
      <c r="D779" s="1"/>
      <c r="E779" s="1"/>
      <c r="F779" s="1"/>
      <c r="G779" s="1"/>
      <c r="H779" s="1"/>
      <c r="I779" s="3"/>
      <c r="J779" s="3"/>
      <c r="K779" s="3"/>
    </row>
    <row r="780" spans="1:11" ht="18" x14ac:dyDescent="0.15">
      <c r="A780" s="5"/>
      <c r="B780" s="5"/>
      <c r="C780" s="2"/>
      <c r="D780" s="1"/>
      <c r="E780" s="1"/>
      <c r="F780" s="1"/>
      <c r="G780" s="1"/>
      <c r="H780" s="1"/>
      <c r="I780" s="3"/>
      <c r="J780" s="3"/>
      <c r="K780" s="3"/>
    </row>
    <row r="781" spans="1:11" ht="18" x14ac:dyDescent="0.15">
      <c r="A781" s="5"/>
      <c r="B781" s="5"/>
      <c r="C781" s="2"/>
      <c r="D781" s="1"/>
      <c r="E781" s="1"/>
      <c r="F781" s="1"/>
      <c r="G781" s="1"/>
      <c r="H781" s="1"/>
      <c r="I781" s="3"/>
      <c r="J781" s="3"/>
      <c r="K781" s="3"/>
    </row>
    <row r="782" spans="1:11" ht="18" x14ac:dyDescent="0.15">
      <c r="A782" s="5"/>
      <c r="B782" s="5"/>
      <c r="C782" s="2"/>
      <c r="D782" s="1"/>
      <c r="E782" s="1"/>
      <c r="F782" s="1"/>
      <c r="G782" s="1"/>
      <c r="H782" s="1"/>
      <c r="I782" s="3"/>
      <c r="J782" s="3"/>
      <c r="K782" s="3"/>
    </row>
    <row r="783" spans="1:11" ht="18" x14ac:dyDescent="0.15">
      <c r="A783" s="5"/>
      <c r="B783" s="5"/>
      <c r="C783" s="2"/>
      <c r="D783" s="1"/>
      <c r="E783" s="1"/>
      <c r="F783" s="1"/>
      <c r="G783" s="1"/>
      <c r="H783" s="1"/>
      <c r="I783" s="3"/>
      <c r="J783" s="3"/>
      <c r="K783" s="3"/>
    </row>
    <row r="784" spans="1:11" ht="18" x14ac:dyDescent="0.15">
      <c r="A784" s="5"/>
      <c r="B784" s="5"/>
      <c r="C784" s="2"/>
      <c r="D784" s="1"/>
      <c r="E784" s="1"/>
      <c r="F784" s="1"/>
      <c r="G784" s="1"/>
      <c r="H784" s="1"/>
      <c r="I784" s="3"/>
      <c r="J784" s="3"/>
      <c r="K784" s="3"/>
    </row>
    <row r="785" spans="1:11" ht="18" x14ac:dyDescent="0.15">
      <c r="A785" s="5"/>
      <c r="B785" s="5"/>
      <c r="C785" s="2"/>
      <c r="D785" s="1"/>
      <c r="E785" s="1"/>
      <c r="F785" s="1"/>
      <c r="G785" s="1"/>
      <c r="H785" s="1"/>
      <c r="I785" s="3"/>
      <c r="J785" s="3"/>
      <c r="K785" s="3"/>
    </row>
    <row r="786" spans="1:11" ht="18" x14ac:dyDescent="0.15">
      <c r="A786" s="5"/>
      <c r="B786" s="5"/>
      <c r="C786" s="2"/>
      <c r="D786" s="1"/>
      <c r="E786" s="1"/>
      <c r="F786" s="1"/>
      <c r="G786" s="1"/>
      <c r="H786" s="1"/>
      <c r="I786" s="3"/>
      <c r="J786" s="3"/>
      <c r="K786" s="3"/>
    </row>
    <row r="787" spans="1:11" ht="18" x14ac:dyDescent="0.15">
      <c r="A787" s="5"/>
      <c r="B787" s="5"/>
      <c r="C787" s="2"/>
      <c r="D787" s="1"/>
      <c r="E787" s="1"/>
      <c r="F787" s="1"/>
      <c r="G787" s="1"/>
      <c r="H787" s="1"/>
      <c r="I787" s="3"/>
      <c r="J787" s="3"/>
      <c r="K787" s="3"/>
    </row>
    <row r="788" spans="1:11" ht="18" x14ac:dyDescent="0.15">
      <c r="A788" s="5"/>
      <c r="B788" s="5"/>
      <c r="C788" s="2"/>
      <c r="D788" s="1"/>
      <c r="E788" s="1"/>
      <c r="F788" s="1"/>
      <c r="G788" s="1"/>
      <c r="H788" s="1"/>
      <c r="I788" s="3"/>
      <c r="J788" s="3"/>
      <c r="K788" s="3"/>
    </row>
    <row r="789" spans="1:11" ht="18" x14ac:dyDescent="0.15">
      <c r="A789" s="5"/>
      <c r="B789" s="5"/>
      <c r="C789" s="2"/>
      <c r="D789" s="1"/>
      <c r="E789" s="1"/>
      <c r="F789" s="1"/>
      <c r="G789" s="1"/>
      <c r="H789" s="1"/>
      <c r="I789" s="3"/>
      <c r="J789" s="3"/>
      <c r="K789" s="3"/>
    </row>
    <row r="790" spans="1:11" ht="18" x14ac:dyDescent="0.15">
      <c r="A790" s="5"/>
      <c r="B790" s="5"/>
      <c r="C790" s="2"/>
      <c r="D790" s="1"/>
      <c r="E790" s="1"/>
      <c r="F790" s="1"/>
      <c r="G790" s="1"/>
      <c r="H790" s="1"/>
      <c r="I790" s="3"/>
      <c r="J790" s="3"/>
      <c r="K790" s="3"/>
    </row>
    <row r="791" spans="1:11" ht="18" x14ac:dyDescent="0.15">
      <c r="A791" s="5"/>
      <c r="B791" s="5"/>
      <c r="C791" s="2"/>
      <c r="D791" s="1"/>
      <c r="E791" s="1"/>
      <c r="F791" s="1"/>
      <c r="G791" s="1"/>
      <c r="H791" s="1"/>
      <c r="I791" s="3"/>
      <c r="J791" s="3"/>
      <c r="K791" s="3"/>
    </row>
    <row r="792" spans="1:11" ht="18" x14ac:dyDescent="0.15">
      <c r="A792" s="5"/>
      <c r="B792" s="5"/>
      <c r="C792" s="2"/>
      <c r="D792" s="1"/>
      <c r="E792" s="1"/>
      <c r="F792" s="1"/>
      <c r="G792" s="1"/>
      <c r="H792" s="1"/>
      <c r="I792" s="3"/>
      <c r="J792" s="3"/>
      <c r="K792" s="3"/>
    </row>
    <row r="793" spans="1:11" ht="18" x14ac:dyDescent="0.15">
      <c r="A793" s="5"/>
      <c r="B793" s="5"/>
      <c r="C793" s="2"/>
      <c r="D793" s="1"/>
      <c r="E793" s="1"/>
      <c r="F793" s="1"/>
      <c r="G793" s="1"/>
      <c r="H793" s="1"/>
      <c r="I793" s="3"/>
      <c r="J793" s="3"/>
      <c r="K793" s="3"/>
    </row>
    <row r="794" spans="1:11" ht="18" x14ac:dyDescent="0.15">
      <c r="A794" s="5"/>
      <c r="B794" s="5"/>
      <c r="C794" s="2"/>
      <c r="D794" s="1"/>
      <c r="E794" s="1"/>
      <c r="F794" s="1"/>
      <c r="G794" s="1"/>
      <c r="H794" s="1"/>
      <c r="I794" s="3"/>
      <c r="J794" s="3"/>
      <c r="K794" s="3"/>
    </row>
    <row r="795" spans="1:11" ht="18" x14ac:dyDescent="0.15">
      <c r="A795" s="5"/>
      <c r="B795" s="5"/>
      <c r="C795" s="2"/>
      <c r="D795" s="1"/>
      <c r="E795" s="1"/>
      <c r="F795" s="1"/>
      <c r="G795" s="1"/>
      <c r="H795" s="1"/>
      <c r="I795" s="3"/>
      <c r="J795" s="3"/>
      <c r="K795" s="3"/>
    </row>
    <row r="796" spans="1:11" ht="18" x14ac:dyDescent="0.15">
      <c r="A796" s="5"/>
      <c r="B796" s="5"/>
      <c r="C796" s="2"/>
      <c r="D796" s="1"/>
      <c r="E796" s="1"/>
      <c r="F796" s="1"/>
      <c r="G796" s="1"/>
      <c r="H796" s="1"/>
      <c r="I796" s="3"/>
      <c r="J796" s="3"/>
      <c r="K796" s="3"/>
    </row>
    <row r="797" spans="1:11" ht="18" x14ac:dyDescent="0.15">
      <c r="A797" s="5"/>
      <c r="B797" s="5"/>
      <c r="C797" s="2"/>
      <c r="D797" s="1"/>
      <c r="E797" s="1"/>
      <c r="F797" s="1"/>
      <c r="G797" s="1"/>
      <c r="H797" s="1"/>
      <c r="I797" s="3"/>
      <c r="J797" s="3"/>
      <c r="K797" s="3"/>
    </row>
    <row r="798" spans="1:11" ht="18" x14ac:dyDescent="0.15">
      <c r="A798" s="5"/>
      <c r="B798" s="5"/>
      <c r="C798" s="2"/>
      <c r="D798" s="1"/>
      <c r="E798" s="1"/>
      <c r="F798" s="1"/>
      <c r="G798" s="1"/>
      <c r="H798" s="1"/>
      <c r="I798" s="3"/>
      <c r="J798" s="3"/>
      <c r="K798" s="3"/>
    </row>
    <row r="799" spans="1:11" ht="18" x14ac:dyDescent="0.15">
      <c r="A799" s="5"/>
      <c r="B799" s="5"/>
      <c r="C799" s="2"/>
      <c r="D799" s="1"/>
      <c r="E799" s="1"/>
      <c r="F799" s="1"/>
      <c r="G799" s="1"/>
      <c r="H799" s="1"/>
      <c r="I799" s="3"/>
      <c r="J799" s="3"/>
      <c r="K799" s="3"/>
    </row>
    <row r="800" spans="1:11" ht="18" x14ac:dyDescent="0.15">
      <c r="A800" s="5"/>
      <c r="B800" s="5"/>
      <c r="C800" s="2"/>
      <c r="D800" s="1"/>
      <c r="E800" s="1"/>
      <c r="F800" s="1"/>
      <c r="G800" s="1"/>
      <c r="H800" s="1"/>
      <c r="I800" s="3"/>
      <c r="J800" s="3"/>
      <c r="K800" s="3"/>
    </row>
    <row r="801" spans="1:11" ht="18" x14ac:dyDescent="0.15">
      <c r="A801" s="5"/>
      <c r="B801" s="5"/>
      <c r="C801" s="2"/>
      <c r="D801" s="1"/>
      <c r="E801" s="1"/>
      <c r="F801" s="1"/>
      <c r="G801" s="1"/>
      <c r="H801" s="1"/>
      <c r="I801" s="3"/>
      <c r="J801" s="3"/>
      <c r="K801" s="3"/>
    </row>
    <row r="802" spans="1:11" ht="18" x14ac:dyDescent="0.15">
      <c r="A802" s="5"/>
      <c r="B802" s="5"/>
      <c r="C802" s="2"/>
      <c r="D802" s="1"/>
      <c r="E802" s="1"/>
      <c r="F802" s="1"/>
      <c r="G802" s="1"/>
      <c r="H802" s="1"/>
      <c r="I802" s="3"/>
      <c r="J802" s="3"/>
      <c r="K802" s="3"/>
    </row>
    <row r="803" spans="1:11" ht="18" x14ac:dyDescent="0.15">
      <c r="A803" s="5"/>
      <c r="B803" s="5"/>
      <c r="C803" s="2"/>
      <c r="D803" s="1"/>
      <c r="E803" s="1"/>
      <c r="F803" s="1"/>
      <c r="G803" s="1"/>
      <c r="H803" s="1"/>
      <c r="I803" s="3"/>
      <c r="J803" s="3"/>
      <c r="K803" s="3"/>
    </row>
    <row r="804" spans="1:11" ht="18" x14ac:dyDescent="0.15">
      <c r="A804" s="5"/>
      <c r="B804" s="5"/>
      <c r="C804" s="2"/>
      <c r="D804" s="1"/>
      <c r="E804" s="1"/>
      <c r="F804" s="1"/>
      <c r="G804" s="1"/>
      <c r="H804" s="1"/>
      <c r="I804" s="3"/>
      <c r="J804" s="3"/>
      <c r="K804" s="3"/>
    </row>
    <row r="805" spans="1:11" ht="18" x14ac:dyDescent="0.15">
      <c r="A805" s="5"/>
      <c r="B805" s="5"/>
      <c r="C805" s="2"/>
      <c r="D805" s="1"/>
      <c r="E805" s="1"/>
      <c r="F805" s="1"/>
      <c r="G805" s="1"/>
      <c r="H805" s="1"/>
      <c r="I805" s="3"/>
      <c r="J805" s="3"/>
      <c r="K805" s="3"/>
    </row>
    <row r="806" spans="1:11" ht="18" x14ac:dyDescent="0.15">
      <c r="A806" s="5"/>
      <c r="B806" s="5"/>
      <c r="C806" s="2"/>
      <c r="D806" s="1"/>
      <c r="E806" s="1"/>
      <c r="F806" s="1"/>
      <c r="G806" s="1"/>
      <c r="H806" s="1"/>
      <c r="I806" s="3"/>
      <c r="J806" s="3"/>
      <c r="K806" s="3"/>
    </row>
    <row r="807" spans="1:11" ht="18" x14ac:dyDescent="0.15">
      <c r="A807" s="5"/>
      <c r="B807" s="5"/>
      <c r="C807" s="2"/>
      <c r="D807" s="1"/>
      <c r="E807" s="1"/>
      <c r="F807" s="1"/>
      <c r="G807" s="1"/>
      <c r="H807" s="1"/>
      <c r="I807" s="3"/>
      <c r="J807" s="3"/>
      <c r="K807" s="3"/>
    </row>
    <row r="808" spans="1:11" ht="18" x14ac:dyDescent="0.15">
      <c r="A808" s="5"/>
      <c r="B808" s="5"/>
      <c r="C808" s="2"/>
      <c r="D808" s="1"/>
      <c r="E808" s="1"/>
      <c r="F808" s="1"/>
      <c r="G808" s="1"/>
      <c r="H808" s="1"/>
      <c r="I808" s="3"/>
      <c r="J808" s="3"/>
      <c r="K808" s="3"/>
    </row>
    <row r="809" spans="1:11" ht="18" x14ac:dyDescent="0.15">
      <c r="A809" s="5"/>
      <c r="B809" s="5"/>
      <c r="C809" s="2"/>
      <c r="D809" s="1"/>
      <c r="E809" s="1"/>
      <c r="F809" s="1"/>
      <c r="G809" s="1"/>
      <c r="H809" s="1"/>
      <c r="I809" s="3"/>
      <c r="J809" s="3"/>
      <c r="K809" s="3"/>
    </row>
    <row r="810" spans="1:11" ht="18" x14ac:dyDescent="0.15">
      <c r="A810" s="5"/>
      <c r="B810" s="5"/>
      <c r="C810" s="2"/>
      <c r="D810" s="1"/>
      <c r="E810" s="1"/>
      <c r="F810" s="1"/>
      <c r="G810" s="1"/>
      <c r="H810" s="1"/>
      <c r="I810" s="3"/>
      <c r="J810" s="3"/>
      <c r="K810" s="3"/>
    </row>
    <row r="811" spans="1:11" ht="18" x14ac:dyDescent="0.15">
      <c r="A811" s="5"/>
      <c r="B811" s="5"/>
      <c r="C811" s="2"/>
      <c r="D811" s="1"/>
      <c r="E811" s="1"/>
      <c r="F811" s="1"/>
      <c r="G811" s="1"/>
      <c r="H811" s="1"/>
      <c r="I811" s="3"/>
      <c r="J811" s="3"/>
      <c r="K811" s="3"/>
    </row>
    <row r="812" spans="1:11" ht="18" x14ac:dyDescent="0.15">
      <c r="A812" s="5"/>
      <c r="B812" s="5"/>
      <c r="C812" s="2"/>
      <c r="D812" s="1"/>
      <c r="E812" s="1"/>
      <c r="F812" s="1"/>
      <c r="G812" s="1"/>
      <c r="H812" s="1"/>
      <c r="I812" s="3"/>
      <c r="J812" s="3"/>
      <c r="K812" s="3"/>
    </row>
    <row r="813" spans="1:11" ht="18" x14ac:dyDescent="0.15">
      <c r="A813" s="5"/>
      <c r="B813" s="5"/>
      <c r="C813" s="2"/>
      <c r="D813" s="1"/>
      <c r="E813" s="1"/>
      <c r="F813" s="1"/>
      <c r="G813" s="1"/>
      <c r="H813" s="1"/>
      <c r="I813" s="3"/>
      <c r="J813" s="3"/>
      <c r="K813" s="3"/>
    </row>
    <row r="814" spans="1:11" ht="18" x14ac:dyDescent="0.15">
      <c r="A814" s="5"/>
      <c r="B814" s="5"/>
      <c r="C814" s="2"/>
      <c r="D814" s="1"/>
      <c r="E814" s="1"/>
      <c r="F814" s="1"/>
      <c r="G814" s="1"/>
      <c r="H814" s="1"/>
      <c r="I814" s="3"/>
      <c r="J814" s="3"/>
      <c r="K814" s="3"/>
    </row>
    <row r="815" spans="1:11" ht="18" x14ac:dyDescent="0.15">
      <c r="A815" s="5"/>
      <c r="B815" s="5"/>
      <c r="C815" s="2"/>
      <c r="D815" s="1"/>
      <c r="E815" s="1"/>
      <c r="F815" s="1"/>
      <c r="G815" s="1"/>
      <c r="H815" s="1"/>
      <c r="I815" s="3"/>
      <c r="J815" s="3"/>
      <c r="K815" s="3"/>
    </row>
    <row r="816" spans="1:11" ht="18" x14ac:dyDescent="0.15">
      <c r="A816" s="5"/>
      <c r="B816" s="5"/>
      <c r="C816" s="2"/>
      <c r="D816" s="1"/>
      <c r="E816" s="1"/>
      <c r="F816" s="1"/>
      <c r="G816" s="1"/>
      <c r="H816" s="1"/>
      <c r="I816" s="3"/>
      <c r="J816" s="3"/>
      <c r="K816" s="3"/>
    </row>
    <row r="817" spans="1:11" ht="18" x14ac:dyDescent="0.15">
      <c r="A817" s="5"/>
      <c r="B817" s="5"/>
      <c r="C817" s="2"/>
      <c r="D817" s="1"/>
      <c r="E817" s="1"/>
      <c r="F817" s="1"/>
      <c r="G817" s="1"/>
      <c r="H817" s="1"/>
      <c r="I817" s="3"/>
      <c r="J817" s="3"/>
      <c r="K817" s="3"/>
    </row>
    <row r="818" spans="1:11" ht="18" x14ac:dyDescent="0.15">
      <c r="A818" s="5"/>
      <c r="B818" s="5"/>
      <c r="C818" s="2"/>
      <c r="D818" s="1"/>
      <c r="E818" s="1"/>
      <c r="F818" s="1"/>
      <c r="G818" s="1"/>
      <c r="H818" s="1"/>
      <c r="I818" s="3"/>
      <c r="J818" s="3"/>
      <c r="K818" s="3"/>
    </row>
    <row r="819" spans="1:11" ht="18" x14ac:dyDescent="0.15">
      <c r="A819" s="5"/>
      <c r="B819" s="5"/>
      <c r="C819" s="2"/>
      <c r="D819" s="1"/>
      <c r="E819" s="1"/>
      <c r="F819" s="1"/>
      <c r="G819" s="1"/>
      <c r="H819" s="1"/>
      <c r="I819" s="3"/>
      <c r="J819" s="3"/>
      <c r="K819" s="3"/>
    </row>
    <row r="820" spans="1:11" ht="18" x14ac:dyDescent="0.15">
      <c r="A820" s="5"/>
      <c r="B820" s="5"/>
      <c r="C820" s="2"/>
      <c r="D820" s="1"/>
      <c r="E820" s="1"/>
      <c r="F820" s="1"/>
      <c r="G820" s="1"/>
      <c r="H820" s="1"/>
      <c r="I820" s="3"/>
      <c r="J820" s="3"/>
      <c r="K820" s="3"/>
    </row>
    <row r="821" spans="1:11" ht="18" x14ac:dyDescent="0.15">
      <c r="A821" s="5"/>
      <c r="B821" s="5"/>
      <c r="C821" s="2"/>
      <c r="D821" s="1"/>
      <c r="E821" s="1"/>
      <c r="F821" s="1"/>
      <c r="G821" s="1"/>
      <c r="H821" s="1"/>
      <c r="I821" s="3"/>
      <c r="J821" s="3"/>
      <c r="K821" s="3"/>
    </row>
    <row r="822" spans="1:11" ht="18" x14ac:dyDescent="0.15">
      <c r="A822" s="5"/>
      <c r="B822" s="5"/>
      <c r="C822" s="2"/>
      <c r="D822" s="1"/>
      <c r="E822" s="1"/>
      <c r="F822" s="1"/>
      <c r="G822" s="1"/>
      <c r="H822" s="1"/>
      <c r="I822" s="3"/>
      <c r="J822" s="3"/>
      <c r="K822" s="3"/>
    </row>
    <row r="823" spans="1:11" ht="18" x14ac:dyDescent="0.15">
      <c r="A823" s="5"/>
      <c r="B823" s="5"/>
      <c r="C823" s="2"/>
      <c r="D823" s="1"/>
      <c r="E823" s="1"/>
      <c r="F823" s="1"/>
      <c r="G823" s="1"/>
      <c r="H823" s="1"/>
      <c r="I823" s="3"/>
      <c r="J823" s="3"/>
      <c r="K823" s="3"/>
    </row>
    <row r="824" spans="1:11" ht="18" x14ac:dyDescent="0.15">
      <c r="A824" s="5"/>
      <c r="B824" s="5"/>
      <c r="C824" s="2"/>
      <c r="D824" s="1"/>
      <c r="E824" s="1"/>
      <c r="F824" s="1"/>
      <c r="G824" s="1"/>
      <c r="H824" s="1"/>
      <c r="I824" s="3"/>
      <c r="J824" s="3"/>
      <c r="K824" s="3"/>
    </row>
    <row r="825" spans="1:11" ht="18" x14ac:dyDescent="0.15">
      <c r="A825" s="5"/>
      <c r="B825" s="5"/>
      <c r="C825" s="2"/>
      <c r="D825" s="1"/>
      <c r="E825" s="1"/>
      <c r="F825" s="1"/>
      <c r="G825" s="1"/>
      <c r="H825" s="1"/>
      <c r="I825" s="3"/>
      <c r="J825" s="3"/>
      <c r="K825" s="3"/>
    </row>
    <row r="826" spans="1:11" ht="18" x14ac:dyDescent="0.15">
      <c r="A826" s="5"/>
      <c r="B826" s="5"/>
      <c r="C826" s="2"/>
      <c r="D826" s="1"/>
      <c r="E826" s="1"/>
      <c r="F826" s="1"/>
      <c r="G826" s="1"/>
      <c r="H826" s="1"/>
      <c r="I826" s="3"/>
      <c r="J826" s="3"/>
      <c r="K826" s="3"/>
    </row>
    <row r="827" spans="1:11" ht="18" x14ac:dyDescent="0.15">
      <c r="A827" s="5"/>
      <c r="B827" s="5"/>
      <c r="C827" s="2"/>
      <c r="D827" s="1"/>
      <c r="E827" s="1"/>
      <c r="F827" s="1"/>
      <c r="G827" s="1"/>
      <c r="H827" s="1"/>
      <c r="I827" s="3"/>
      <c r="J827" s="3"/>
      <c r="K827" s="3"/>
    </row>
    <row r="828" spans="1:11" ht="18" x14ac:dyDescent="0.15">
      <c r="A828" s="5"/>
      <c r="B828" s="5"/>
      <c r="C828" s="2"/>
      <c r="D828" s="1"/>
      <c r="E828" s="1"/>
      <c r="F828" s="1"/>
      <c r="G828" s="1"/>
      <c r="H828" s="1"/>
      <c r="I828" s="3"/>
      <c r="J828" s="3"/>
      <c r="K828" s="3"/>
    </row>
    <row r="829" spans="1:11" ht="18" x14ac:dyDescent="0.15">
      <c r="A829" s="5"/>
      <c r="B829" s="5"/>
      <c r="C829" s="2"/>
      <c r="D829" s="1"/>
      <c r="E829" s="1"/>
      <c r="F829" s="1"/>
      <c r="G829" s="1"/>
      <c r="H829" s="1"/>
      <c r="I829" s="3"/>
      <c r="J829" s="3"/>
      <c r="K829" s="3"/>
    </row>
    <row r="830" spans="1:11" ht="18" x14ac:dyDescent="0.15">
      <c r="A830" s="5"/>
      <c r="B830" s="5"/>
      <c r="C830" s="2"/>
      <c r="D830" s="1"/>
      <c r="E830" s="1"/>
      <c r="F830" s="1"/>
      <c r="G830" s="1"/>
      <c r="H830" s="1"/>
      <c r="I830" s="3"/>
      <c r="J830" s="3"/>
      <c r="K830" s="3"/>
    </row>
    <row r="831" spans="1:11" ht="18" x14ac:dyDescent="0.15">
      <c r="A831" s="5"/>
      <c r="B831" s="5"/>
      <c r="C831" s="2"/>
      <c r="D831" s="1"/>
      <c r="E831" s="1"/>
      <c r="F831" s="1"/>
      <c r="G831" s="1"/>
      <c r="H831" s="1"/>
      <c r="I831" s="3"/>
      <c r="J831" s="3"/>
      <c r="K831" s="3"/>
    </row>
    <row r="832" spans="1:11" ht="18" x14ac:dyDescent="0.15">
      <c r="A832" s="5"/>
      <c r="B832" s="5"/>
      <c r="C832" s="2"/>
      <c r="D832" s="1"/>
      <c r="E832" s="1"/>
      <c r="F832" s="1"/>
      <c r="G832" s="1"/>
      <c r="H832" s="1"/>
      <c r="I832" s="3"/>
      <c r="J832" s="3"/>
      <c r="K832" s="3"/>
    </row>
    <row r="833" spans="1:11" ht="18" x14ac:dyDescent="0.15">
      <c r="A833" s="5"/>
      <c r="B833" s="5"/>
      <c r="C833" s="2"/>
      <c r="D833" s="1"/>
      <c r="E833" s="1"/>
      <c r="F833" s="1"/>
      <c r="G833" s="1"/>
      <c r="H833" s="1"/>
      <c r="I833" s="3"/>
      <c r="J833" s="3"/>
      <c r="K833" s="3"/>
    </row>
    <row r="834" spans="1:11" ht="18" x14ac:dyDescent="0.15">
      <c r="A834" s="5"/>
      <c r="B834" s="5"/>
      <c r="C834" s="2"/>
      <c r="D834" s="1"/>
      <c r="E834" s="1"/>
      <c r="F834" s="1"/>
      <c r="G834" s="1"/>
      <c r="H834" s="1"/>
      <c r="I834" s="3"/>
      <c r="J834" s="3"/>
      <c r="K834" s="3"/>
    </row>
    <row r="835" spans="1:11" ht="18" x14ac:dyDescent="0.15">
      <c r="A835" s="5"/>
      <c r="B835" s="5"/>
      <c r="C835" s="2"/>
      <c r="D835" s="1"/>
      <c r="E835" s="1"/>
      <c r="F835" s="1"/>
      <c r="G835" s="1"/>
      <c r="H835" s="1"/>
      <c r="I835" s="3"/>
      <c r="J835" s="3"/>
      <c r="K835" s="3"/>
    </row>
    <row r="836" spans="1:11" ht="18" x14ac:dyDescent="0.15">
      <c r="A836" s="5"/>
      <c r="B836" s="5"/>
      <c r="C836" s="2"/>
      <c r="D836" s="1"/>
      <c r="E836" s="1"/>
      <c r="F836" s="1"/>
      <c r="G836" s="1"/>
      <c r="H836" s="1"/>
      <c r="I836" s="3"/>
      <c r="J836" s="3"/>
      <c r="K836" s="3"/>
    </row>
    <row r="837" spans="1:11" ht="18" x14ac:dyDescent="0.15">
      <c r="A837" s="5"/>
      <c r="B837" s="5"/>
      <c r="C837" s="2"/>
      <c r="D837" s="1"/>
      <c r="E837" s="1"/>
      <c r="F837" s="1"/>
      <c r="G837" s="1"/>
      <c r="H837" s="1"/>
      <c r="I837" s="3"/>
      <c r="J837" s="3"/>
      <c r="K837" s="3"/>
    </row>
    <row r="838" spans="1:11" ht="18" x14ac:dyDescent="0.15">
      <c r="A838" s="5"/>
      <c r="B838" s="5"/>
      <c r="C838" s="2"/>
      <c r="D838" s="1"/>
      <c r="E838" s="1"/>
      <c r="F838" s="1"/>
      <c r="G838" s="1"/>
      <c r="H838" s="1"/>
      <c r="I838" s="3"/>
      <c r="J838" s="3"/>
      <c r="K838" s="3"/>
    </row>
    <row r="839" spans="1:11" ht="18" x14ac:dyDescent="0.15">
      <c r="A839" s="5"/>
      <c r="B839" s="5"/>
      <c r="C839" s="2"/>
      <c r="D839" s="1"/>
      <c r="E839" s="1"/>
      <c r="F839" s="1"/>
      <c r="G839" s="1"/>
      <c r="H839" s="1"/>
      <c r="I839" s="3"/>
      <c r="J839" s="3"/>
      <c r="K839" s="3"/>
    </row>
    <row r="840" spans="1:11" ht="18" x14ac:dyDescent="0.15">
      <c r="A840" s="5"/>
      <c r="B840" s="5"/>
      <c r="C840" s="2"/>
      <c r="D840" s="1"/>
      <c r="E840" s="1"/>
      <c r="F840" s="1"/>
      <c r="G840" s="1"/>
      <c r="H840" s="1"/>
      <c r="I840" s="3"/>
      <c r="J840" s="3"/>
      <c r="K840" s="3"/>
    </row>
    <row r="841" spans="1:11" ht="18" x14ac:dyDescent="0.15">
      <c r="A841" s="5"/>
      <c r="B841" s="5"/>
      <c r="C841" s="2"/>
      <c r="D841" s="1"/>
      <c r="E841" s="1"/>
      <c r="F841" s="1"/>
      <c r="G841" s="1"/>
      <c r="H841" s="1"/>
      <c r="I841" s="3"/>
      <c r="J841" s="3"/>
      <c r="K841" s="3"/>
    </row>
    <row r="842" spans="1:11" ht="18" x14ac:dyDescent="0.15">
      <c r="A842" s="5"/>
      <c r="B842" s="5"/>
      <c r="C842" s="2"/>
      <c r="D842" s="1"/>
      <c r="E842" s="1"/>
      <c r="F842" s="1"/>
      <c r="G842" s="1"/>
      <c r="H842" s="1"/>
      <c r="I842" s="3"/>
      <c r="J842" s="3"/>
      <c r="K842" s="3"/>
    </row>
    <row r="843" spans="1:11" ht="18" x14ac:dyDescent="0.15">
      <c r="A843" s="5"/>
      <c r="B843" s="5"/>
      <c r="C843" s="2"/>
      <c r="D843" s="1"/>
      <c r="E843" s="1"/>
      <c r="F843" s="1"/>
      <c r="G843" s="1"/>
      <c r="H843" s="1"/>
      <c r="I843" s="3"/>
      <c r="J843" s="3"/>
      <c r="K843" s="3"/>
    </row>
    <row r="844" spans="1:11" ht="18" x14ac:dyDescent="0.15">
      <c r="A844" s="5"/>
      <c r="B844" s="5"/>
      <c r="C844" s="2"/>
      <c r="D844" s="1"/>
      <c r="E844" s="1"/>
      <c r="F844" s="1"/>
      <c r="G844" s="1"/>
      <c r="H844" s="1"/>
      <c r="I844" s="3"/>
      <c r="J844" s="3"/>
      <c r="K844" s="3"/>
    </row>
    <row r="845" spans="1:11" ht="18" x14ac:dyDescent="0.15">
      <c r="A845" s="5"/>
      <c r="B845" s="5"/>
      <c r="C845" s="2"/>
      <c r="D845" s="1"/>
      <c r="E845" s="1"/>
      <c r="F845" s="1"/>
      <c r="G845" s="1"/>
      <c r="H845" s="1"/>
      <c r="I845" s="3"/>
      <c r="J845" s="3"/>
      <c r="K845" s="3"/>
    </row>
    <row r="846" spans="1:11" ht="18" x14ac:dyDescent="0.15">
      <c r="A846" s="5"/>
      <c r="B846" s="5"/>
      <c r="C846" s="2"/>
      <c r="D846" s="1"/>
      <c r="E846" s="1"/>
      <c r="F846" s="1"/>
      <c r="G846" s="1"/>
      <c r="H846" s="1"/>
      <c r="I846" s="3"/>
      <c r="J846" s="3"/>
      <c r="K846" s="3"/>
    </row>
    <row r="847" spans="1:11" ht="18" x14ac:dyDescent="0.15">
      <c r="A847" s="5"/>
      <c r="B847" s="5"/>
      <c r="C847" s="2"/>
      <c r="D847" s="1"/>
      <c r="E847" s="1"/>
      <c r="F847" s="1"/>
      <c r="G847" s="1"/>
      <c r="H847" s="1"/>
      <c r="I847" s="3"/>
      <c r="J847" s="3"/>
      <c r="K847" s="3"/>
    </row>
    <row r="848" spans="1:11" ht="18" x14ac:dyDescent="0.15">
      <c r="A848" s="5"/>
      <c r="B848" s="5"/>
      <c r="C848" s="2"/>
      <c r="D848" s="1"/>
      <c r="E848" s="1"/>
      <c r="F848" s="1"/>
      <c r="G848" s="1"/>
      <c r="H848" s="1"/>
      <c r="I848" s="3"/>
      <c r="J848" s="3"/>
      <c r="K848" s="3"/>
    </row>
    <row r="849" spans="1:11" ht="18" x14ac:dyDescent="0.15">
      <c r="A849" s="5"/>
      <c r="B849" s="5"/>
      <c r="C849" s="2"/>
      <c r="D849" s="1"/>
      <c r="E849" s="1"/>
      <c r="F849" s="1"/>
      <c r="G849" s="1"/>
      <c r="H849" s="1"/>
      <c r="I849" s="3"/>
      <c r="J849" s="3"/>
      <c r="K849" s="3"/>
    </row>
    <row r="850" spans="1:11" ht="18" x14ac:dyDescent="0.15">
      <c r="A850" s="5"/>
      <c r="B850" s="5"/>
      <c r="C850" s="2"/>
      <c r="D850" s="1"/>
      <c r="E850" s="1"/>
      <c r="F850" s="1"/>
      <c r="G850" s="1"/>
      <c r="H850" s="1"/>
      <c r="I850" s="3"/>
      <c r="J850" s="3"/>
      <c r="K850" s="3"/>
    </row>
    <row r="851" spans="1:11" ht="18" x14ac:dyDescent="0.15">
      <c r="A851" s="5"/>
      <c r="B851" s="5"/>
      <c r="C851" s="2"/>
      <c r="D851" s="1"/>
      <c r="E851" s="1"/>
      <c r="F851" s="1"/>
      <c r="G851" s="1"/>
      <c r="H851" s="1"/>
      <c r="I851" s="3"/>
      <c r="J851" s="3"/>
      <c r="K851" s="3"/>
    </row>
    <row r="852" spans="1:11" ht="18" x14ac:dyDescent="0.15">
      <c r="A852" s="5"/>
      <c r="B852" s="5"/>
      <c r="C852" s="2"/>
      <c r="D852" s="1"/>
      <c r="E852" s="1"/>
      <c r="F852" s="1"/>
      <c r="G852" s="1"/>
      <c r="H852" s="1"/>
      <c r="I852" s="3"/>
      <c r="J852" s="3"/>
      <c r="K852" s="3"/>
    </row>
    <row r="853" spans="1:11" ht="18" x14ac:dyDescent="0.15">
      <c r="A853" s="5"/>
      <c r="B853" s="5"/>
      <c r="C853" s="2"/>
      <c r="D853" s="1"/>
      <c r="E853" s="1"/>
      <c r="F853" s="1"/>
      <c r="G853" s="1"/>
      <c r="H853" s="1"/>
      <c r="I853" s="3"/>
      <c r="J853" s="3"/>
      <c r="K853" s="3"/>
    </row>
    <row r="854" spans="1:11" ht="18" x14ac:dyDescent="0.15">
      <c r="A854" s="5"/>
      <c r="B854" s="5"/>
      <c r="C854" s="2"/>
      <c r="D854" s="1"/>
      <c r="E854" s="1"/>
      <c r="F854" s="1"/>
      <c r="G854" s="1"/>
      <c r="H854" s="1"/>
      <c r="I854" s="3"/>
      <c r="J854" s="3"/>
      <c r="K854" s="3"/>
    </row>
    <row r="855" spans="1:11" ht="18" x14ac:dyDescent="0.15">
      <c r="A855" s="5"/>
      <c r="B855" s="5"/>
      <c r="C855" s="2"/>
      <c r="D855" s="1"/>
      <c r="E855" s="1"/>
      <c r="F855" s="1"/>
      <c r="G855" s="1"/>
      <c r="H855" s="1"/>
      <c r="I855" s="3"/>
      <c r="J855" s="3"/>
      <c r="K855" s="3"/>
    </row>
    <row r="856" spans="1:11" ht="18" x14ac:dyDescent="0.15">
      <c r="A856" s="5"/>
      <c r="B856" s="5"/>
      <c r="C856" s="2"/>
      <c r="D856" s="1"/>
      <c r="E856" s="1"/>
      <c r="F856" s="1"/>
      <c r="G856" s="1"/>
      <c r="H856" s="1"/>
      <c r="I856" s="3"/>
      <c r="J856" s="3"/>
      <c r="K856" s="3"/>
    </row>
    <row r="857" spans="1:11" ht="18" x14ac:dyDescent="0.15">
      <c r="A857" s="5"/>
      <c r="B857" s="5"/>
      <c r="C857" s="2"/>
      <c r="D857" s="1"/>
      <c r="E857" s="1"/>
      <c r="F857" s="1"/>
      <c r="G857" s="1"/>
      <c r="H857" s="1"/>
      <c r="I857" s="3"/>
      <c r="J857" s="3"/>
      <c r="K857" s="3"/>
    </row>
    <row r="858" spans="1:11" ht="18" x14ac:dyDescent="0.15">
      <c r="A858" s="5"/>
      <c r="B858" s="5"/>
      <c r="C858" s="2"/>
      <c r="D858" s="1"/>
      <c r="E858" s="1"/>
      <c r="F858" s="1"/>
      <c r="G858" s="1"/>
      <c r="H858" s="1"/>
      <c r="I858" s="3"/>
      <c r="J858" s="3"/>
      <c r="K858" s="3"/>
    </row>
    <row r="859" spans="1:11" ht="18" x14ac:dyDescent="0.15">
      <c r="A859" s="5"/>
      <c r="B859" s="5"/>
      <c r="C859" s="2"/>
      <c r="D859" s="1"/>
      <c r="E859" s="1"/>
      <c r="F859" s="1"/>
      <c r="G859" s="1"/>
      <c r="H859" s="1"/>
      <c r="I859" s="3"/>
      <c r="J859" s="3"/>
      <c r="K859" s="3"/>
    </row>
    <row r="860" spans="1:11" ht="18" x14ac:dyDescent="0.15">
      <c r="A860" s="5"/>
      <c r="B860" s="5"/>
      <c r="C860" s="2"/>
      <c r="D860" s="1"/>
      <c r="E860" s="1"/>
      <c r="F860" s="1"/>
      <c r="G860" s="1"/>
      <c r="H860" s="1"/>
      <c r="I860" s="3"/>
      <c r="J860" s="3"/>
      <c r="K860" s="3"/>
    </row>
    <row r="861" spans="1:11" ht="18" x14ac:dyDescent="0.15">
      <c r="A861" s="5"/>
      <c r="B861" s="5"/>
      <c r="C861" s="2"/>
      <c r="D861" s="1"/>
      <c r="E861" s="1"/>
      <c r="F861" s="1"/>
      <c r="G861" s="1"/>
      <c r="H861" s="1"/>
      <c r="I861" s="3"/>
      <c r="J861" s="3"/>
      <c r="K861" s="3"/>
    </row>
    <row r="862" spans="1:11" ht="18" x14ac:dyDescent="0.15">
      <c r="A862" s="5"/>
      <c r="B862" s="5"/>
      <c r="C862" s="2"/>
      <c r="D862" s="1"/>
      <c r="E862" s="1"/>
      <c r="F862" s="1"/>
      <c r="G862" s="1"/>
      <c r="H862" s="1"/>
      <c r="I862" s="3"/>
      <c r="J862" s="3"/>
      <c r="K862" s="3"/>
    </row>
    <row r="863" spans="1:11" ht="18" x14ac:dyDescent="0.15">
      <c r="A863" s="5"/>
      <c r="B863" s="5"/>
      <c r="C863" s="2"/>
      <c r="D863" s="1"/>
      <c r="E863" s="1"/>
      <c r="F863" s="1"/>
      <c r="G863" s="1"/>
      <c r="H863" s="1"/>
      <c r="I863" s="3"/>
      <c r="J863" s="3"/>
      <c r="K863" s="3"/>
    </row>
    <row r="864" spans="1:11" ht="18" x14ac:dyDescent="0.15">
      <c r="A864" s="5"/>
      <c r="B864" s="5"/>
      <c r="C864" s="2"/>
      <c r="D864" s="1"/>
      <c r="E864" s="1"/>
      <c r="F864" s="1"/>
      <c r="G864" s="1"/>
      <c r="H864" s="1"/>
      <c r="I864" s="3"/>
      <c r="J864" s="3"/>
      <c r="K864" s="3"/>
    </row>
    <row r="865" spans="1:11" ht="18" x14ac:dyDescent="0.15">
      <c r="A865" s="5"/>
      <c r="B865" s="5"/>
      <c r="C865" s="2"/>
      <c r="D865" s="1"/>
      <c r="E865" s="1"/>
      <c r="F865" s="1"/>
      <c r="G865" s="1"/>
      <c r="H865" s="1"/>
      <c r="I865" s="3"/>
      <c r="J865" s="3"/>
      <c r="K865" s="3"/>
    </row>
    <row r="866" spans="1:11" ht="18" x14ac:dyDescent="0.15">
      <c r="A866" s="5"/>
      <c r="B866" s="5"/>
      <c r="C866" s="2"/>
      <c r="D866" s="1"/>
      <c r="E866" s="1"/>
      <c r="F866" s="1"/>
      <c r="G866" s="1"/>
      <c r="H866" s="1"/>
      <c r="I866" s="3"/>
      <c r="J866" s="3"/>
      <c r="K866" s="3"/>
    </row>
    <row r="867" spans="1:11" ht="18" x14ac:dyDescent="0.15">
      <c r="A867" s="5"/>
      <c r="B867" s="5"/>
      <c r="C867" s="2"/>
      <c r="D867" s="1"/>
      <c r="E867" s="1"/>
      <c r="F867" s="1"/>
      <c r="G867" s="1"/>
      <c r="H867" s="1"/>
      <c r="I867" s="3"/>
      <c r="J867" s="3"/>
      <c r="K867" s="3"/>
    </row>
    <row r="868" spans="1:11" ht="18" x14ac:dyDescent="0.15">
      <c r="A868" s="5"/>
      <c r="B868" s="5"/>
      <c r="C868" s="2"/>
      <c r="D868" s="1"/>
      <c r="E868" s="1"/>
      <c r="F868" s="1"/>
      <c r="G868" s="1"/>
      <c r="H868" s="1"/>
      <c r="I868" s="3"/>
      <c r="J868" s="3"/>
      <c r="K868" s="3"/>
    </row>
    <row r="869" spans="1:11" ht="18" x14ac:dyDescent="0.15">
      <c r="A869" s="5"/>
      <c r="B869" s="5"/>
      <c r="C869" s="2"/>
      <c r="D869" s="1"/>
      <c r="E869" s="1"/>
      <c r="F869" s="1"/>
      <c r="G869" s="1"/>
      <c r="H869" s="1"/>
      <c r="I869" s="3"/>
      <c r="J869" s="3"/>
      <c r="K869" s="3"/>
    </row>
    <row r="870" spans="1:11" ht="18" x14ac:dyDescent="0.15">
      <c r="A870" s="5"/>
      <c r="B870" s="5"/>
      <c r="C870" s="2"/>
      <c r="D870" s="1"/>
      <c r="E870" s="1"/>
      <c r="F870" s="1"/>
      <c r="G870" s="1"/>
      <c r="H870" s="1"/>
      <c r="I870" s="3"/>
      <c r="J870" s="3"/>
      <c r="K870" s="3"/>
    </row>
    <row r="871" spans="1:11" ht="18" x14ac:dyDescent="0.15">
      <c r="A871" s="5"/>
      <c r="B871" s="5"/>
      <c r="C871" s="2"/>
      <c r="D871" s="1"/>
      <c r="E871" s="1"/>
      <c r="F871" s="1"/>
      <c r="G871" s="1"/>
      <c r="H871" s="1"/>
      <c r="I871" s="3"/>
      <c r="J871" s="3"/>
      <c r="K871" s="3"/>
    </row>
    <row r="872" spans="1:11" ht="18" x14ac:dyDescent="0.15">
      <c r="A872" s="5"/>
      <c r="B872" s="5"/>
      <c r="C872" s="2"/>
      <c r="D872" s="1"/>
      <c r="E872" s="1"/>
      <c r="F872" s="1"/>
      <c r="G872" s="1"/>
      <c r="H872" s="1"/>
      <c r="I872" s="3"/>
      <c r="J872" s="3"/>
      <c r="K872" s="3"/>
    </row>
    <row r="873" spans="1:11" ht="18" x14ac:dyDescent="0.15">
      <c r="A873" s="5"/>
      <c r="B873" s="5"/>
      <c r="C873" s="2"/>
      <c r="D873" s="1"/>
      <c r="E873" s="1"/>
      <c r="F873" s="1"/>
      <c r="G873" s="1"/>
      <c r="H873" s="1"/>
      <c r="I873" s="3"/>
      <c r="J873" s="3"/>
      <c r="K873" s="3"/>
    </row>
    <row r="874" spans="1:11" ht="18" x14ac:dyDescent="0.15">
      <c r="A874" s="5"/>
      <c r="B874" s="5"/>
      <c r="C874" s="2"/>
      <c r="D874" s="1"/>
      <c r="E874" s="1"/>
      <c r="F874" s="1"/>
      <c r="G874" s="1"/>
      <c r="H874" s="1"/>
      <c r="I874" s="3"/>
      <c r="J874" s="3"/>
      <c r="K874" s="3"/>
    </row>
    <row r="875" spans="1:11" ht="18" x14ac:dyDescent="0.15">
      <c r="A875" s="5"/>
      <c r="B875" s="5"/>
      <c r="C875" s="2"/>
      <c r="D875" s="1"/>
      <c r="E875" s="1"/>
      <c r="F875" s="1"/>
      <c r="G875" s="1"/>
      <c r="H875" s="1"/>
      <c r="I875" s="3"/>
      <c r="J875" s="3"/>
      <c r="K875" s="3"/>
    </row>
    <row r="876" spans="1:11" ht="18" x14ac:dyDescent="0.15">
      <c r="A876" s="5"/>
      <c r="B876" s="5"/>
      <c r="C876" s="2"/>
      <c r="D876" s="1"/>
      <c r="E876" s="1"/>
      <c r="F876" s="1"/>
      <c r="G876" s="1"/>
      <c r="H876" s="1"/>
      <c r="I876" s="3"/>
      <c r="J876" s="3"/>
      <c r="K876" s="3"/>
    </row>
    <row r="877" spans="1:11" ht="18" x14ac:dyDescent="0.15">
      <c r="A877" s="5"/>
      <c r="B877" s="5"/>
      <c r="C877" s="2"/>
      <c r="D877" s="1"/>
      <c r="E877" s="1"/>
      <c r="F877" s="1"/>
      <c r="G877" s="1"/>
      <c r="H877" s="1"/>
      <c r="I877" s="3"/>
      <c r="J877" s="3"/>
      <c r="K877" s="3"/>
    </row>
    <row r="878" spans="1:11" ht="18" x14ac:dyDescent="0.15">
      <c r="A878" s="5"/>
      <c r="B878" s="5"/>
      <c r="C878" s="2"/>
      <c r="D878" s="1"/>
      <c r="E878" s="1"/>
      <c r="F878" s="1"/>
      <c r="G878" s="1"/>
      <c r="H878" s="1"/>
      <c r="I878" s="3"/>
      <c r="J878" s="3"/>
      <c r="K878" s="3"/>
    </row>
    <row r="879" spans="1:11" ht="18" x14ac:dyDescent="0.15">
      <c r="A879" s="5"/>
      <c r="B879" s="5"/>
      <c r="C879" s="2"/>
      <c r="D879" s="1"/>
      <c r="E879" s="1"/>
      <c r="F879" s="1"/>
      <c r="G879" s="1"/>
      <c r="H879" s="1"/>
      <c r="I879" s="3"/>
      <c r="J879" s="3"/>
      <c r="K879" s="3"/>
    </row>
    <row r="880" spans="1:11" ht="18" x14ac:dyDescent="0.15">
      <c r="A880" s="5"/>
      <c r="B880" s="5"/>
      <c r="C880" s="2"/>
      <c r="D880" s="1"/>
      <c r="E880" s="1"/>
      <c r="F880" s="1"/>
      <c r="G880" s="1"/>
      <c r="H880" s="1"/>
      <c r="I880" s="3"/>
      <c r="J880" s="3"/>
      <c r="K880" s="3"/>
    </row>
    <row r="881" spans="1:11" ht="18" x14ac:dyDescent="0.15">
      <c r="A881" s="5"/>
      <c r="B881" s="5"/>
      <c r="C881" s="2"/>
      <c r="D881" s="1"/>
      <c r="E881" s="1"/>
      <c r="F881" s="1"/>
      <c r="G881" s="1"/>
      <c r="H881" s="1"/>
      <c r="I881" s="3"/>
      <c r="J881" s="3"/>
      <c r="K881" s="3"/>
    </row>
    <row r="882" spans="1:11" ht="18" x14ac:dyDescent="0.15">
      <c r="A882" s="5"/>
      <c r="B882" s="5"/>
      <c r="C882" s="2"/>
      <c r="D882" s="1"/>
      <c r="E882" s="1"/>
      <c r="F882" s="1"/>
      <c r="G882" s="1"/>
      <c r="H882" s="1"/>
      <c r="I882" s="3"/>
      <c r="J882" s="3"/>
      <c r="K882" s="3"/>
    </row>
    <row r="883" spans="1:11" ht="18" x14ac:dyDescent="0.15">
      <c r="A883" s="5"/>
      <c r="B883" s="5"/>
      <c r="C883" s="2"/>
      <c r="D883" s="1"/>
      <c r="E883" s="1"/>
      <c r="F883" s="1"/>
      <c r="G883" s="1"/>
      <c r="H883" s="1"/>
      <c r="I883" s="3"/>
      <c r="J883" s="3"/>
      <c r="K883" s="3"/>
    </row>
    <row r="884" spans="1:11" ht="18" x14ac:dyDescent="0.15">
      <c r="A884" s="5"/>
      <c r="B884" s="5"/>
      <c r="C884" s="2"/>
      <c r="D884" s="1"/>
      <c r="E884" s="1"/>
      <c r="F884" s="1"/>
      <c r="G884" s="1"/>
      <c r="H884" s="1"/>
      <c r="I884" s="3"/>
      <c r="J884" s="3"/>
      <c r="K884" s="3"/>
    </row>
    <row r="885" spans="1:11" ht="18" x14ac:dyDescent="0.15">
      <c r="A885" s="5"/>
      <c r="B885" s="5"/>
      <c r="C885" s="2"/>
      <c r="D885" s="1"/>
      <c r="E885" s="1"/>
      <c r="F885" s="1"/>
      <c r="G885" s="1"/>
      <c r="H885" s="1"/>
      <c r="I885" s="3"/>
      <c r="J885" s="3"/>
      <c r="K885" s="3"/>
    </row>
    <row r="886" spans="1:11" ht="18" x14ac:dyDescent="0.15">
      <c r="A886" s="5"/>
      <c r="B886" s="5"/>
      <c r="C886" s="2"/>
      <c r="D886" s="1"/>
      <c r="E886" s="1"/>
      <c r="F886" s="1"/>
      <c r="G886" s="1"/>
      <c r="H886" s="1"/>
      <c r="I886" s="3"/>
      <c r="J886" s="3"/>
      <c r="K886" s="3"/>
    </row>
    <row r="887" spans="1:11" ht="18" x14ac:dyDescent="0.15">
      <c r="A887" s="5"/>
      <c r="B887" s="5"/>
      <c r="C887" s="2"/>
      <c r="D887" s="1"/>
      <c r="E887" s="1"/>
      <c r="F887" s="1"/>
      <c r="G887" s="1"/>
      <c r="H887" s="1"/>
      <c r="I887" s="3"/>
      <c r="J887" s="3"/>
      <c r="K887" s="3"/>
    </row>
    <row r="888" spans="1:11" ht="18" x14ac:dyDescent="0.15">
      <c r="A888" s="5"/>
      <c r="B888" s="5"/>
      <c r="C888" s="2"/>
      <c r="D888" s="1"/>
      <c r="E888" s="1"/>
      <c r="F888" s="1"/>
      <c r="G888" s="1"/>
      <c r="H888" s="1"/>
      <c r="I888" s="3"/>
      <c r="J888" s="3"/>
      <c r="K888" s="3"/>
    </row>
    <row r="889" spans="1:11" ht="18" x14ac:dyDescent="0.15">
      <c r="A889" s="5"/>
      <c r="B889" s="5"/>
      <c r="C889" s="2"/>
      <c r="D889" s="1"/>
      <c r="E889" s="1"/>
      <c r="F889" s="1"/>
      <c r="G889" s="1"/>
      <c r="H889" s="1"/>
      <c r="I889" s="3"/>
      <c r="J889" s="3"/>
      <c r="K889" s="3"/>
    </row>
    <row r="890" spans="1:11" ht="18" x14ac:dyDescent="0.15">
      <c r="A890" s="5"/>
      <c r="B890" s="5"/>
      <c r="C890" s="2"/>
      <c r="D890" s="1"/>
      <c r="E890" s="1"/>
      <c r="F890" s="1"/>
      <c r="G890" s="1"/>
      <c r="H890" s="1"/>
      <c r="I890" s="3"/>
      <c r="J890" s="3"/>
      <c r="K890" s="3"/>
    </row>
    <row r="891" spans="1:11" ht="18" x14ac:dyDescent="0.15">
      <c r="A891" s="5"/>
      <c r="B891" s="5"/>
      <c r="C891" s="2"/>
      <c r="D891" s="1"/>
      <c r="E891" s="1"/>
      <c r="F891" s="1"/>
      <c r="G891" s="1"/>
      <c r="H891" s="1"/>
      <c r="I891" s="3"/>
      <c r="J891" s="3"/>
      <c r="K891" s="3"/>
    </row>
    <row r="892" spans="1:11" ht="18" x14ac:dyDescent="0.15">
      <c r="A892" s="5"/>
      <c r="B892" s="5"/>
      <c r="C892" s="2"/>
      <c r="D892" s="1"/>
      <c r="E892" s="1"/>
      <c r="F892" s="1"/>
      <c r="G892" s="1"/>
      <c r="H892" s="1"/>
      <c r="I892" s="3"/>
      <c r="J892" s="3"/>
      <c r="K892" s="3"/>
    </row>
    <row r="893" spans="1:11" ht="18" x14ac:dyDescent="0.15">
      <c r="A893" s="5"/>
      <c r="B893" s="5"/>
      <c r="C893" s="2"/>
      <c r="D893" s="1"/>
      <c r="E893" s="1"/>
      <c r="F893" s="1"/>
      <c r="G893" s="1"/>
      <c r="H893" s="1"/>
      <c r="I893" s="3"/>
      <c r="J893" s="3"/>
      <c r="K893" s="3"/>
    </row>
    <row r="894" spans="1:11" ht="18" x14ac:dyDescent="0.15">
      <c r="A894" s="5"/>
      <c r="B894" s="5"/>
      <c r="C894" s="2"/>
      <c r="D894" s="1"/>
      <c r="E894" s="1"/>
      <c r="F894" s="1"/>
      <c r="G894" s="1"/>
      <c r="H894" s="1"/>
      <c r="I894" s="3"/>
      <c r="J894" s="3"/>
      <c r="K894" s="3"/>
    </row>
    <row r="895" spans="1:11" ht="18" x14ac:dyDescent="0.15">
      <c r="A895" s="5"/>
      <c r="B895" s="5"/>
      <c r="C895" s="2"/>
      <c r="D895" s="1"/>
      <c r="E895" s="1"/>
      <c r="F895" s="1"/>
      <c r="G895" s="1"/>
      <c r="H895" s="1"/>
      <c r="I895" s="3"/>
      <c r="J895" s="3"/>
      <c r="K895" s="3"/>
    </row>
    <row r="896" spans="1:11" ht="18" x14ac:dyDescent="0.15">
      <c r="A896" s="5"/>
      <c r="B896" s="5"/>
      <c r="C896" s="2"/>
      <c r="D896" s="1"/>
      <c r="E896" s="1"/>
      <c r="F896" s="1"/>
      <c r="G896" s="1"/>
      <c r="H896" s="1"/>
      <c r="I896" s="3"/>
      <c r="J896" s="3"/>
      <c r="K896" s="3"/>
    </row>
    <row r="897" spans="1:11" ht="18" x14ac:dyDescent="0.15">
      <c r="A897" s="5"/>
      <c r="B897" s="5"/>
      <c r="C897" s="2"/>
      <c r="D897" s="1"/>
      <c r="E897" s="1"/>
      <c r="F897" s="1"/>
      <c r="G897" s="1"/>
      <c r="H897" s="1"/>
      <c r="I897" s="3"/>
      <c r="J897" s="3"/>
      <c r="K897" s="3"/>
    </row>
    <row r="898" spans="1:11" ht="18" x14ac:dyDescent="0.15">
      <c r="A898" s="5"/>
      <c r="B898" s="5"/>
      <c r="C898" s="2"/>
      <c r="D898" s="1"/>
      <c r="E898" s="1"/>
      <c r="F898" s="1"/>
      <c r="G898" s="1"/>
      <c r="H898" s="1"/>
      <c r="I898" s="3"/>
      <c r="J898" s="3"/>
      <c r="K898" s="3"/>
    </row>
    <row r="899" spans="1:11" ht="18" x14ac:dyDescent="0.15">
      <c r="A899" s="5"/>
      <c r="B899" s="5"/>
      <c r="C899" s="2"/>
      <c r="D899" s="1"/>
      <c r="E899" s="1"/>
      <c r="F899" s="1"/>
      <c r="G899" s="1"/>
      <c r="H899" s="1"/>
      <c r="I899" s="3"/>
      <c r="J899" s="3"/>
      <c r="K899" s="3"/>
    </row>
    <row r="900" spans="1:11" ht="18" x14ac:dyDescent="0.15">
      <c r="A900" s="5"/>
      <c r="B900" s="5"/>
      <c r="C900" s="2"/>
      <c r="D900" s="1"/>
      <c r="E900" s="1"/>
      <c r="F900" s="1"/>
      <c r="G900" s="1"/>
      <c r="H900" s="1"/>
      <c r="I900" s="3"/>
      <c r="J900" s="3"/>
      <c r="K900" s="3"/>
    </row>
    <row r="901" spans="1:11" ht="18" x14ac:dyDescent="0.15">
      <c r="A901" s="5"/>
      <c r="B901" s="5"/>
      <c r="C901" s="2"/>
      <c r="D901" s="1"/>
      <c r="E901" s="1"/>
      <c r="F901" s="1"/>
      <c r="G901" s="1"/>
      <c r="H901" s="1"/>
      <c r="I901" s="3"/>
      <c r="J901" s="3"/>
      <c r="K901" s="3"/>
    </row>
    <row r="902" spans="1:11" ht="18" x14ac:dyDescent="0.15">
      <c r="A902" s="5"/>
      <c r="B902" s="5"/>
      <c r="C902" s="2"/>
      <c r="D902" s="1"/>
      <c r="E902" s="1"/>
      <c r="F902" s="1"/>
      <c r="G902" s="1"/>
      <c r="H902" s="1"/>
      <c r="I902" s="3"/>
      <c r="J902" s="3"/>
      <c r="K902" s="3"/>
    </row>
    <row r="903" spans="1:11" ht="18" x14ac:dyDescent="0.15">
      <c r="A903" s="5"/>
      <c r="B903" s="5"/>
      <c r="C903" s="2"/>
      <c r="D903" s="1"/>
      <c r="E903" s="1"/>
      <c r="F903" s="1"/>
      <c r="G903" s="1"/>
      <c r="H903" s="1"/>
      <c r="I903" s="3"/>
      <c r="J903" s="3"/>
      <c r="K903" s="3"/>
    </row>
    <row r="904" spans="1:11" ht="18" x14ac:dyDescent="0.15">
      <c r="A904" s="5"/>
      <c r="B904" s="5"/>
      <c r="C904" s="2"/>
      <c r="D904" s="1"/>
      <c r="E904" s="1"/>
      <c r="F904" s="1"/>
      <c r="G904" s="1"/>
      <c r="H904" s="1"/>
      <c r="I904" s="3"/>
      <c r="J904" s="3"/>
      <c r="K904" s="3"/>
    </row>
    <row r="905" spans="1:11" ht="18" x14ac:dyDescent="0.15">
      <c r="A905" s="5"/>
      <c r="B905" s="5"/>
      <c r="C905" s="2"/>
      <c r="D905" s="1"/>
      <c r="E905" s="1"/>
      <c r="F905" s="1"/>
      <c r="G905" s="1"/>
      <c r="H905" s="1"/>
      <c r="I905" s="3"/>
      <c r="J905" s="3"/>
      <c r="K905" s="3"/>
    </row>
    <row r="906" spans="1:11" ht="18" x14ac:dyDescent="0.15">
      <c r="A906" s="5"/>
      <c r="B906" s="5"/>
      <c r="C906" s="2"/>
      <c r="D906" s="1"/>
      <c r="E906" s="1"/>
      <c r="F906" s="1"/>
      <c r="G906" s="1"/>
      <c r="H906" s="1"/>
      <c r="I906" s="3"/>
      <c r="J906" s="3"/>
      <c r="K906" s="3"/>
    </row>
    <row r="907" spans="1:11" ht="18" x14ac:dyDescent="0.15">
      <c r="A907" s="5"/>
      <c r="B907" s="5"/>
      <c r="C907" s="2"/>
      <c r="D907" s="1"/>
      <c r="E907" s="1"/>
      <c r="F907" s="1"/>
      <c r="G907" s="1"/>
      <c r="H907" s="1"/>
      <c r="I907" s="3"/>
      <c r="J907" s="3"/>
      <c r="K907" s="3"/>
    </row>
    <row r="908" spans="1:11" ht="18" x14ac:dyDescent="0.15">
      <c r="A908" s="5"/>
      <c r="B908" s="5"/>
      <c r="C908" s="2"/>
      <c r="D908" s="1"/>
      <c r="E908" s="1"/>
      <c r="F908" s="1"/>
      <c r="G908" s="1"/>
      <c r="H908" s="1"/>
      <c r="I908" s="3"/>
      <c r="J908" s="3"/>
      <c r="K908" s="3"/>
    </row>
    <row r="909" spans="1:11" ht="18" x14ac:dyDescent="0.15">
      <c r="A909" s="5"/>
      <c r="B909" s="5"/>
      <c r="C909" s="2"/>
      <c r="D909" s="1"/>
      <c r="E909" s="1"/>
      <c r="F909" s="1"/>
      <c r="G909" s="1"/>
      <c r="H909" s="1"/>
      <c r="I909" s="3"/>
      <c r="J909" s="3"/>
      <c r="K909" s="3"/>
    </row>
    <row r="910" spans="1:11" ht="18" x14ac:dyDescent="0.15">
      <c r="A910" s="5"/>
      <c r="B910" s="5"/>
      <c r="C910" s="2"/>
      <c r="D910" s="1"/>
      <c r="E910" s="1"/>
      <c r="F910" s="1"/>
      <c r="G910" s="1"/>
      <c r="H910" s="1"/>
      <c r="I910" s="3"/>
      <c r="J910" s="3"/>
      <c r="K910" s="3"/>
    </row>
    <row r="911" spans="1:11" ht="18" x14ac:dyDescent="0.15">
      <c r="A911" s="5"/>
      <c r="B911" s="5"/>
      <c r="C911" s="2"/>
      <c r="D911" s="1"/>
      <c r="E911" s="1"/>
      <c r="F911" s="1"/>
      <c r="G911" s="1"/>
      <c r="H911" s="1"/>
      <c r="I911" s="3"/>
      <c r="J911" s="3"/>
      <c r="K911" s="3"/>
    </row>
    <row r="912" spans="1:11" ht="18" x14ac:dyDescent="0.15">
      <c r="A912" s="5"/>
      <c r="B912" s="5"/>
      <c r="C912" s="2"/>
      <c r="D912" s="1"/>
      <c r="E912" s="1"/>
      <c r="F912" s="1"/>
      <c r="G912" s="1"/>
      <c r="H912" s="1"/>
      <c r="I912" s="3"/>
      <c r="J912" s="3"/>
      <c r="K912" s="3"/>
    </row>
    <row r="913" spans="1:11" ht="18" x14ac:dyDescent="0.15">
      <c r="A913" s="5"/>
      <c r="B913" s="5"/>
      <c r="C913" s="2"/>
      <c r="D913" s="1"/>
      <c r="E913" s="1"/>
      <c r="F913" s="1"/>
      <c r="G913" s="1"/>
      <c r="H913" s="1"/>
      <c r="I913" s="3"/>
      <c r="J913" s="3"/>
      <c r="K913" s="3"/>
    </row>
    <row r="914" spans="1:11" ht="18" x14ac:dyDescent="0.15">
      <c r="A914" s="5"/>
      <c r="B914" s="5"/>
      <c r="C914" s="2"/>
      <c r="D914" s="1"/>
      <c r="E914" s="1"/>
      <c r="F914" s="1"/>
      <c r="G914" s="1"/>
      <c r="H914" s="1"/>
      <c r="I914" s="3"/>
      <c r="J914" s="3"/>
      <c r="K914" s="3"/>
    </row>
    <row r="915" spans="1:11" ht="18" x14ac:dyDescent="0.15">
      <c r="A915" s="5"/>
      <c r="B915" s="5"/>
      <c r="C915" s="2"/>
      <c r="D915" s="1"/>
      <c r="E915" s="1"/>
      <c r="F915" s="1"/>
      <c r="G915" s="1"/>
      <c r="H915" s="1"/>
      <c r="I915" s="3"/>
      <c r="J915" s="3"/>
      <c r="K915" s="3"/>
    </row>
    <row r="916" spans="1:11" ht="18" x14ac:dyDescent="0.15">
      <c r="A916" s="5"/>
      <c r="B916" s="5"/>
      <c r="C916" s="2"/>
      <c r="D916" s="1"/>
      <c r="E916" s="1"/>
      <c r="F916" s="1"/>
      <c r="G916" s="1"/>
      <c r="H916" s="1"/>
      <c r="I916" s="3"/>
      <c r="J916" s="3"/>
      <c r="K916" s="3"/>
    </row>
    <row r="917" spans="1:11" ht="18" x14ac:dyDescent="0.15">
      <c r="A917" s="5"/>
      <c r="B917" s="5"/>
      <c r="C917" s="2"/>
      <c r="D917" s="1"/>
      <c r="E917" s="1"/>
      <c r="F917" s="1"/>
      <c r="G917" s="1"/>
      <c r="H917" s="1"/>
      <c r="I917" s="3"/>
      <c r="J917" s="3"/>
      <c r="K917" s="3"/>
    </row>
    <row r="918" spans="1:11" ht="18" x14ac:dyDescent="0.15">
      <c r="A918" s="5"/>
      <c r="B918" s="5"/>
      <c r="C918" s="2"/>
      <c r="D918" s="1"/>
      <c r="E918" s="1"/>
      <c r="F918" s="1"/>
      <c r="G918" s="1"/>
      <c r="H918" s="1"/>
      <c r="I918" s="3"/>
      <c r="J918" s="3"/>
      <c r="K918" s="3"/>
    </row>
    <row r="919" spans="1:11" ht="18" x14ac:dyDescent="0.15">
      <c r="A919" s="5"/>
      <c r="B919" s="5"/>
      <c r="C919" s="2"/>
      <c r="D919" s="1"/>
      <c r="E919" s="1"/>
      <c r="F919" s="1"/>
      <c r="G919" s="1"/>
      <c r="H919" s="1"/>
      <c r="I919" s="3"/>
      <c r="J919" s="3"/>
      <c r="K919" s="3"/>
    </row>
    <row r="920" spans="1:11" ht="18" x14ac:dyDescent="0.15">
      <c r="A920" s="5"/>
      <c r="B920" s="5"/>
      <c r="C920" s="2"/>
      <c r="D920" s="1"/>
      <c r="E920" s="1"/>
      <c r="F920" s="1"/>
      <c r="G920" s="1"/>
      <c r="H920" s="1"/>
      <c r="I920" s="3"/>
      <c r="J920" s="3"/>
      <c r="K920" s="3"/>
    </row>
    <row r="921" spans="1:11" ht="18" x14ac:dyDescent="0.15">
      <c r="A921" s="5"/>
      <c r="B921" s="5"/>
      <c r="C921" s="2"/>
      <c r="D921" s="1"/>
      <c r="E921" s="1"/>
      <c r="F921" s="1"/>
      <c r="G921" s="1"/>
      <c r="H921" s="1"/>
      <c r="I921" s="3"/>
      <c r="J921" s="3"/>
      <c r="K921" s="3"/>
    </row>
    <row r="922" spans="1:11" ht="18" x14ac:dyDescent="0.15">
      <c r="A922" s="5"/>
      <c r="B922" s="5"/>
      <c r="C922" s="2"/>
      <c r="D922" s="1"/>
      <c r="E922" s="1"/>
      <c r="F922" s="1"/>
      <c r="G922" s="1"/>
      <c r="H922" s="1"/>
      <c r="I922" s="3"/>
      <c r="J922" s="3"/>
      <c r="K922" s="3"/>
    </row>
    <row r="923" spans="1:11" ht="18" x14ac:dyDescent="0.15">
      <c r="A923" s="5"/>
      <c r="B923" s="5"/>
      <c r="C923" s="2"/>
      <c r="D923" s="1"/>
      <c r="E923" s="1"/>
      <c r="F923" s="1"/>
      <c r="G923" s="1"/>
      <c r="H923" s="1"/>
      <c r="I923" s="3"/>
      <c r="J923" s="3"/>
      <c r="K923" s="3"/>
    </row>
    <row r="924" spans="1:11" ht="18" x14ac:dyDescent="0.15">
      <c r="A924" s="5"/>
      <c r="B924" s="5"/>
      <c r="C924" s="2"/>
      <c r="D924" s="1"/>
      <c r="E924" s="1"/>
      <c r="F924" s="1"/>
      <c r="G924" s="1"/>
      <c r="H924" s="1"/>
      <c r="I924" s="3"/>
      <c r="J924" s="3"/>
      <c r="K924" s="3"/>
    </row>
    <row r="925" spans="1:11" ht="18" x14ac:dyDescent="0.15">
      <c r="A925" s="5"/>
      <c r="B925" s="5"/>
      <c r="C925" s="2"/>
      <c r="D925" s="1"/>
      <c r="E925" s="1"/>
      <c r="F925" s="1"/>
      <c r="G925" s="1"/>
      <c r="H925" s="1"/>
      <c r="I925" s="3"/>
      <c r="J925" s="3"/>
      <c r="K925" s="3"/>
    </row>
    <row r="926" spans="1:11" ht="18" x14ac:dyDescent="0.15">
      <c r="A926" s="5"/>
      <c r="B926" s="5"/>
      <c r="C926" s="2"/>
      <c r="D926" s="1"/>
      <c r="E926" s="1"/>
      <c r="F926" s="1"/>
      <c r="G926" s="1"/>
      <c r="H926" s="1"/>
      <c r="I926" s="3"/>
      <c r="J926" s="3"/>
      <c r="K926" s="3"/>
    </row>
    <row r="927" spans="1:11" ht="18" x14ac:dyDescent="0.15">
      <c r="A927" s="5"/>
      <c r="B927" s="5"/>
      <c r="C927" s="2"/>
      <c r="D927" s="1"/>
      <c r="E927" s="1"/>
      <c r="F927" s="1"/>
      <c r="G927" s="1"/>
      <c r="H927" s="1"/>
      <c r="I927" s="3"/>
      <c r="J927" s="3"/>
      <c r="K927" s="3"/>
    </row>
    <row r="928" spans="1:11" ht="18" x14ac:dyDescent="0.15">
      <c r="A928" s="5"/>
      <c r="B928" s="5"/>
      <c r="C928" s="2"/>
      <c r="D928" s="1"/>
      <c r="E928" s="1"/>
      <c r="F928" s="1"/>
      <c r="G928" s="1"/>
      <c r="H928" s="1"/>
      <c r="I928" s="3"/>
      <c r="J928" s="3"/>
      <c r="K928" s="3"/>
    </row>
    <row r="929" spans="1:11" ht="18" x14ac:dyDescent="0.15">
      <c r="A929" s="5"/>
      <c r="B929" s="5"/>
      <c r="C929" s="2"/>
      <c r="D929" s="1"/>
      <c r="E929" s="1"/>
      <c r="F929" s="1"/>
      <c r="G929" s="1"/>
      <c r="H929" s="1"/>
      <c r="I929" s="3"/>
      <c r="J929" s="3"/>
      <c r="K929" s="3"/>
    </row>
    <row r="930" spans="1:11" ht="18" x14ac:dyDescent="0.15">
      <c r="A930" s="5"/>
      <c r="B930" s="5"/>
      <c r="C930" s="2"/>
      <c r="D930" s="1"/>
      <c r="E930" s="1"/>
      <c r="F930" s="1"/>
      <c r="G930" s="1"/>
      <c r="H930" s="1"/>
      <c r="I930" s="3"/>
      <c r="J930" s="3"/>
      <c r="K930" s="3"/>
    </row>
    <row r="931" spans="1:11" ht="18" x14ac:dyDescent="0.15">
      <c r="A931" s="5"/>
      <c r="B931" s="5"/>
      <c r="C931" s="2"/>
      <c r="D931" s="1"/>
      <c r="E931" s="1"/>
      <c r="F931" s="1"/>
      <c r="G931" s="1"/>
      <c r="H931" s="1"/>
      <c r="I931" s="3"/>
      <c r="J931" s="3"/>
      <c r="K931" s="3"/>
    </row>
    <row r="932" spans="1:11" ht="18" x14ac:dyDescent="0.15">
      <c r="A932" s="5"/>
      <c r="B932" s="5"/>
      <c r="C932" s="2"/>
      <c r="D932" s="1"/>
      <c r="E932" s="1"/>
      <c r="F932" s="1"/>
      <c r="G932" s="1"/>
      <c r="H932" s="1"/>
      <c r="I932" s="3"/>
      <c r="J932" s="3"/>
      <c r="K932" s="3"/>
    </row>
    <row r="933" spans="1:11" ht="18" x14ac:dyDescent="0.15">
      <c r="A933" s="5"/>
      <c r="B933" s="5"/>
      <c r="C933" s="2"/>
      <c r="D933" s="1"/>
      <c r="E933" s="1"/>
      <c r="F933" s="1"/>
      <c r="G933" s="1"/>
      <c r="H933" s="1"/>
      <c r="I933" s="3"/>
      <c r="J933" s="3"/>
      <c r="K933" s="3"/>
    </row>
    <row r="934" spans="1:11" ht="18" x14ac:dyDescent="0.15">
      <c r="A934" s="5"/>
      <c r="B934" s="5"/>
      <c r="C934" s="2"/>
      <c r="D934" s="1"/>
      <c r="E934" s="1"/>
      <c r="F934" s="1"/>
      <c r="G934" s="1"/>
      <c r="H934" s="1"/>
      <c r="I934" s="3"/>
      <c r="J934" s="3"/>
      <c r="K934" s="3"/>
    </row>
    <row r="935" spans="1:11" ht="18" x14ac:dyDescent="0.15">
      <c r="A935" s="5"/>
      <c r="B935" s="5"/>
      <c r="C935" s="2"/>
      <c r="D935" s="1"/>
      <c r="E935" s="1"/>
      <c r="F935" s="1"/>
      <c r="G935" s="1"/>
      <c r="H935" s="1"/>
      <c r="I935" s="3"/>
      <c r="J935" s="3"/>
      <c r="K935" s="3"/>
    </row>
    <row r="936" spans="1:11" ht="18" x14ac:dyDescent="0.15">
      <c r="A936" s="5"/>
      <c r="B936" s="5"/>
      <c r="C936" s="2"/>
      <c r="D936" s="1"/>
      <c r="E936" s="1"/>
      <c r="F936" s="1"/>
      <c r="G936" s="1"/>
      <c r="H936" s="1"/>
      <c r="I936" s="3"/>
      <c r="J936" s="3"/>
      <c r="K936" s="3"/>
    </row>
    <row r="937" spans="1:11" ht="18" x14ac:dyDescent="0.15">
      <c r="A937" s="5"/>
      <c r="B937" s="5"/>
      <c r="C937" s="2"/>
      <c r="D937" s="1"/>
      <c r="E937" s="1"/>
      <c r="F937" s="1"/>
      <c r="G937" s="1"/>
      <c r="H937" s="1"/>
      <c r="I937" s="3"/>
      <c r="J937" s="3"/>
      <c r="K937" s="3"/>
    </row>
    <row r="938" spans="1:11" ht="18" x14ac:dyDescent="0.15">
      <c r="A938" s="5"/>
      <c r="B938" s="5"/>
      <c r="C938" s="2"/>
      <c r="D938" s="1"/>
      <c r="E938" s="1"/>
      <c r="F938" s="1"/>
      <c r="G938" s="1"/>
      <c r="H938" s="1"/>
      <c r="I938" s="3"/>
      <c r="J938" s="3"/>
      <c r="K938" s="3"/>
    </row>
    <row r="939" spans="1:11" ht="18" x14ac:dyDescent="0.15">
      <c r="A939" s="5"/>
      <c r="B939" s="5"/>
      <c r="C939" s="2"/>
      <c r="D939" s="1"/>
      <c r="E939" s="1"/>
      <c r="F939" s="1"/>
      <c r="G939" s="1"/>
      <c r="H939" s="1"/>
      <c r="I939" s="3"/>
      <c r="J939" s="3"/>
      <c r="K939" s="3"/>
    </row>
    <row r="940" spans="1:11" ht="18" x14ac:dyDescent="0.15">
      <c r="A940" s="5"/>
      <c r="B940" s="5"/>
      <c r="C940" s="2"/>
      <c r="D940" s="1"/>
      <c r="E940" s="1"/>
      <c r="F940" s="1"/>
      <c r="G940" s="1"/>
      <c r="H940" s="1"/>
      <c r="I940" s="3"/>
      <c r="J940" s="3"/>
      <c r="K940" s="3"/>
    </row>
    <row r="941" spans="1:11" ht="18" x14ac:dyDescent="0.15">
      <c r="A941" s="5"/>
      <c r="B941" s="5"/>
      <c r="C941" s="2"/>
      <c r="D941" s="1"/>
      <c r="E941" s="1"/>
      <c r="F941" s="1"/>
      <c r="G941" s="1"/>
      <c r="H941" s="1"/>
      <c r="I941" s="3"/>
      <c r="J941" s="3"/>
      <c r="K941" s="3"/>
    </row>
    <row r="942" spans="1:11" ht="18" x14ac:dyDescent="0.15">
      <c r="A942" s="5"/>
      <c r="B942" s="5"/>
      <c r="C942" s="2"/>
      <c r="D942" s="1"/>
      <c r="E942" s="1"/>
      <c r="F942" s="1"/>
      <c r="G942" s="1"/>
      <c r="H942" s="1"/>
      <c r="I942" s="3"/>
      <c r="J942" s="3"/>
      <c r="K942" s="3"/>
    </row>
    <row r="943" spans="1:11" ht="18" x14ac:dyDescent="0.15">
      <c r="A943" s="5"/>
      <c r="B943" s="5"/>
      <c r="C943" s="2"/>
      <c r="D943" s="1"/>
      <c r="E943" s="1"/>
      <c r="F943" s="1"/>
      <c r="G943" s="1"/>
      <c r="H943" s="1"/>
      <c r="I943" s="3"/>
      <c r="J943" s="3"/>
      <c r="K943" s="3"/>
    </row>
    <row r="944" spans="1:11" ht="18" x14ac:dyDescent="0.15">
      <c r="A944" s="5"/>
      <c r="B944" s="5"/>
      <c r="C944" s="2"/>
      <c r="D944" s="1"/>
      <c r="E944" s="1"/>
      <c r="F944" s="1"/>
      <c r="G944" s="1"/>
      <c r="H944" s="1"/>
      <c r="I944" s="3"/>
      <c r="J944" s="3"/>
      <c r="K944" s="3"/>
    </row>
    <row r="945" spans="1:11" ht="18" x14ac:dyDescent="0.15">
      <c r="A945" s="5"/>
      <c r="B945" s="5"/>
      <c r="C945" s="2"/>
      <c r="D945" s="1"/>
      <c r="E945" s="1"/>
      <c r="F945" s="1"/>
      <c r="G945" s="1"/>
      <c r="H945" s="1"/>
      <c r="I945" s="3"/>
      <c r="J945" s="3"/>
      <c r="K945" s="3"/>
    </row>
    <row r="946" spans="1:11" ht="18" x14ac:dyDescent="0.15">
      <c r="A946" s="5"/>
      <c r="B946" s="5"/>
      <c r="C946" s="2"/>
      <c r="D946" s="1"/>
      <c r="E946" s="1"/>
      <c r="F946" s="1"/>
      <c r="G946" s="1"/>
      <c r="H946" s="1"/>
      <c r="I946" s="3"/>
      <c r="J946" s="3"/>
      <c r="K946" s="3"/>
    </row>
    <row r="947" spans="1:11" ht="18" x14ac:dyDescent="0.15">
      <c r="A947" s="5"/>
      <c r="B947" s="5"/>
      <c r="C947" s="2"/>
      <c r="D947" s="1"/>
      <c r="E947" s="1"/>
      <c r="F947" s="1"/>
      <c r="G947" s="1"/>
      <c r="H947" s="1"/>
      <c r="I947" s="3"/>
      <c r="J947" s="3"/>
      <c r="K947" s="3"/>
    </row>
    <row r="948" spans="1:11" ht="18" x14ac:dyDescent="0.15">
      <c r="A948" s="5"/>
      <c r="B948" s="5"/>
      <c r="C948" s="2"/>
      <c r="D948" s="1"/>
      <c r="E948" s="1"/>
      <c r="F948" s="1"/>
      <c r="G948" s="1"/>
      <c r="H948" s="1"/>
      <c r="I948" s="3"/>
      <c r="J948" s="3"/>
      <c r="K948" s="3"/>
    </row>
    <row r="949" spans="1:11" ht="18" x14ac:dyDescent="0.15">
      <c r="A949" s="5"/>
      <c r="B949" s="5"/>
      <c r="C949" s="2"/>
      <c r="D949" s="1"/>
      <c r="E949" s="1"/>
      <c r="F949" s="1"/>
      <c r="G949" s="1"/>
      <c r="H949" s="1"/>
      <c r="I949" s="3"/>
      <c r="J949" s="3"/>
      <c r="K949" s="3"/>
    </row>
    <row r="950" spans="1:11" ht="18" x14ac:dyDescent="0.15">
      <c r="A950" s="5"/>
      <c r="B950" s="5"/>
      <c r="C950" s="2"/>
      <c r="D950" s="1"/>
      <c r="E950" s="1"/>
      <c r="F950" s="1"/>
      <c r="G950" s="1"/>
      <c r="H950" s="1"/>
      <c r="I950" s="3"/>
      <c r="J950" s="3"/>
      <c r="K950" s="3"/>
    </row>
    <row r="951" spans="1:11" ht="18" x14ac:dyDescent="0.15">
      <c r="A951" s="5"/>
      <c r="B951" s="5"/>
      <c r="C951" s="2"/>
      <c r="D951" s="1"/>
      <c r="E951" s="1"/>
      <c r="F951" s="1"/>
      <c r="G951" s="1"/>
      <c r="H951" s="1"/>
      <c r="I951" s="3"/>
      <c r="J951" s="3"/>
      <c r="K951" s="3"/>
    </row>
    <row r="952" spans="1:11" ht="18" x14ac:dyDescent="0.15">
      <c r="A952" s="5"/>
      <c r="B952" s="5"/>
      <c r="C952" s="2"/>
      <c r="D952" s="1"/>
      <c r="E952" s="1"/>
      <c r="F952" s="1"/>
      <c r="G952" s="1"/>
      <c r="H952" s="1"/>
      <c r="I952" s="3"/>
      <c r="J952" s="3"/>
      <c r="K952" s="3"/>
    </row>
    <row r="953" spans="1:11" ht="18" x14ac:dyDescent="0.15">
      <c r="A953" s="5"/>
      <c r="B953" s="5"/>
      <c r="C953" s="2"/>
      <c r="D953" s="1"/>
      <c r="E953" s="1"/>
      <c r="F953" s="1"/>
      <c r="G953" s="1"/>
      <c r="H953" s="1"/>
      <c r="I953" s="3"/>
      <c r="J953" s="3"/>
      <c r="K953" s="3"/>
    </row>
    <row r="954" spans="1:11" ht="18" x14ac:dyDescent="0.15">
      <c r="A954" s="5"/>
      <c r="B954" s="5"/>
      <c r="C954" s="2"/>
      <c r="D954" s="1"/>
      <c r="E954" s="1"/>
      <c r="F954" s="1"/>
      <c r="G954" s="1"/>
      <c r="H954" s="1"/>
      <c r="I954" s="3"/>
      <c r="J954" s="3"/>
      <c r="K954" s="3"/>
    </row>
    <row r="955" spans="1:11" ht="18" x14ac:dyDescent="0.15">
      <c r="A955" s="5"/>
      <c r="B955" s="5"/>
      <c r="C955" s="2"/>
      <c r="D955" s="1"/>
      <c r="E955" s="1"/>
      <c r="F955" s="1"/>
      <c r="G955" s="1"/>
      <c r="H955" s="1"/>
      <c r="I955" s="3"/>
      <c r="J955" s="3"/>
      <c r="K955" s="3"/>
    </row>
    <row r="956" spans="1:11" ht="18" x14ac:dyDescent="0.15">
      <c r="A956" s="5"/>
      <c r="B956" s="5"/>
      <c r="C956" s="2"/>
      <c r="D956" s="1"/>
      <c r="E956" s="1"/>
      <c r="F956" s="1"/>
      <c r="G956" s="1"/>
      <c r="H956" s="1"/>
      <c r="I956" s="3"/>
      <c r="J956" s="3"/>
      <c r="K956" s="3"/>
    </row>
    <row r="957" spans="1:11" ht="18" x14ac:dyDescent="0.15">
      <c r="A957" s="5"/>
      <c r="B957" s="5"/>
      <c r="C957" s="2"/>
      <c r="D957" s="1"/>
      <c r="E957" s="1"/>
      <c r="F957" s="1"/>
      <c r="G957" s="1"/>
      <c r="H957" s="1"/>
      <c r="I957" s="3"/>
      <c r="J957" s="3"/>
      <c r="K957" s="3"/>
    </row>
    <row r="958" spans="1:11" ht="18" x14ac:dyDescent="0.15">
      <c r="A958" s="5"/>
      <c r="B958" s="5"/>
      <c r="C958" s="2"/>
      <c r="D958" s="1"/>
      <c r="E958" s="1"/>
      <c r="F958" s="1"/>
      <c r="G958" s="1"/>
      <c r="H958" s="1"/>
      <c r="I958" s="3"/>
      <c r="J958" s="3"/>
      <c r="K958" s="3"/>
    </row>
    <row r="959" spans="1:11" ht="18" x14ac:dyDescent="0.15">
      <c r="A959" s="5"/>
      <c r="B959" s="5"/>
      <c r="C959" s="2"/>
      <c r="D959" s="1"/>
      <c r="E959" s="1"/>
      <c r="F959" s="1"/>
      <c r="G959" s="1"/>
      <c r="H959" s="1"/>
      <c r="I959" s="3"/>
      <c r="J959" s="3"/>
      <c r="K959" s="3"/>
    </row>
    <row r="960" spans="1:11" ht="18" x14ac:dyDescent="0.15">
      <c r="A960" s="5"/>
      <c r="B960" s="5"/>
      <c r="C960" s="2"/>
      <c r="D960" s="1"/>
      <c r="E960" s="1"/>
      <c r="F960" s="1"/>
      <c r="G960" s="1"/>
      <c r="H960" s="1"/>
      <c r="I960" s="3"/>
      <c r="J960" s="3"/>
      <c r="K960" s="3"/>
    </row>
    <row r="961" spans="1:11" ht="18" x14ac:dyDescent="0.15">
      <c r="A961" s="5"/>
      <c r="B961" s="5"/>
      <c r="C961" s="2"/>
      <c r="D961" s="1"/>
      <c r="E961" s="1"/>
      <c r="F961" s="1"/>
      <c r="G961" s="1"/>
      <c r="H961" s="1"/>
      <c r="I961" s="3"/>
      <c r="J961" s="3"/>
      <c r="K961" s="3"/>
    </row>
    <row r="962" spans="1:11" ht="18" x14ac:dyDescent="0.15">
      <c r="A962" s="5"/>
      <c r="B962" s="5"/>
      <c r="C962" s="2"/>
      <c r="D962" s="1"/>
      <c r="E962" s="1"/>
      <c r="F962" s="1"/>
      <c r="G962" s="1"/>
      <c r="H962" s="1"/>
      <c r="I962" s="3"/>
      <c r="J962" s="3"/>
      <c r="K962" s="3"/>
    </row>
    <row r="963" spans="1:11" ht="18" x14ac:dyDescent="0.15">
      <c r="A963" s="5"/>
      <c r="B963" s="5"/>
      <c r="C963" s="2"/>
      <c r="D963" s="1"/>
      <c r="E963" s="1"/>
      <c r="F963" s="1"/>
      <c r="G963" s="1"/>
      <c r="H963" s="1"/>
      <c r="I963" s="3"/>
      <c r="J963" s="3"/>
      <c r="K963" s="3"/>
    </row>
    <row r="964" spans="1:11" ht="18" x14ac:dyDescent="0.15">
      <c r="A964" s="5"/>
      <c r="B964" s="5"/>
      <c r="C964" s="2"/>
      <c r="D964" s="1"/>
      <c r="E964" s="1"/>
      <c r="F964" s="1"/>
      <c r="G964" s="1"/>
      <c r="H964" s="1"/>
      <c r="I964" s="3"/>
      <c r="J964" s="3"/>
      <c r="K964" s="3"/>
    </row>
    <row r="965" spans="1:11" ht="18" x14ac:dyDescent="0.15">
      <c r="A965" s="5"/>
      <c r="B965" s="5"/>
      <c r="C965" s="2"/>
      <c r="D965" s="1"/>
      <c r="E965" s="1"/>
      <c r="F965" s="1"/>
      <c r="G965" s="1"/>
      <c r="H965" s="1"/>
      <c r="I965" s="3"/>
      <c r="J965" s="3"/>
      <c r="K965" s="3"/>
    </row>
    <row r="966" spans="1:11" ht="18" x14ac:dyDescent="0.15">
      <c r="A966" s="5"/>
      <c r="B966" s="5"/>
      <c r="C966" s="2"/>
      <c r="D966" s="1"/>
      <c r="E966" s="1"/>
      <c r="F966" s="1"/>
      <c r="G966" s="1"/>
      <c r="H966" s="1"/>
      <c r="I966" s="3"/>
      <c r="J966" s="3"/>
      <c r="K966" s="3"/>
    </row>
    <row r="967" spans="1:11" ht="18" x14ac:dyDescent="0.15">
      <c r="A967" s="5"/>
      <c r="B967" s="5"/>
      <c r="C967" s="2"/>
      <c r="D967" s="1"/>
      <c r="E967" s="1"/>
      <c r="F967" s="1"/>
      <c r="G967" s="1"/>
      <c r="H967" s="1"/>
      <c r="I967" s="3"/>
      <c r="J967" s="3"/>
      <c r="K967" s="3"/>
    </row>
    <row r="968" spans="1:11" ht="18" x14ac:dyDescent="0.15">
      <c r="A968" s="5"/>
      <c r="B968" s="5"/>
      <c r="C968" s="2"/>
      <c r="D968" s="1"/>
      <c r="E968" s="1"/>
      <c r="F968" s="1"/>
      <c r="G968" s="1"/>
      <c r="H968" s="1"/>
      <c r="I968" s="3"/>
      <c r="J968" s="3"/>
      <c r="K968" s="3"/>
    </row>
    <row r="969" spans="1:11" ht="18" x14ac:dyDescent="0.15">
      <c r="A969" s="5"/>
      <c r="B969" s="5"/>
      <c r="C969" s="2"/>
      <c r="D969" s="1"/>
      <c r="E969" s="1"/>
      <c r="F969" s="1"/>
      <c r="G969" s="1"/>
      <c r="H969" s="1"/>
      <c r="I969" s="3"/>
      <c r="J969" s="3"/>
      <c r="K969" s="3"/>
    </row>
    <row r="970" spans="1:11" ht="18" x14ac:dyDescent="0.15">
      <c r="A970" s="5"/>
      <c r="B970" s="5"/>
      <c r="C970" s="2"/>
      <c r="D970" s="1"/>
      <c r="E970" s="1"/>
      <c r="F970" s="1"/>
      <c r="G970" s="1"/>
      <c r="H970" s="1"/>
      <c r="I970" s="3"/>
      <c r="J970" s="3"/>
      <c r="K970" s="3"/>
    </row>
    <row r="971" spans="1:11" ht="18" x14ac:dyDescent="0.15">
      <c r="A971" s="5"/>
      <c r="B971" s="5"/>
      <c r="C971" s="2"/>
      <c r="D971" s="1"/>
      <c r="E971" s="1"/>
      <c r="F971" s="1"/>
      <c r="G971" s="1"/>
      <c r="H971" s="1"/>
      <c r="I971" s="3"/>
      <c r="J971" s="3"/>
      <c r="K971" s="3"/>
    </row>
    <row r="972" spans="1:11" ht="18" x14ac:dyDescent="0.15">
      <c r="A972" s="5"/>
      <c r="B972" s="5"/>
      <c r="C972" s="2"/>
      <c r="D972" s="1"/>
      <c r="E972" s="1"/>
      <c r="F972" s="1"/>
      <c r="G972" s="1"/>
      <c r="H972" s="1"/>
      <c r="I972" s="3"/>
      <c r="J972" s="3"/>
      <c r="K972" s="3"/>
    </row>
    <row r="973" spans="1:11" ht="18" x14ac:dyDescent="0.15">
      <c r="A973" s="5"/>
      <c r="B973" s="5"/>
      <c r="C973" s="2"/>
      <c r="D973" s="1"/>
      <c r="E973" s="1"/>
      <c r="F973" s="1"/>
      <c r="G973" s="1"/>
      <c r="H973" s="1"/>
      <c r="I973" s="3"/>
      <c r="J973" s="3"/>
      <c r="K973" s="3"/>
    </row>
    <row r="974" spans="1:11" ht="18" x14ac:dyDescent="0.15">
      <c r="A974" s="5"/>
      <c r="B974" s="5"/>
      <c r="C974" s="2"/>
      <c r="D974" s="1"/>
      <c r="E974" s="1"/>
      <c r="F974" s="1"/>
      <c r="G974" s="1"/>
      <c r="H974" s="1"/>
      <c r="I974" s="3"/>
      <c r="J974" s="3"/>
      <c r="K974" s="3"/>
    </row>
    <row r="975" spans="1:11" ht="18" x14ac:dyDescent="0.15">
      <c r="A975" s="5"/>
      <c r="B975" s="5"/>
      <c r="C975" s="2"/>
      <c r="D975" s="1"/>
      <c r="E975" s="1"/>
      <c r="F975" s="1"/>
      <c r="G975" s="1"/>
      <c r="H975" s="1"/>
      <c r="I975" s="3"/>
      <c r="J975" s="3"/>
      <c r="K975" s="3"/>
    </row>
    <row r="976" spans="1:11" ht="18" x14ac:dyDescent="0.15">
      <c r="A976" s="5"/>
      <c r="B976" s="5"/>
      <c r="C976" s="2"/>
      <c r="D976" s="1"/>
      <c r="E976" s="1"/>
      <c r="F976" s="1"/>
      <c r="G976" s="1"/>
      <c r="H976" s="1"/>
      <c r="I976" s="3"/>
      <c r="J976" s="3"/>
      <c r="K976" s="3"/>
    </row>
    <row r="977" spans="1:11" ht="18" x14ac:dyDescent="0.15">
      <c r="A977" s="5"/>
      <c r="B977" s="5"/>
      <c r="C977" s="2"/>
      <c r="D977" s="1"/>
      <c r="E977" s="1"/>
      <c r="F977" s="1"/>
      <c r="G977" s="1"/>
      <c r="H977" s="1"/>
      <c r="I977" s="3"/>
      <c r="J977" s="3"/>
      <c r="K977" s="3"/>
    </row>
    <row r="978" spans="1:11" ht="18" x14ac:dyDescent="0.15">
      <c r="A978" s="5"/>
      <c r="B978" s="5"/>
      <c r="C978" s="2"/>
      <c r="D978" s="1"/>
      <c r="E978" s="1"/>
      <c r="F978" s="1"/>
      <c r="G978" s="1"/>
      <c r="H978" s="1"/>
      <c r="I978" s="3"/>
      <c r="J978" s="3"/>
      <c r="K978" s="3"/>
    </row>
    <row r="979" spans="1:11" ht="18" x14ac:dyDescent="0.15">
      <c r="A979" s="5"/>
      <c r="B979" s="5"/>
      <c r="C979" s="2"/>
      <c r="D979" s="1"/>
      <c r="E979" s="1"/>
      <c r="F979" s="1"/>
      <c r="G979" s="1"/>
      <c r="H979" s="1"/>
      <c r="I979" s="3"/>
      <c r="J979" s="3"/>
      <c r="K979" s="3"/>
    </row>
    <row r="980" spans="1:11" ht="18" x14ac:dyDescent="0.15">
      <c r="A980" s="5"/>
      <c r="B980" s="5"/>
      <c r="C980" s="2"/>
      <c r="D980" s="1"/>
      <c r="E980" s="1"/>
      <c r="F980" s="1"/>
      <c r="G980" s="1"/>
      <c r="H980" s="1"/>
      <c r="I980" s="3"/>
      <c r="J980" s="3"/>
      <c r="K980" s="3"/>
    </row>
    <row r="981" spans="1:11" ht="18" x14ac:dyDescent="0.15">
      <c r="A981" s="5"/>
      <c r="B981" s="5"/>
      <c r="C981" s="2"/>
      <c r="D981" s="1"/>
      <c r="E981" s="1"/>
      <c r="F981" s="1"/>
      <c r="G981" s="1"/>
      <c r="H981" s="1"/>
      <c r="I981" s="3"/>
      <c r="J981" s="3"/>
      <c r="K981" s="3"/>
    </row>
    <row r="982" spans="1:11" ht="18" x14ac:dyDescent="0.15">
      <c r="A982" s="5"/>
      <c r="B982" s="5"/>
      <c r="C982" s="2"/>
      <c r="D982" s="1"/>
      <c r="E982" s="1"/>
      <c r="F982" s="1"/>
      <c r="G982" s="1"/>
      <c r="H982" s="1"/>
      <c r="I982" s="3"/>
      <c r="J982" s="3"/>
      <c r="K982" s="3"/>
    </row>
    <row r="983" spans="1:11" ht="18" x14ac:dyDescent="0.15">
      <c r="A983" s="5"/>
      <c r="B983" s="5"/>
      <c r="C983" s="2"/>
      <c r="D983" s="1"/>
      <c r="E983" s="1"/>
      <c r="F983" s="1"/>
      <c r="G983" s="1"/>
      <c r="H983" s="1"/>
      <c r="I983" s="3"/>
      <c r="J983" s="3"/>
      <c r="K983" s="3"/>
    </row>
    <row r="984" spans="1:11" ht="18" x14ac:dyDescent="0.15">
      <c r="A984" s="5"/>
      <c r="B984" s="5"/>
      <c r="C984" s="2"/>
      <c r="D984" s="1"/>
      <c r="E984" s="1"/>
      <c r="F984" s="1"/>
      <c r="G984" s="1"/>
      <c r="H984" s="1"/>
      <c r="I984" s="3"/>
      <c r="J984" s="3"/>
      <c r="K984" s="3"/>
    </row>
    <row r="985" spans="1:11" ht="18" x14ac:dyDescent="0.15">
      <c r="A985" s="5"/>
      <c r="B985" s="5"/>
      <c r="C985" s="2"/>
      <c r="D985" s="1"/>
      <c r="E985" s="1"/>
      <c r="F985" s="1"/>
      <c r="G985" s="1"/>
      <c r="H985" s="1"/>
      <c r="I985" s="3"/>
      <c r="J985" s="3"/>
      <c r="K985" s="3"/>
    </row>
    <row r="986" spans="1:11" ht="18" x14ac:dyDescent="0.15">
      <c r="A986" s="5"/>
      <c r="B986" s="5"/>
      <c r="C986" s="2"/>
      <c r="D986" s="1"/>
      <c r="E986" s="1"/>
      <c r="F986" s="1"/>
      <c r="G986" s="1"/>
      <c r="H986" s="1"/>
      <c r="I986" s="3"/>
      <c r="J986" s="3"/>
      <c r="K986" s="3"/>
    </row>
    <row r="987" spans="1:11" ht="18" x14ac:dyDescent="0.15">
      <c r="A987" s="5"/>
      <c r="B987" s="5"/>
      <c r="C987" s="2"/>
      <c r="D987" s="1"/>
      <c r="E987" s="1"/>
      <c r="F987" s="1"/>
      <c r="G987" s="1"/>
      <c r="H987" s="1"/>
      <c r="I987" s="3"/>
      <c r="J987" s="3"/>
      <c r="K987" s="3"/>
    </row>
    <row r="988" spans="1:11" ht="18" x14ac:dyDescent="0.15">
      <c r="A988" s="5"/>
      <c r="B988" s="5"/>
      <c r="C988" s="2"/>
      <c r="D988" s="1"/>
      <c r="E988" s="1"/>
      <c r="F988" s="1"/>
      <c r="G988" s="1"/>
      <c r="H988" s="1"/>
      <c r="I988" s="3"/>
      <c r="J988" s="3"/>
      <c r="K988" s="3"/>
    </row>
    <row r="989" spans="1:11" ht="18" x14ac:dyDescent="0.15">
      <c r="A989" s="5"/>
      <c r="B989" s="5"/>
      <c r="C989" s="2"/>
      <c r="D989" s="1"/>
      <c r="E989" s="1"/>
      <c r="F989" s="1"/>
      <c r="G989" s="1"/>
      <c r="H989" s="1"/>
      <c r="I989" s="3"/>
      <c r="J989" s="3"/>
      <c r="K989" s="3"/>
    </row>
    <row r="990" spans="1:11" ht="18" x14ac:dyDescent="0.15">
      <c r="A990" s="5"/>
      <c r="B990" s="5"/>
      <c r="C990" s="2"/>
      <c r="D990" s="1"/>
      <c r="E990" s="1"/>
      <c r="F990" s="1"/>
      <c r="G990" s="1"/>
      <c r="H990" s="1"/>
      <c r="I990" s="3"/>
      <c r="J990" s="3"/>
      <c r="K990" s="3"/>
    </row>
    <row r="991" spans="1:11" ht="18" x14ac:dyDescent="0.15">
      <c r="A991" s="5"/>
      <c r="B991" s="5"/>
      <c r="C991" s="2"/>
      <c r="D991" s="1"/>
      <c r="E991" s="1"/>
      <c r="F991" s="1"/>
      <c r="G991" s="1"/>
      <c r="H991" s="1"/>
      <c r="I991" s="3"/>
      <c r="J991" s="3"/>
      <c r="K991" s="3"/>
    </row>
  </sheetData>
  <mergeCells count="185">
    <mergeCell ref="B89:B91"/>
    <mergeCell ref="B92:B94"/>
    <mergeCell ref="B95:B97"/>
    <mergeCell ref="B98:B100"/>
    <mergeCell ref="B101:B103"/>
    <mergeCell ref="B104:B106"/>
    <mergeCell ref="B107:B109"/>
    <mergeCell ref="B110:B111"/>
    <mergeCell ref="B44:B46"/>
    <mergeCell ref="B47:B49"/>
    <mergeCell ref="B50:B52"/>
    <mergeCell ref="B53:B55"/>
    <mergeCell ref="B56:B58"/>
    <mergeCell ref="B59:B61"/>
    <mergeCell ref="B62:B64"/>
    <mergeCell ref="B65:B67"/>
    <mergeCell ref="B68:B70"/>
    <mergeCell ref="B17:B19"/>
    <mergeCell ref="B20:B22"/>
    <mergeCell ref="B23:B25"/>
    <mergeCell ref="B26:B28"/>
    <mergeCell ref="B29:B31"/>
    <mergeCell ref="B32:B34"/>
    <mergeCell ref="B35:B37"/>
    <mergeCell ref="B38:B40"/>
    <mergeCell ref="B41:B43"/>
    <mergeCell ref="J47:J49"/>
    <mergeCell ref="J50:J52"/>
    <mergeCell ref="J53:J55"/>
    <mergeCell ref="J56:J58"/>
    <mergeCell ref="J59:J61"/>
    <mergeCell ref="J62:J64"/>
    <mergeCell ref="J65:J67"/>
    <mergeCell ref="J41:J43"/>
    <mergeCell ref="J44:J46"/>
    <mergeCell ref="K62:K64"/>
    <mergeCell ref="K65:K67"/>
    <mergeCell ref="K41:K43"/>
    <mergeCell ref="K44:K46"/>
    <mergeCell ref="K47:K49"/>
    <mergeCell ref="K50:K52"/>
    <mergeCell ref="K53:K55"/>
    <mergeCell ref="K56:K58"/>
    <mergeCell ref="K59:K61"/>
    <mergeCell ref="J2:J4"/>
    <mergeCell ref="J5:J7"/>
    <mergeCell ref="J8:J10"/>
    <mergeCell ref="J11:J13"/>
    <mergeCell ref="J14:J16"/>
    <mergeCell ref="J17:J19"/>
    <mergeCell ref="J20:J22"/>
    <mergeCell ref="I8:I10"/>
    <mergeCell ref="I5:I7"/>
    <mergeCell ref="I2:I4"/>
    <mergeCell ref="I14:I16"/>
    <mergeCell ref="I11:I13"/>
    <mergeCell ref="I20:I22"/>
    <mergeCell ref="I17:I19"/>
    <mergeCell ref="K23:K25"/>
    <mergeCell ref="K26:K28"/>
    <mergeCell ref="K29:K31"/>
    <mergeCell ref="K32:K34"/>
    <mergeCell ref="K35:K37"/>
    <mergeCell ref="K38:K40"/>
    <mergeCell ref="K2:K4"/>
    <mergeCell ref="K5:K7"/>
    <mergeCell ref="K8:K10"/>
    <mergeCell ref="K11:K13"/>
    <mergeCell ref="K14:K16"/>
    <mergeCell ref="K17:K19"/>
    <mergeCell ref="K20:K22"/>
    <mergeCell ref="J23:J25"/>
    <mergeCell ref="J26:J28"/>
    <mergeCell ref="J29:J31"/>
    <mergeCell ref="J32:J34"/>
    <mergeCell ref="J35:J37"/>
    <mergeCell ref="J38:J40"/>
    <mergeCell ref="A23:A25"/>
    <mergeCell ref="A26:A28"/>
    <mergeCell ref="A29:A31"/>
    <mergeCell ref="A32:A34"/>
    <mergeCell ref="A35:A37"/>
    <mergeCell ref="A38:A40"/>
    <mergeCell ref="I32:I34"/>
    <mergeCell ref="I29:I31"/>
    <mergeCell ref="I26:I28"/>
    <mergeCell ref="I23:I25"/>
    <mergeCell ref="I35:I37"/>
    <mergeCell ref="I38:I40"/>
    <mergeCell ref="I50:I52"/>
    <mergeCell ref="I53:I55"/>
    <mergeCell ref="I56:I58"/>
    <mergeCell ref="A62:A64"/>
    <mergeCell ref="A65:A67"/>
    <mergeCell ref="A68:A70"/>
    <mergeCell ref="A71:A73"/>
    <mergeCell ref="A2:A4"/>
    <mergeCell ref="A5:A7"/>
    <mergeCell ref="A8:A10"/>
    <mergeCell ref="A11:A13"/>
    <mergeCell ref="A14:A16"/>
    <mergeCell ref="A17:A19"/>
    <mergeCell ref="A20:A22"/>
    <mergeCell ref="A41:A43"/>
    <mergeCell ref="A44:A46"/>
    <mergeCell ref="I59:I61"/>
    <mergeCell ref="I41:I43"/>
    <mergeCell ref="I44:I46"/>
    <mergeCell ref="B2:B4"/>
    <mergeCell ref="B5:B7"/>
    <mergeCell ref="B8:B10"/>
    <mergeCell ref="B11:B13"/>
    <mergeCell ref="B14:B16"/>
    <mergeCell ref="K92:K94"/>
    <mergeCell ref="K95:K97"/>
    <mergeCell ref="K98:K100"/>
    <mergeCell ref="K101:K103"/>
    <mergeCell ref="K104:K106"/>
    <mergeCell ref="K107:K109"/>
    <mergeCell ref="K110:K111"/>
    <mergeCell ref="A47:A49"/>
    <mergeCell ref="A50:A52"/>
    <mergeCell ref="A53:A55"/>
    <mergeCell ref="A56:A58"/>
    <mergeCell ref="A59:A61"/>
    <mergeCell ref="I107:I109"/>
    <mergeCell ref="I110:I111"/>
    <mergeCell ref="I86:I88"/>
    <mergeCell ref="I89:I91"/>
    <mergeCell ref="I92:I94"/>
    <mergeCell ref="I95:I97"/>
    <mergeCell ref="I98:I100"/>
    <mergeCell ref="I101:I103"/>
    <mergeCell ref="I104:I106"/>
    <mergeCell ref="I62:I64"/>
    <mergeCell ref="I65:I67"/>
    <mergeCell ref="I47:I49"/>
    <mergeCell ref="A80:A82"/>
    <mergeCell ref="J101:J103"/>
    <mergeCell ref="J104:J106"/>
    <mergeCell ref="J68:J70"/>
    <mergeCell ref="J71:J73"/>
    <mergeCell ref="A104:A106"/>
    <mergeCell ref="A107:A109"/>
    <mergeCell ref="J107:J109"/>
    <mergeCell ref="J110:J111"/>
    <mergeCell ref="J95:J97"/>
    <mergeCell ref="J98:J100"/>
    <mergeCell ref="J74:J76"/>
    <mergeCell ref="J77:J79"/>
    <mergeCell ref="J80:J82"/>
    <mergeCell ref="J83:J85"/>
    <mergeCell ref="J86:J88"/>
    <mergeCell ref="J89:J91"/>
    <mergeCell ref="J92:J94"/>
    <mergeCell ref="B71:B73"/>
    <mergeCell ref="B74:B76"/>
    <mergeCell ref="B77:B79"/>
    <mergeCell ref="B80:B82"/>
    <mergeCell ref="B83:B85"/>
    <mergeCell ref="B86:B88"/>
    <mergeCell ref="K68:K70"/>
    <mergeCell ref="I68:I70"/>
    <mergeCell ref="I71:I73"/>
    <mergeCell ref="I74:I76"/>
    <mergeCell ref="I77:I79"/>
    <mergeCell ref="I80:I82"/>
    <mergeCell ref="I83:I85"/>
    <mergeCell ref="A110:A111"/>
    <mergeCell ref="A83:A85"/>
    <mergeCell ref="A86:A88"/>
    <mergeCell ref="A89:A91"/>
    <mergeCell ref="A92:A94"/>
    <mergeCell ref="A95:A97"/>
    <mergeCell ref="A98:A100"/>
    <mergeCell ref="A101:A103"/>
    <mergeCell ref="K71:K73"/>
    <mergeCell ref="K74:K76"/>
    <mergeCell ref="K77:K79"/>
    <mergeCell ref="K80:K82"/>
    <mergeCell ref="K83:K85"/>
    <mergeCell ref="K86:K88"/>
    <mergeCell ref="K89:K91"/>
    <mergeCell ref="A74:A76"/>
    <mergeCell ref="A77:A79"/>
  </mergeCells>
  <pageMargins left="0.7" right="0.7" top="0.75" bottom="0.75" header="0.3" footer="0.3"/>
  <pageSetup scale="1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11"/>
  <sheetViews>
    <sheetView tabSelected="1" topLeftCell="A35" workbookViewId="0">
      <selection activeCell="C95" sqref="C95"/>
    </sheetView>
  </sheetViews>
  <sheetFormatPr baseColWidth="10" defaultColWidth="9.1640625" defaultRowHeight="11" x14ac:dyDescent="0.15"/>
  <cols>
    <col min="1" max="1" width="9.1640625" style="27"/>
    <col min="2" max="4" width="15.6640625" style="27" customWidth="1"/>
    <col min="5" max="5" width="10.5" style="27" customWidth="1"/>
    <col min="6" max="16384" width="9.1640625" style="27"/>
  </cols>
  <sheetData>
    <row r="1" spans="2:9" ht="39" x14ac:dyDescent="0.15">
      <c r="C1" s="29" t="s">
        <v>0</v>
      </c>
      <c r="D1" s="29" t="s">
        <v>221</v>
      </c>
      <c r="E1" s="29" t="s">
        <v>222</v>
      </c>
      <c r="F1" s="30" t="s">
        <v>225</v>
      </c>
      <c r="G1" s="31" t="s">
        <v>226</v>
      </c>
      <c r="H1" s="26" t="s">
        <v>227</v>
      </c>
      <c r="I1" s="27" t="s">
        <v>259</v>
      </c>
    </row>
    <row r="2" spans="2:9" x14ac:dyDescent="0.15">
      <c r="B2" s="27" t="s">
        <v>104</v>
      </c>
      <c r="C2" s="27" t="s">
        <v>104</v>
      </c>
      <c r="D2" s="27" t="s">
        <v>217</v>
      </c>
      <c r="E2" s="27" t="s">
        <v>220</v>
      </c>
      <c r="F2" s="27" t="e">
        <v>#N/A</v>
      </c>
      <c r="G2" s="27" t="e">
        <v>#N/A</v>
      </c>
      <c r="H2" s="27" t="e">
        <f>VLOOKUP(C2,'[1]Nathan 010824 (STK)'!C$2:BC$110,5,FALSE)</f>
        <v>#N/A</v>
      </c>
      <c r="I2" s="27" t="s">
        <v>217</v>
      </c>
    </row>
    <row r="3" spans="2:9" x14ac:dyDescent="0.15">
      <c r="B3" s="27" t="s">
        <v>107</v>
      </c>
      <c r="C3" s="27" t="s">
        <v>107</v>
      </c>
      <c r="D3" s="27" t="s">
        <v>217</v>
      </c>
      <c r="E3" s="27" t="s">
        <v>220</v>
      </c>
      <c r="F3" s="27" t="e">
        <v>#N/A</v>
      </c>
      <c r="G3" s="27" t="e">
        <v>#N/A</v>
      </c>
      <c r="H3" s="27" t="e">
        <f>VLOOKUP(C3,'[1]Nathan 010824 (STK)'!C$2:BC$110,5,FALSE)</f>
        <v>#N/A</v>
      </c>
      <c r="I3" s="27" t="s">
        <v>217</v>
      </c>
    </row>
    <row r="4" spans="2:9" x14ac:dyDescent="0.15">
      <c r="B4" s="27" t="s">
        <v>109</v>
      </c>
      <c r="C4" s="27" t="s">
        <v>109</v>
      </c>
      <c r="D4" s="27" t="s">
        <v>217</v>
      </c>
      <c r="E4" s="27" t="s">
        <v>220</v>
      </c>
      <c r="F4" s="27" t="e">
        <v>#N/A</v>
      </c>
      <c r="G4" s="27" t="e">
        <v>#N/A</v>
      </c>
      <c r="H4" s="27" t="e">
        <f>VLOOKUP(C4,'[1]Nathan 010824 (STK)'!C$2:BC$110,5,FALSE)</f>
        <v>#N/A</v>
      </c>
      <c r="I4" s="27" t="s">
        <v>217</v>
      </c>
    </row>
    <row r="5" spans="2:9" x14ac:dyDescent="0.15">
      <c r="B5" s="27" t="s">
        <v>111</v>
      </c>
      <c r="C5" s="27" t="s">
        <v>111</v>
      </c>
      <c r="D5" s="27" t="s">
        <v>217</v>
      </c>
      <c r="E5" s="27" t="s">
        <v>220</v>
      </c>
      <c r="F5" s="27" t="e">
        <v>#N/A</v>
      </c>
      <c r="G5" s="27" t="e">
        <v>#N/A</v>
      </c>
      <c r="H5" s="27" t="e">
        <f>VLOOKUP(C5,'[1]Nathan 010824 (STK)'!C$2:BC$110,5,FALSE)</f>
        <v>#N/A</v>
      </c>
      <c r="I5" s="27" t="s">
        <v>217</v>
      </c>
    </row>
    <row r="6" spans="2:9" x14ac:dyDescent="0.15">
      <c r="B6" s="27" t="s">
        <v>113</v>
      </c>
      <c r="C6" s="27" t="s">
        <v>113</v>
      </c>
      <c r="D6" s="27" t="s">
        <v>217</v>
      </c>
      <c r="E6" s="27" t="s">
        <v>220</v>
      </c>
      <c r="F6" s="27" t="e">
        <v>#N/A</v>
      </c>
      <c r="G6" s="27" t="e">
        <v>#N/A</v>
      </c>
      <c r="H6" s="27" t="e">
        <f>VLOOKUP(C6,'[1]Nathan 010824 (STK)'!C$2:BC$110,5,FALSE)</f>
        <v>#N/A</v>
      </c>
      <c r="I6" s="27" t="s">
        <v>217</v>
      </c>
    </row>
    <row r="7" spans="2:9" x14ac:dyDescent="0.15">
      <c r="B7" s="27" t="s">
        <v>115</v>
      </c>
      <c r="C7" s="27" t="s">
        <v>115</v>
      </c>
      <c r="D7" s="27" t="s">
        <v>217</v>
      </c>
      <c r="E7" s="27" t="s">
        <v>220</v>
      </c>
      <c r="F7" s="27" t="e">
        <v>#N/A</v>
      </c>
      <c r="G7" s="27" t="e">
        <v>#N/A</v>
      </c>
      <c r="H7" s="27" t="e">
        <f>VLOOKUP(C7,'[1]Nathan 010824 (STK)'!C$2:BC$110,5,FALSE)</f>
        <v>#N/A</v>
      </c>
      <c r="I7" s="27" t="s">
        <v>217</v>
      </c>
    </row>
    <row r="8" spans="2:9" x14ac:dyDescent="0.15">
      <c r="B8" s="27" t="s">
        <v>117</v>
      </c>
      <c r="C8" s="27" t="s">
        <v>117</v>
      </c>
      <c r="D8" s="27" t="s">
        <v>217</v>
      </c>
      <c r="E8" s="27" t="s">
        <v>220</v>
      </c>
      <c r="F8" s="27" t="e">
        <v>#N/A</v>
      </c>
      <c r="G8" s="27" t="e">
        <v>#N/A</v>
      </c>
      <c r="H8" s="27" t="e">
        <f>VLOOKUP(C8,'[1]Nathan 010824 (STK)'!C$2:BC$110,5,FALSE)</f>
        <v>#N/A</v>
      </c>
      <c r="I8" s="27" t="s">
        <v>217</v>
      </c>
    </row>
    <row r="9" spans="2:9" x14ac:dyDescent="0.15">
      <c r="B9" s="27" t="s">
        <v>119</v>
      </c>
      <c r="C9" s="27" t="s">
        <v>119</v>
      </c>
      <c r="D9" s="27" t="s">
        <v>217</v>
      </c>
      <c r="E9" s="27" t="s">
        <v>220</v>
      </c>
      <c r="F9" s="27" t="e">
        <v>#N/A</v>
      </c>
      <c r="G9" s="27" t="e">
        <v>#N/A</v>
      </c>
      <c r="H9" s="27" t="e">
        <f>VLOOKUP(C9,'[1]Nathan 010824 (STK)'!C$2:BC$110,5,FALSE)</f>
        <v>#N/A</v>
      </c>
      <c r="I9" s="27" t="s">
        <v>217</v>
      </c>
    </row>
    <row r="10" spans="2:9" x14ac:dyDescent="0.15">
      <c r="B10" s="27" t="s">
        <v>121</v>
      </c>
      <c r="C10" s="27" t="s">
        <v>121</v>
      </c>
      <c r="D10" s="27" t="s">
        <v>217</v>
      </c>
      <c r="E10" s="27" t="s">
        <v>220</v>
      </c>
      <c r="F10" s="27" t="e">
        <v>#N/A</v>
      </c>
      <c r="G10" s="27" t="e">
        <v>#N/A</v>
      </c>
      <c r="H10" s="27" t="e">
        <f>VLOOKUP(C10,'[1]Nathan 010824 (STK)'!C$2:BC$110,5,FALSE)</f>
        <v>#N/A</v>
      </c>
      <c r="I10" s="27" t="s">
        <v>217</v>
      </c>
    </row>
    <row r="11" spans="2:9" x14ac:dyDescent="0.15">
      <c r="B11" s="27" t="s">
        <v>123</v>
      </c>
      <c r="C11" s="27" t="s">
        <v>123</v>
      </c>
      <c r="D11" s="27" t="s">
        <v>217</v>
      </c>
      <c r="E11" s="27" t="s">
        <v>220</v>
      </c>
      <c r="F11" s="27" t="e">
        <v>#N/A</v>
      </c>
      <c r="G11" s="27" t="e">
        <v>#N/A</v>
      </c>
      <c r="H11" s="27" t="e">
        <f>VLOOKUP(C11,'[1]Nathan 010824 (STK)'!C$2:BC$110,5,FALSE)</f>
        <v>#N/A</v>
      </c>
      <c r="I11" s="27" t="s">
        <v>217</v>
      </c>
    </row>
    <row r="12" spans="2:9" x14ac:dyDescent="0.15">
      <c r="B12" s="27" t="s">
        <v>125</v>
      </c>
      <c r="C12" s="27" t="s">
        <v>125</v>
      </c>
      <c r="D12" s="27" t="s">
        <v>217</v>
      </c>
      <c r="E12" s="27" t="s">
        <v>220</v>
      </c>
      <c r="F12" s="27" t="e">
        <v>#N/A</v>
      </c>
      <c r="G12" s="27" t="e">
        <v>#N/A</v>
      </c>
      <c r="H12" s="27" t="e">
        <f>VLOOKUP(C12,'[1]Nathan 010824 (STK)'!C$2:BC$110,5,FALSE)</f>
        <v>#N/A</v>
      </c>
      <c r="I12" s="27" t="s">
        <v>217</v>
      </c>
    </row>
    <row r="13" spans="2:9" x14ac:dyDescent="0.15">
      <c r="B13" s="27" t="s">
        <v>127</v>
      </c>
      <c r="C13" s="27" t="s">
        <v>127</v>
      </c>
      <c r="D13" s="27" t="s">
        <v>217</v>
      </c>
      <c r="E13" s="27" t="s">
        <v>220</v>
      </c>
      <c r="F13" s="27" t="e">
        <v>#N/A</v>
      </c>
      <c r="G13" s="27" t="e">
        <v>#N/A</v>
      </c>
      <c r="H13" s="27" t="e">
        <f>VLOOKUP(C13,'[1]Nathan 010824 (STK)'!C$2:BC$110,5,FALSE)</f>
        <v>#N/A</v>
      </c>
      <c r="I13" s="27" t="s">
        <v>217</v>
      </c>
    </row>
    <row r="14" spans="2:9" x14ac:dyDescent="0.15">
      <c r="B14" s="27" t="s">
        <v>129</v>
      </c>
      <c r="C14" s="27" t="s">
        <v>129</v>
      </c>
      <c r="D14" s="27" t="s">
        <v>217</v>
      </c>
      <c r="E14" s="27" t="s">
        <v>220</v>
      </c>
      <c r="F14" s="27" t="e">
        <v>#N/A</v>
      </c>
      <c r="G14" s="27" t="e">
        <v>#N/A</v>
      </c>
      <c r="H14" s="27" t="e">
        <f>VLOOKUP(C14,'[1]Nathan 010824 (STK)'!C$2:BC$110,5,FALSE)</f>
        <v>#N/A</v>
      </c>
      <c r="I14" s="27" t="s">
        <v>217</v>
      </c>
    </row>
    <row r="15" spans="2:9" x14ac:dyDescent="0.15">
      <c r="B15" s="27" t="s">
        <v>131</v>
      </c>
      <c r="C15" s="27" t="s">
        <v>131</v>
      </c>
      <c r="D15" s="27" t="s">
        <v>217</v>
      </c>
      <c r="E15" s="27" t="s">
        <v>220</v>
      </c>
      <c r="F15" s="27" t="e">
        <v>#N/A</v>
      </c>
      <c r="G15" s="27" t="e">
        <v>#N/A</v>
      </c>
      <c r="H15" s="27" t="e">
        <f>VLOOKUP(C15,'[1]Nathan 010824 (STK)'!C$2:BC$110,5,FALSE)</f>
        <v>#N/A</v>
      </c>
      <c r="I15" s="27" t="s">
        <v>217</v>
      </c>
    </row>
    <row r="16" spans="2:9" x14ac:dyDescent="0.15">
      <c r="B16" s="27" t="s">
        <v>133</v>
      </c>
      <c r="C16" s="27" t="s">
        <v>133</v>
      </c>
      <c r="D16" s="27" t="s">
        <v>217</v>
      </c>
      <c r="E16" s="27" t="s">
        <v>220</v>
      </c>
      <c r="F16" s="27" t="e">
        <v>#N/A</v>
      </c>
      <c r="G16" s="27" t="e">
        <v>#N/A</v>
      </c>
      <c r="H16" s="27" t="e">
        <f>VLOOKUP(C16,'[1]Nathan 010824 (STK)'!C$2:BC$110,5,FALSE)</f>
        <v>#N/A</v>
      </c>
      <c r="I16" s="27" t="s">
        <v>217</v>
      </c>
    </row>
    <row r="17" spans="2:9" x14ac:dyDescent="0.15">
      <c r="B17" s="27" t="s">
        <v>135</v>
      </c>
      <c r="C17" s="27" t="s">
        <v>135</v>
      </c>
      <c r="D17" s="27" t="s">
        <v>217</v>
      </c>
      <c r="E17" s="27" t="s">
        <v>220</v>
      </c>
      <c r="F17" s="27" t="e">
        <v>#N/A</v>
      </c>
      <c r="G17" s="27" t="e">
        <v>#N/A</v>
      </c>
      <c r="H17" s="27" t="e">
        <f>VLOOKUP(C17,'[1]Nathan 010824 (STK)'!C$2:BC$110,5,FALSE)</f>
        <v>#N/A</v>
      </c>
      <c r="I17" s="27" t="s">
        <v>217</v>
      </c>
    </row>
    <row r="18" spans="2:9" x14ac:dyDescent="0.15">
      <c r="B18" s="27" t="s">
        <v>137</v>
      </c>
      <c r="C18" s="27" t="s">
        <v>137</v>
      </c>
      <c r="D18" s="27" t="s">
        <v>217</v>
      </c>
      <c r="E18" s="27" t="s">
        <v>220</v>
      </c>
      <c r="F18" s="27" t="e">
        <v>#N/A</v>
      </c>
      <c r="G18" s="27" t="e">
        <v>#N/A</v>
      </c>
      <c r="H18" s="27" t="e">
        <f>VLOOKUP(C18,'[1]Nathan 010824 (STK)'!C$2:BC$110,5,FALSE)</f>
        <v>#N/A</v>
      </c>
      <c r="I18" s="27" t="s">
        <v>217</v>
      </c>
    </row>
    <row r="19" spans="2:9" x14ac:dyDescent="0.15">
      <c r="B19" s="27" t="s">
        <v>139</v>
      </c>
      <c r="C19" s="27" t="s">
        <v>139</v>
      </c>
      <c r="D19" s="27" t="s">
        <v>217</v>
      </c>
      <c r="E19" s="27" t="s">
        <v>220</v>
      </c>
      <c r="F19" s="27" t="e">
        <v>#N/A</v>
      </c>
      <c r="G19" s="27" t="e">
        <v>#N/A</v>
      </c>
      <c r="H19" s="27" t="e">
        <f>VLOOKUP(C19,'[1]Nathan 010824 (STK)'!C$2:BC$110,5,FALSE)</f>
        <v>#N/A</v>
      </c>
      <c r="I19" s="27" t="s">
        <v>217</v>
      </c>
    </row>
    <row r="20" spans="2:9" x14ac:dyDescent="0.15">
      <c r="B20" s="27" t="s">
        <v>141</v>
      </c>
      <c r="C20" s="27" t="s">
        <v>141</v>
      </c>
      <c r="D20" s="27" t="s">
        <v>217</v>
      </c>
      <c r="E20" s="27" t="s">
        <v>220</v>
      </c>
      <c r="F20" s="27" t="e">
        <v>#N/A</v>
      </c>
      <c r="G20" s="27" t="e">
        <v>#N/A</v>
      </c>
      <c r="H20" s="27" t="e">
        <f>VLOOKUP(C20,'[1]Nathan 010824 (STK)'!C$2:BC$110,5,FALSE)</f>
        <v>#N/A</v>
      </c>
      <c r="I20" s="27" t="s">
        <v>217</v>
      </c>
    </row>
    <row r="21" spans="2:9" x14ac:dyDescent="0.15">
      <c r="B21" s="27" t="s">
        <v>143</v>
      </c>
      <c r="C21" s="27" t="s">
        <v>143</v>
      </c>
      <c r="D21" s="27" t="s">
        <v>217</v>
      </c>
      <c r="E21" s="27" t="s">
        <v>220</v>
      </c>
      <c r="F21" s="27" t="e">
        <v>#N/A</v>
      </c>
      <c r="G21" s="27" t="e">
        <v>#N/A</v>
      </c>
      <c r="H21" s="27" t="e">
        <f>VLOOKUP(C21,'[1]Nathan 010824 (STK)'!C$2:BC$110,5,FALSE)</f>
        <v>#N/A</v>
      </c>
      <c r="I21" s="27" t="s">
        <v>217</v>
      </c>
    </row>
    <row r="22" spans="2:9" x14ac:dyDescent="0.15">
      <c r="B22" s="27" t="s">
        <v>145</v>
      </c>
      <c r="C22" s="27" t="s">
        <v>145</v>
      </c>
      <c r="D22" s="27" t="s">
        <v>217</v>
      </c>
      <c r="E22" s="27" t="s">
        <v>220</v>
      </c>
      <c r="F22" s="27" t="e">
        <v>#N/A</v>
      </c>
      <c r="G22" s="27" t="e">
        <v>#N/A</v>
      </c>
      <c r="H22" s="27" t="e">
        <f>VLOOKUP(C22,'[1]Nathan 010824 (STK)'!C$2:BC$110,5,FALSE)</f>
        <v>#N/A</v>
      </c>
      <c r="I22" s="27" t="s">
        <v>217</v>
      </c>
    </row>
    <row r="23" spans="2:9" x14ac:dyDescent="0.15">
      <c r="B23" s="27" t="s">
        <v>147</v>
      </c>
      <c r="C23" s="27" t="s">
        <v>147</v>
      </c>
      <c r="D23" s="27" t="s">
        <v>217</v>
      </c>
      <c r="E23" s="27" t="s">
        <v>220</v>
      </c>
      <c r="F23" s="27" t="e">
        <v>#N/A</v>
      </c>
      <c r="G23" s="27" t="e">
        <v>#N/A</v>
      </c>
      <c r="H23" s="27" t="e">
        <f>VLOOKUP(C23,'[1]Nathan 010824 (STK)'!C$2:BC$110,5,FALSE)</f>
        <v>#N/A</v>
      </c>
      <c r="I23" s="27" t="s">
        <v>217</v>
      </c>
    </row>
    <row r="24" spans="2:9" x14ac:dyDescent="0.15">
      <c r="B24" s="27" t="s">
        <v>149</v>
      </c>
      <c r="C24" s="27" t="s">
        <v>149</v>
      </c>
      <c r="D24" s="27" t="s">
        <v>217</v>
      </c>
      <c r="E24" s="27" t="s">
        <v>220</v>
      </c>
      <c r="F24" s="27" t="e">
        <v>#N/A</v>
      </c>
      <c r="G24" s="27" t="e">
        <v>#N/A</v>
      </c>
      <c r="H24" s="27" t="e">
        <f>VLOOKUP(C24,'[1]Nathan 010824 (STK)'!C$2:BC$110,5,FALSE)</f>
        <v>#N/A</v>
      </c>
      <c r="I24" s="27" t="s">
        <v>217</v>
      </c>
    </row>
    <row r="25" spans="2:9" x14ac:dyDescent="0.15">
      <c r="B25" s="27" t="s">
        <v>151</v>
      </c>
      <c r="C25" s="27" t="s">
        <v>151</v>
      </c>
      <c r="D25" s="27" t="s">
        <v>217</v>
      </c>
      <c r="E25" s="27" t="s">
        <v>220</v>
      </c>
      <c r="F25" s="27" t="e">
        <v>#N/A</v>
      </c>
      <c r="G25" s="27" t="e">
        <v>#N/A</v>
      </c>
      <c r="H25" s="27" t="e">
        <f>VLOOKUP(C25,'[1]Nathan 010824 (STK)'!C$2:BC$110,5,FALSE)</f>
        <v>#N/A</v>
      </c>
      <c r="I25" s="27" t="s">
        <v>217</v>
      </c>
    </row>
    <row r="26" spans="2:9" x14ac:dyDescent="0.15">
      <c r="B26" s="27" t="s">
        <v>196</v>
      </c>
      <c r="C26" s="27" t="s">
        <v>196</v>
      </c>
      <c r="D26" s="27" t="s">
        <v>217</v>
      </c>
      <c r="E26" s="27" t="s">
        <v>220</v>
      </c>
      <c r="F26" s="27" t="e">
        <v>#N/A</v>
      </c>
      <c r="G26" s="27" t="e">
        <v>#N/A</v>
      </c>
      <c r="H26" s="27" t="e">
        <f>VLOOKUP(C26,'[1]Nathan 010824 (STK)'!C$2:BC$110,5,FALSE)</f>
        <v>#N/A</v>
      </c>
      <c r="I26" s="27" t="s">
        <v>217</v>
      </c>
    </row>
    <row r="27" spans="2:9" x14ac:dyDescent="0.15">
      <c r="B27" s="27">
        <v>71</v>
      </c>
      <c r="C27" s="27">
        <v>71</v>
      </c>
      <c r="D27" s="27" t="s">
        <v>217</v>
      </c>
      <c r="E27" s="27" t="s">
        <v>220</v>
      </c>
      <c r="F27" s="27" t="e">
        <v>#N/A</v>
      </c>
      <c r="G27" s="27" t="e">
        <v>#N/A</v>
      </c>
      <c r="H27" s="27" t="e">
        <f>VLOOKUP(C27,'[1]Nathan 010824 (STK)'!C$2:BC$110,5,FALSE)</f>
        <v>#N/A</v>
      </c>
      <c r="I27" s="27" t="s">
        <v>217</v>
      </c>
    </row>
    <row r="28" spans="2:9" x14ac:dyDescent="0.15">
      <c r="B28" s="27">
        <v>74</v>
      </c>
      <c r="C28" s="27">
        <v>74</v>
      </c>
      <c r="D28" s="27" t="s">
        <v>217</v>
      </c>
      <c r="E28" s="27" t="s">
        <v>220</v>
      </c>
      <c r="F28" s="27" t="e">
        <v>#N/A</v>
      </c>
      <c r="G28" s="27" t="e">
        <v>#N/A</v>
      </c>
      <c r="H28" s="27" t="e">
        <f>VLOOKUP(C28,'[1]Nathan 010824 (STK)'!C$2:BC$110,5,FALSE)</f>
        <v>#N/A</v>
      </c>
      <c r="I28" s="27" t="s">
        <v>217</v>
      </c>
    </row>
    <row r="29" spans="2:9" x14ac:dyDescent="0.15">
      <c r="B29" s="28">
        <v>75</v>
      </c>
      <c r="C29" s="28">
        <v>75</v>
      </c>
      <c r="D29" s="27" t="s">
        <v>217</v>
      </c>
      <c r="E29" s="27" t="s">
        <v>220</v>
      </c>
      <c r="F29" s="27" t="e">
        <v>#N/A</v>
      </c>
      <c r="G29" s="27" t="e">
        <v>#N/A</v>
      </c>
      <c r="H29" s="27" t="e">
        <f>VLOOKUP(C29,'[1]Nathan 010824 (STK)'!C$2:BC$110,5,FALSE)</f>
        <v>#N/A</v>
      </c>
      <c r="I29" s="27" t="s">
        <v>217</v>
      </c>
    </row>
    <row r="30" spans="2:9" x14ac:dyDescent="0.15">
      <c r="B30" s="27" t="s">
        <v>172</v>
      </c>
      <c r="C30" s="27" t="s">
        <v>172</v>
      </c>
      <c r="D30" s="27" t="s">
        <v>218</v>
      </c>
      <c r="E30" s="27" t="s">
        <v>219</v>
      </c>
      <c r="F30" s="27" t="e">
        <v>#N/A</v>
      </c>
      <c r="G30" s="27" t="e">
        <v>#N/A</v>
      </c>
      <c r="H30" s="27" t="e">
        <f>VLOOKUP(C30,'[1]Nathan 010824 (STK)'!C$2:BC$110,5,FALSE)</f>
        <v>#N/A</v>
      </c>
      <c r="I30" s="27" t="s">
        <v>263</v>
      </c>
    </row>
    <row r="31" spans="2:9" x14ac:dyDescent="0.15">
      <c r="B31" s="27" t="s">
        <v>174</v>
      </c>
      <c r="C31" s="27" t="s">
        <v>174</v>
      </c>
      <c r="D31" s="27" t="s">
        <v>218</v>
      </c>
      <c r="E31" s="27" t="s">
        <v>219</v>
      </c>
      <c r="F31" s="27" t="e">
        <v>#N/A</v>
      </c>
      <c r="G31" s="27" t="e">
        <v>#N/A</v>
      </c>
      <c r="H31" s="27" t="e">
        <f>VLOOKUP(C31,'[1]Nathan 010824 (STK)'!C$2:BC$110,5,FALSE)</f>
        <v>#N/A</v>
      </c>
      <c r="I31" s="27" t="s">
        <v>263</v>
      </c>
    </row>
    <row r="32" spans="2:9" x14ac:dyDescent="0.15">
      <c r="B32" s="27" t="s">
        <v>177</v>
      </c>
      <c r="C32" s="27" t="s">
        <v>177</v>
      </c>
      <c r="D32" s="27" t="s">
        <v>218</v>
      </c>
      <c r="E32" s="27" t="s">
        <v>219</v>
      </c>
      <c r="F32" s="27" t="e">
        <v>#N/A</v>
      </c>
      <c r="G32" s="27" t="e">
        <v>#N/A</v>
      </c>
      <c r="H32" s="27" t="e">
        <f>VLOOKUP(C32,'[1]Nathan 010824 (STK)'!C$2:BC$110,5,FALSE)</f>
        <v>#N/A</v>
      </c>
      <c r="I32" s="27" t="s">
        <v>263</v>
      </c>
    </row>
    <row r="33" spans="2:9" x14ac:dyDescent="0.15">
      <c r="B33" s="27" t="s">
        <v>178</v>
      </c>
      <c r="C33" s="27" t="s">
        <v>178</v>
      </c>
      <c r="D33" s="27" t="s">
        <v>218</v>
      </c>
      <c r="E33" s="27" t="s">
        <v>219</v>
      </c>
      <c r="F33" s="27" t="e">
        <v>#N/A</v>
      </c>
      <c r="G33" s="27" t="e">
        <v>#N/A</v>
      </c>
      <c r="H33" s="27" t="e">
        <f>VLOOKUP(C33,'[1]Nathan 010824 (STK)'!C$2:BC$110,5,FALSE)</f>
        <v>#N/A</v>
      </c>
      <c r="I33" s="27" t="s">
        <v>263</v>
      </c>
    </row>
    <row r="34" spans="2:9" x14ac:dyDescent="0.15">
      <c r="B34" s="27" t="s">
        <v>180</v>
      </c>
      <c r="C34" s="27" t="s">
        <v>180</v>
      </c>
      <c r="D34" s="27" t="s">
        <v>218</v>
      </c>
      <c r="E34" s="27" t="s">
        <v>219</v>
      </c>
      <c r="F34" s="27" t="e">
        <v>#N/A</v>
      </c>
      <c r="G34" s="27" t="e">
        <v>#N/A</v>
      </c>
      <c r="H34" s="27" t="e">
        <f>VLOOKUP(C34,'[1]Nathan 010824 (STK)'!C$2:BC$110,5,FALSE)</f>
        <v>#N/A</v>
      </c>
      <c r="I34" s="27" t="s">
        <v>263</v>
      </c>
    </row>
    <row r="35" spans="2:9" x14ac:dyDescent="0.15">
      <c r="B35" s="27" t="s">
        <v>181</v>
      </c>
      <c r="C35" s="27" t="s">
        <v>181</v>
      </c>
      <c r="D35" s="27" t="s">
        <v>218</v>
      </c>
      <c r="E35" s="27" t="s">
        <v>219</v>
      </c>
      <c r="F35" s="27" t="e">
        <v>#N/A</v>
      </c>
      <c r="G35" s="27" t="e">
        <v>#N/A</v>
      </c>
      <c r="H35" s="27" t="e">
        <f>VLOOKUP(C35,'[1]Nathan 010824 (STK)'!C$2:BC$110,5,FALSE)</f>
        <v>#N/A</v>
      </c>
      <c r="I35" s="27" t="s">
        <v>263</v>
      </c>
    </row>
    <row r="36" spans="2:9" x14ac:dyDescent="0.15">
      <c r="B36" s="27" t="s">
        <v>182</v>
      </c>
      <c r="C36" s="27" t="s">
        <v>182</v>
      </c>
      <c r="D36" s="27" t="s">
        <v>218</v>
      </c>
      <c r="E36" s="27" t="s">
        <v>219</v>
      </c>
      <c r="F36" s="27" t="e">
        <v>#N/A</v>
      </c>
      <c r="G36" s="27" t="e">
        <v>#N/A</v>
      </c>
      <c r="H36" s="27" t="e">
        <f>VLOOKUP(C36,'[1]Nathan 010824 (STK)'!C$2:BC$110,5,FALSE)</f>
        <v>#N/A</v>
      </c>
      <c r="I36" s="27" t="s">
        <v>263</v>
      </c>
    </row>
    <row r="37" spans="2:9" x14ac:dyDescent="0.15">
      <c r="B37" s="27" t="s">
        <v>184</v>
      </c>
      <c r="C37" s="27" t="s">
        <v>184</v>
      </c>
      <c r="D37" s="27" t="s">
        <v>218</v>
      </c>
      <c r="E37" s="27" t="s">
        <v>219</v>
      </c>
      <c r="F37" s="27" t="e">
        <v>#N/A</v>
      </c>
      <c r="G37" s="27" t="e">
        <v>#N/A</v>
      </c>
      <c r="H37" s="27" t="e">
        <f>VLOOKUP(C37,'[1]Nathan 010824 (STK)'!C$2:BC$110,5,FALSE)</f>
        <v>#N/A</v>
      </c>
      <c r="I37" s="27" t="s">
        <v>263</v>
      </c>
    </row>
    <row r="38" spans="2:9" x14ac:dyDescent="0.15">
      <c r="B38" s="27" t="s">
        <v>188</v>
      </c>
      <c r="C38" s="27" t="s">
        <v>188</v>
      </c>
      <c r="D38" s="27" t="s">
        <v>218</v>
      </c>
      <c r="E38" s="27" t="s">
        <v>219</v>
      </c>
      <c r="F38" s="27" t="e">
        <v>#N/A</v>
      </c>
      <c r="G38" s="27" t="e">
        <v>#N/A</v>
      </c>
      <c r="H38" s="27" t="e">
        <f>VLOOKUP(C38,'[1]Nathan 010824 (STK)'!C$2:BC$110,5,FALSE)</f>
        <v>#N/A</v>
      </c>
      <c r="I38" s="27" t="s">
        <v>263</v>
      </c>
    </row>
    <row r="39" spans="2:9" x14ac:dyDescent="0.15">
      <c r="B39" s="27" t="s">
        <v>189</v>
      </c>
      <c r="C39" s="27" t="s">
        <v>189</v>
      </c>
      <c r="D39" s="27" t="s">
        <v>218</v>
      </c>
      <c r="E39" s="27" t="s">
        <v>219</v>
      </c>
      <c r="F39" s="27" t="e">
        <v>#N/A</v>
      </c>
      <c r="G39" s="27" t="e">
        <v>#N/A</v>
      </c>
      <c r="H39" s="27" t="e">
        <f>VLOOKUP(C39,'[1]Nathan 010824 (STK)'!C$2:BC$110,5,FALSE)</f>
        <v>#N/A</v>
      </c>
      <c r="I39" s="27" t="s">
        <v>263</v>
      </c>
    </row>
    <row r="40" spans="2:9" x14ac:dyDescent="0.15">
      <c r="B40" s="28" t="s">
        <v>190</v>
      </c>
      <c r="C40" s="28" t="s">
        <v>190</v>
      </c>
      <c r="D40" s="27" t="s">
        <v>218</v>
      </c>
      <c r="E40" s="27" t="s">
        <v>219</v>
      </c>
      <c r="F40" s="27" t="e">
        <v>#N/A</v>
      </c>
      <c r="G40" s="27" t="e">
        <v>#N/A</v>
      </c>
      <c r="H40" s="27" t="e">
        <f>VLOOKUP(C40,'[1]Nathan 010824 (STK)'!C$2:BC$110,5,FALSE)</f>
        <v>#N/A</v>
      </c>
      <c r="I40" s="27" t="s">
        <v>263</v>
      </c>
    </row>
    <row r="41" spans="2:9" x14ac:dyDescent="0.15">
      <c r="B41" s="27" t="s">
        <v>192</v>
      </c>
      <c r="C41" s="27" t="s">
        <v>192</v>
      </c>
      <c r="D41" s="27" t="s">
        <v>218</v>
      </c>
      <c r="E41" s="27" t="s">
        <v>219</v>
      </c>
      <c r="F41" s="27" t="e">
        <v>#N/A</v>
      </c>
      <c r="G41" s="27" t="e">
        <v>#N/A</v>
      </c>
      <c r="H41" s="27" t="e">
        <f>VLOOKUP(C41,'[1]Nathan 010824 (STK)'!C$2:BC$110,5,FALSE)</f>
        <v>#N/A</v>
      </c>
      <c r="I41" s="27" t="s">
        <v>263</v>
      </c>
    </row>
    <row r="42" spans="2:9" x14ac:dyDescent="0.15">
      <c r="B42" s="27" t="s">
        <v>211</v>
      </c>
      <c r="C42" s="27" t="s">
        <v>211</v>
      </c>
      <c r="D42" s="27" t="s">
        <v>218</v>
      </c>
      <c r="E42" s="27" t="s">
        <v>219</v>
      </c>
      <c r="F42" s="27" t="e">
        <v>#N/A</v>
      </c>
      <c r="G42" s="27" t="e">
        <v>#N/A</v>
      </c>
      <c r="H42" s="27" t="e">
        <f>VLOOKUP(C42,'[1]Nathan 010824 (STK)'!C$2:BC$110,5,FALSE)</f>
        <v>#N/A</v>
      </c>
      <c r="I42" s="27" t="s">
        <v>263</v>
      </c>
    </row>
    <row r="43" spans="2:9" x14ac:dyDescent="0.15">
      <c r="B43" s="27" t="s">
        <v>193</v>
      </c>
      <c r="C43" s="27" t="s">
        <v>193</v>
      </c>
      <c r="D43" s="27" t="s">
        <v>218</v>
      </c>
      <c r="E43" s="27" t="s">
        <v>219</v>
      </c>
      <c r="F43" s="27" t="e">
        <v>#N/A</v>
      </c>
      <c r="G43" s="27" t="e">
        <v>#N/A</v>
      </c>
      <c r="H43" s="27" t="e">
        <f>VLOOKUP(C43,'[1]Nathan 010824 (STK)'!C$2:BC$110,5,FALSE)</f>
        <v>#N/A</v>
      </c>
      <c r="I43" s="27" t="s">
        <v>263</v>
      </c>
    </row>
    <row r="44" spans="2:9" x14ac:dyDescent="0.15">
      <c r="B44" s="27" t="s">
        <v>212</v>
      </c>
      <c r="C44" s="27" t="s">
        <v>212</v>
      </c>
      <c r="D44" s="27" t="s">
        <v>218</v>
      </c>
      <c r="E44" s="27" t="s">
        <v>219</v>
      </c>
      <c r="F44" s="27" t="e">
        <v>#N/A</v>
      </c>
      <c r="G44" s="27" t="e">
        <v>#N/A</v>
      </c>
      <c r="H44" s="27" t="e">
        <f>VLOOKUP(C44,'[1]Nathan 010824 (STK)'!C$2:BC$110,5,FALSE)</f>
        <v>#N/A</v>
      </c>
      <c r="I44" s="27" t="s">
        <v>263</v>
      </c>
    </row>
    <row r="45" spans="2:9" x14ac:dyDescent="0.15">
      <c r="B45" s="27" t="s">
        <v>199</v>
      </c>
      <c r="C45" s="27" t="s">
        <v>199</v>
      </c>
      <c r="D45" s="27" t="s">
        <v>218</v>
      </c>
      <c r="E45" s="27" t="s">
        <v>219</v>
      </c>
      <c r="F45" s="27" t="e">
        <v>#N/A</v>
      </c>
      <c r="G45" s="27" t="e">
        <v>#N/A</v>
      </c>
      <c r="H45" s="27" t="e">
        <f>VLOOKUP(C45,'[1]Nathan 010824 (STK)'!C$2:BC$110,5,FALSE)</f>
        <v>#N/A</v>
      </c>
      <c r="I45" s="27" t="s">
        <v>263</v>
      </c>
    </row>
    <row r="46" spans="2:9" x14ac:dyDescent="0.15">
      <c r="B46" s="27" t="s">
        <v>14</v>
      </c>
      <c r="C46" s="27" t="s">
        <v>14</v>
      </c>
      <c r="D46" s="27" t="s">
        <v>215</v>
      </c>
      <c r="E46" s="27" t="s">
        <v>216</v>
      </c>
      <c r="F46" s="27" t="s">
        <v>231</v>
      </c>
      <c r="G46" s="27">
        <v>0</v>
      </c>
      <c r="H46" s="27" t="str">
        <f>VLOOKUP(C46,'[1]Nathan 010824 (STK)'!C$2:BC$110,5,FALSE)</f>
        <v>white</v>
      </c>
      <c r="I46" s="27" t="s">
        <v>260</v>
      </c>
    </row>
    <row r="47" spans="2:9" x14ac:dyDescent="0.15">
      <c r="B47" s="27" t="s">
        <v>18</v>
      </c>
      <c r="C47" s="27" t="s">
        <v>18</v>
      </c>
      <c r="D47" s="27" t="s">
        <v>215</v>
      </c>
      <c r="E47" s="27" t="s">
        <v>216</v>
      </c>
      <c r="F47" s="27" t="s">
        <v>232</v>
      </c>
      <c r="G47" s="27">
        <v>0</v>
      </c>
      <c r="H47" s="27" t="str">
        <f>VLOOKUP(C47,'[1]Nathan 010824 (STK)'!C$2:BC$110,5,FALSE)</f>
        <v>white</v>
      </c>
      <c r="I47" s="27" t="s">
        <v>260</v>
      </c>
    </row>
    <row r="48" spans="2:9" x14ac:dyDescent="0.15">
      <c r="B48" s="27" t="s">
        <v>20</v>
      </c>
      <c r="C48" s="27" t="s">
        <v>20</v>
      </c>
      <c r="D48" s="27" t="s">
        <v>215</v>
      </c>
      <c r="E48" s="27" t="s">
        <v>216</v>
      </c>
      <c r="F48" s="27" t="s">
        <v>233</v>
      </c>
      <c r="G48" s="27">
        <v>0</v>
      </c>
      <c r="H48" s="27" t="e">
        <f>VLOOKUP(C48,'[1]Nathan 010824 (STK)'!C$2:BC$110,5,FALSE)</f>
        <v>#N/A</v>
      </c>
      <c r="I48" s="27" t="s">
        <v>260</v>
      </c>
    </row>
    <row r="49" spans="2:9" x14ac:dyDescent="0.15">
      <c r="B49" s="27" t="s">
        <v>22</v>
      </c>
      <c r="C49" s="27" t="s">
        <v>22</v>
      </c>
      <c r="D49" s="27" t="s">
        <v>215</v>
      </c>
      <c r="E49" s="27" t="s">
        <v>216</v>
      </c>
      <c r="F49" s="27" t="s">
        <v>234</v>
      </c>
      <c r="G49" s="27">
        <v>0</v>
      </c>
      <c r="H49" s="27" t="str">
        <f>VLOOKUP(C49,'[1]Nathan 010824 (STK)'!C$2:BC$110,5,FALSE)</f>
        <v>white</v>
      </c>
      <c r="I49" s="27" t="s">
        <v>260</v>
      </c>
    </row>
    <row r="50" spans="2:9" x14ac:dyDescent="0.15">
      <c r="B50" s="27" t="s">
        <v>24</v>
      </c>
      <c r="C50" s="27" t="s">
        <v>24</v>
      </c>
      <c r="D50" s="27" t="s">
        <v>215</v>
      </c>
      <c r="E50" s="27" t="s">
        <v>216</v>
      </c>
      <c r="F50" s="27" t="s">
        <v>235</v>
      </c>
      <c r="G50" s="27">
        <v>0</v>
      </c>
      <c r="H50" s="27" t="str">
        <f>VLOOKUP(C50,'[1]Nathan 010824 (STK)'!C$2:BC$110,5,FALSE)</f>
        <v>black</v>
      </c>
      <c r="I50" s="27" t="s">
        <v>260</v>
      </c>
    </row>
    <row r="51" spans="2:9" x14ac:dyDescent="0.15">
      <c r="B51" s="27" t="s">
        <v>30</v>
      </c>
      <c r="C51" s="27" t="s">
        <v>30</v>
      </c>
      <c r="D51" s="27" t="s">
        <v>215</v>
      </c>
      <c r="E51" s="27" t="s">
        <v>216</v>
      </c>
      <c r="F51" s="27" t="s">
        <v>237</v>
      </c>
      <c r="G51" s="27">
        <v>0</v>
      </c>
      <c r="H51" s="27" t="e">
        <f>VLOOKUP(C51,'[1]Nathan 010824 (STK)'!C$2:BC$110,5,FALSE)</f>
        <v>#N/A</v>
      </c>
      <c r="I51" s="27" t="s">
        <v>260</v>
      </c>
    </row>
    <row r="52" spans="2:9" x14ac:dyDescent="0.15">
      <c r="B52" s="27" t="s">
        <v>32</v>
      </c>
      <c r="C52" s="27" t="s">
        <v>32</v>
      </c>
      <c r="D52" s="27" t="s">
        <v>215</v>
      </c>
      <c r="E52" s="27" t="s">
        <v>216</v>
      </c>
      <c r="F52" s="27" t="s">
        <v>238</v>
      </c>
      <c r="G52" s="27">
        <v>0</v>
      </c>
      <c r="H52" s="27" t="str">
        <f>VLOOKUP(C52,'[1]Nathan 010824 (STK)'!C$2:BC$110,5,FALSE)</f>
        <v>white</v>
      </c>
      <c r="I52" s="27" t="s">
        <v>260</v>
      </c>
    </row>
    <row r="53" spans="2:9" x14ac:dyDescent="0.15">
      <c r="B53" s="27" t="s">
        <v>36</v>
      </c>
      <c r="C53" s="27" t="s">
        <v>36</v>
      </c>
      <c r="D53" s="27" t="s">
        <v>215</v>
      </c>
      <c r="E53" s="27" t="s">
        <v>216</v>
      </c>
      <c r="F53" s="27" t="s">
        <v>224</v>
      </c>
      <c r="G53" s="27">
        <v>0</v>
      </c>
      <c r="H53" s="27" t="str">
        <f>VLOOKUP(C53,'[1]Nathan 010824 (STK)'!C$2:BC$110,5,FALSE)</f>
        <v>white</v>
      </c>
      <c r="I53" s="27" t="s">
        <v>260</v>
      </c>
    </row>
    <row r="54" spans="2:9" x14ac:dyDescent="0.15">
      <c r="B54" s="27" t="s">
        <v>44</v>
      </c>
      <c r="C54" s="27" t="s">
        <v>44</v>
      </c>
      <c r="D54" s="27" t="s">
        <v>215</v>
      </c>
      <c r="E54" s="27" t="s">
        <v>216</v>
      </c>
      <c r="F54" s="27" t="s">
        <v>240</v>
      </c>
      <c r="G54" s="27">
        <v>0</v>
      </c>
      <c r="H54" s="27" t="str">
        <f>VLOOKUP(C54,'[1]Nathan 010824 (STK)'!C$2:BC$110,5,FALSE)</f>
        <v xml:space="preserve">white </v>
      </c>
      <c r="I54" s="27" t="s">
        <v>260</v>
      </c>
    </row>
    <row r="55" spans="2:9" x14ac:dyDescent="0.15">
      <c r="B55" s="27" t="s">
        <v>50</v>
      </c>
      <c r="C55" s="27" t="s">
        <v>50</v>
      </c>
      <c r="D55" s="27" t="s">
        <v>215</v>
      </c>
      <c r="E55" s="27" t="s">
        <v>216</v>
      </c>
      <c r="F55" s="27" t="s">
        <v>241</v>
      </c>
      <c r="G55" s="27">
        <v>0</v>
      </c>
      <c r="H55" s="27" t="e">
        <f>VLOOKUP(C55,'[1]Nathan 010824 (STK)'!C$2:BC$110,5,FALSE)</f>
        <v>#N/A</v>
      </c>
      <c r="I55" s="27" t="s">
        <v>260</v>
      </c>
    </row>
    <row r="56" spans="2:9" x14ac:dyDescent="0.15">
      <c r="B56" s="27" t="s">
        <v>52</v>
      </c>
      <c r="C56" s="27" t="s">
        <v>52</v>
      </c>
      <c r="D56" s="27" t="s">
        <v>215</v>
      </c>
      <c r="E56" s="27" t="s">
        <v>216</v>
      </c>
      <c r="F56" s="27" t="s">
        <v>242</v>
      </c>
      <c r="G56" s="27">
        <v>0</v>
      </c>
      <c r="H56" s="27" t="e">
        <f>VLOOKUP(C56,'[1]Nathan 010824 (STK)'!C$2:BC$110,5,FALSE)</f>
        <v>#N/A</v>
      </c>
      <c r="I56" s="27" t="s">
        <v>260</v>
      </c>
    </row>
    <row r="57" spans="2:9" x14ac:dyDescent="0.15">
      <c r="B57" s="27" t="s">
        <v>56</v>
      </c>
      <c r="C57" s="27" t="s">
        <v>56</v>
      </c>
      <c r="D57" s="27" t="s">
        <v>215</v>
      </c>
      <c r="E57" s="27" t="s">
        <v>216</v>
      </c>
      <c r="F57" s="27" t="s">
        <v>244</v>
      </c>
      <c r="G57" s="27">
        <v>0</v>
      </c>
      <c r="H57" s="27" t="e">
        <f>VLOOKUP(C57,'[1]Nathan 010824 (STK)'!C$2:BC$110,5,FALSE)</f>
        <v>#N/A</v>
      </c>
      <c r="I57" s="27" t="s">
        <v>260</v>
      </c>
    </row>
    <row r="58" spans="2:9" x14ac:dyDescent="0.15">
      <c r="B58" s="27" t="s">
        <v>62</v>
      </c>
      <c r="C58" s="27" t="s">
        <v>62</v>
      </c>
      <c r="D58" s="27" t="s">
        <v>215</v>
      </c>
      <c r="E58" s="27" t="s">
        <v>216</v>
      </c>
      <c r="F58" s="27" t="s">
        <v>246</v>
      </c>
      <c r="G58" s="27">
        <v>0</v>
      </c>
      <c r="H58" s="27" t="e">
        <f>VLOOKUP(C58,'[1]Nathan 010824 (STK)'!C$2:BC$110,5,FALSE)</f>
        <v>#N/A</v>
      </c>
      <c r="I58" s="27" t="s">
        <v>260</v>
      </c>
    </row>
    <row r="59" spans="2:9" x14ac:dyDescent="0.15">
      <c r="B59" s="27" t="s">
        <v>64</v>
      </c>
      <c r="C59" s="27" t="s">
        <v>64</v>
      </c>
      <c r="D59" s="27" t="s">
        <v>215</v>
      </c>
      <c r="E59" s="27" t="s">
        <v>216</v>
      </c>
      <c r="F59" s="27" t="s">
        <v>247</v>
      </c>
      <c r="G59" s="27">
        <v>0</v>
      </c>
      <c r="H59" s="27" t="e">
        <f>VLOOKUP(C59,'[1]Nathan 010824 (STK)'!C$2:BC$110,5,FALSE)</f>
        <v>#N/A</v>
      </c>
      <c r="I59" s="27" t="s">
        <v>260</v>
      </c>
    </row>
    <row r="60" spans="2:9" x14ac:dyDescent="0.15">
      <c r="B60" s="27" t="s">
        <v>66</v>
      </c>
      <c r="C60" s="27" t="s">
        <v>66</v>
      </c>
      <c r="D60" s="27" t="s">
        <v>215</v>
      </c>
      <c r="E60" s="27" t="s">
        <v>216</v>
      </c>
      <c r="F60" s="27" t="s">
        <v>248</v>
      </c>
      <c r="G60" s="27">
        <v>0</v>
      </c>
      <c r="H60" s="27" t="e">
        <f>VLOOKUP(C60,'[1]Nathan 010824 (STK)'!C$2:BC$110,5,FALSE)</f>
        <v>#N/A</v>
      </c>
      <c r="I60" s="27" t="s">
        <v>260</v>
      </c>
    </row>
    <row r="61" spans="2:9" x14ac:dyDescent="0.15">
      <c r="B61" s="27" t="s">
        <v>68</v>
      </c>
      <c r="C61" s="27" t="s">
        <v>68</v>
      </c>
      <c r="D61" s="27" t="s">
        <v>215</v>
      </c>
      <c r="E61" s="27" t="s">
        <v>216</v>
      </c>
      <c r="F61" s="27" t="s">
        <v>249</v>
      </c>
      <c r="G61" s="27">
        <v>0</v>
      </c>
      <c r="H61" s="27" t="e">
        <f>VLOOKUP(C61,'[1]Nathan 010824 (STK)'!C$2:BC$110,5,FALSE)</f>
        <v>#N/A</v>
      </c>
      <c r="I61" s="27" t="s">
        <v>260</v>
      </c>
    </row>
    <row r="62" spans="2:9" x14ac:dyDescent="0.15">
      <c r="B62" s="27" t="s">
        <v>70</v>
      </c>
      <c r="C62" s="27" t="s">
        <v>70</v>
      </c>
      <c r="D62" s="27" t="s">
        <v>215</v>
      </c>
      <c r="E62" s="27" t="s">
        <v>216</v>
      </c>
      <c r="F62" s="27" t="s">
        <v>250</v>
      </c>
      <c r="G62" s="27">
        <v>0</v>
      </c>
      <c r="H62" s="27" t="e">
        <f>VLOOKUP(C62,'[1]Nathan 010824 (STK)'!C$2:BC$110,5,FALSE)</f>
        <v>#N/A</v>
      </c>
      <c r="I62" s="27" t="s">
        <v>260</v>
      </c>
    </row>
    <row r="63" spans="2:9" x14ac:dyDescent="0.15">
      <c r="B63" s="27" t="s">
        <v>74</v>
      </c>
      <c r="C63" s="27" t="s">
        <v>74</v>
      </c>
      <c r="D63" s="27" t="s">
        <v>215</v>
      </c>
      <c r="E63" s="27" t="s">
        <v>216</v>
      </c>
      <c r="F63" s="27" t="s">
        <v>248</v>
      </c>
      <c r="G63" s="27">
        <v>0</v>
      </c>
      <c r="H63" s="27" t="e">
        <f>VLOOKUP(C63,'[1]Nathan 010824 (STK)'!C$2:BC$110,5,FALSE)</f>
        <v>#N/A</v>
      </c>
      <c r="I63" s="27" t="s">
        <v>260</v>
      </c>
    </row>
    <row r="64" spans="2:9" x14ac:dyDescent="0.15">
      <c r="B64" s="27" t="s">
        <v>76</v>
      </c>
      <c r="C64" s="27" t="s">
        <v>76</v>
      </c>
      <c r="D64" s="27" t="s">
        <v>215</v>
      </c>
      <c r="E64" s="27" t="s">
        <v>216</v>
      </c>
      <c r="F64" s="27" t="s">
        <v>251</v>
      </c>
      <c r="G64" s="27">
        <v>0</v>
      </c>
      <c r="H64" s="27" t="e">
        <f>VLOOKUP(C64,'[1]Nathan 010824 (STK)'!C$2:BC$110,5,FALSE)</f>
        <v>#N/A</v>
      </c>
      <c r="I64" s="27" t="s">
        <v>260</v>
      </c>
    </row>
    <row r="65" spans="2:9" x14ac:dyDescent="0.15">
      <c r="B65" s="27" t="s">
        <v>78</v>
      </c>
      <c r="C65" s="27" t="s">
        <v>78</v>
      </c>
      <c r="D65" s="27" t="s">
        <v>215</v>
      </c>
      <c r="E65" s="27" t="s">
        <v>216</v>
      </c>
      <c r="F65" s="27" t="s">
        <v>241</v>
      </c>
      <c r="G65" s="27">
        <v>0</v>
      </c>
      <c r="H65" s="27" t="e">
        <f>VLOOKUP(C65,'[1]Nathan 010824 (STK)'!C$2:BC$110,5,FALSE)</f>
        <v>#N/A</v>
      </c>
      <c r="I65" s="27" t="s">
        <v>260</v>
      </c>
    </row>
    <row r="66" spans="2:9" x14ac:dyDescent="0.15">
      <c r="B66" s="27" t="s">
        <v>82</v>
      </c>
      <c r="C66" s="27" t="s">
        <v>82</v>
      </c>
      <c r="D66" s="27" t="s">
        <v>215</v>
      </c>
      <c r="E66" s="27" t="s">
        <v>216</v>
      </c>
      <c r="F66" s="27" t="s">
        <v>252</v>
      </c>
      <c r="G66" s="27">
        <v>0</v>
      </c>
      <c r="H66" s="27" t="str">
        <f>VLOOKUP(C66,'[1]Nathan 010824 (STK)'!C$2:BC$110,5,FALSE)</f>
        <v>white</v>
      </c>
      <c r="I66" s="27" t="s">
        <v>260</v>
      </c>
    </row>
    <row r="67" spans="2:9" x14ac:dyDescent="0.15">
      <c r="B67" s="27" t="s">
        <v>88</v>
      </c>
      <c r="C67" s="27" t="s">
        <v>88</v>
      </c>
      <c r="D67" s="27" t="s">
        <v>215</v>
      </c>
      <c r="E67" s="27" t="s">
        <v>216</v>
      </c>
      <c r="F67" s="27" t="s">
        <v>255</v>
      </c>
      <c r="G67" s="27">
        <v>0</v>
      </c>
      <c r="H67" s="27" t="e">
        <f>VLOOKUP(C67,'[1]Nathan 010824 (STK)'!C$2:BC$110,5,FALSE)</f>
        <v>#N/A</v>
      </c>
      <c r="I67" s="27" t="s">
        <v>260</v>
      </c>
    </row>
    <row r="68" spans="2:9" x14ac:dyDescent="0.15">
      <c r="B68" s="27" t="s">
        <v>94</v>
      </c>
      <c r="C68" s="27" t="s">
        <v>94</v>
      </c>
      <c r="D68" s="27" t="s">
        <v>215</v>
      </c>
      <c r="E68" s="27" t="s">
        <v>216</v>
      </c>
      <c r="F68" s="27" t="s">
        <v>256</v>
      </c>
      <c r="G68" s="27">
        <v>0</v>
      </c>
      <c r="H68" s="27" t="e">
        <f>VLOOKUP(C68,'[1]Nathan 010824 (STK)'!C$2:BC$110,5,FALSE)</f>
        <v>#N/A</v>
      </c>
      <c r="I68" s="27" t="s">
        <v>260</v>
      </c>
    </row>
    <row r="69" spans="2:9" x14ac:dyDescent="0.15">
      <c r="B69" s="27" t="s">
        <v>96</v>
      </c>
      <c r="C69" s="27" t="s">
        <v>96</v>
      </c>
      <c r="D69" s="27" t="s">
        <v>215</v>
      </c>
      <c r="E69" s="27" t="s">
        <v>216</v>
      </c>
      <c r="F69" s="27" t="s">
        <v>257</v>
      </c>
      <c r="G69" s="27">
        <v>0</v>
      </c>
      <c r="H69" s="27" t="e">
        <f>VLOOKUP(C69,'[1]Nathan 010824 (STK)'!C$2:BC$110,5,FALSE)</f>
        <v>#N/A</v>
      </c>
      <c r="I69" s="27" t="s">
        <v>260</v>
      </c>
    </row>
    <row r="70" spans="2:9" x14ac:dyDescent="0.15">
      <c r="B70" s="27" t="s">
        <v>98</v>
      </c>
      <c r="C70" s="27" t="s">
        <v>98</v>
      </c>
      <c r="D70" s="27" t="s">
        <v>215</v>
      </c>
      <c r="E70" s="27" t="s">
        <v>216</v>
      </c>
      <c r="F70" s="27" t="s">
        <v>258</v>
      </c>
      <c r="G70" s="27">
        <v>0</v>
      </c>
      <c r="H70" s="27" t="e">
        <f>VLOOKUP(C70,'[1]Nathan 010824 (STK)'!C$2:BC$110,5,FALSE)</f>
        <v>#N/A</v>
      </c>
      <c r="I70" s="27" t="s">
        <v>260</v>
      </c>
    </row>
    <row r="71" spans="2:9" x14ac:dyDescent="0.15">
      <c r="B71" s="27" t="s">
        <v>100</v>
      </c>
      <c r="C71" s="27" t="s">
        <v>100</v>
      </c>
      <c r="D71" s="27" t="s">
        <v>215</v>
      </c>
      <c r="E71" s="27" t="s">
        <v>216</v>
      </c>
      <c r="F71" s="27" t="s">
        <v>240</v>
      </c>
      <c r="G71" s="27">
        <v>0</v>
      </c>
      <c r="H71" s="27" t="e">
        <f>VLOOKUP(C71,'[1]Nathan 010824 (STK)'!C$2:BC$110,5,FALSE)</f>
        <v>#N/A</v>
      </c>
      <c r="I71" s="27" t="s">
        <v>260</v>
      </c>
    </row>
    <row r="72" spans="2:9" x14ac:dyDescent="0.15">
      <c r="B72" s="27" t="s">
        <v>6</v>
      </c>
      <c r="C72" s="27" t="s">
        <v>6</v>
      </c>
      <c r="D72" s="27" t="s">
        <v>215</v>
      </c>
      <c r="E72" s="27" t="s">
        <v>216</v>
      </c>
      <c r="F72" s="27" t="s">
        <v>228</v>
      </c>
      <c r="G72" s="27">
        <v>1</v>
      </c>
      <c r="H72" s="27" t="str">
        <f>VLOOKUP(C72,'[1]Nathan 010824 (STK)'!C$2:BC$110,5,FALSE)</f>
        <v xml:space="preserve">white </v>
      </c>
      <c r="I72" s="27" t="s">
        <v>261</v>
      </c>
    </row>
    <row r="73" spans="2:9" x14ac:dyDescent="0.15">
      <c r="B73" s="28" t="s">
        <v>10</v>
      </c>
      <c r="C73" s="28" t="s">
        <v>10</v>
      </c>
      <c r="D73" s="27" t="s">
        <v>215</v>
      </c>
      <c r="E73" s="27" t="s">
        <v>216</v>
      </c>
      <c r="F73" s="27" t="s">
        <v>229</v>
      </c>
      <c r="G73" s="27">
        <v>1</v>
      </c>
      <c r="H73" s="27" t="str">
        <f>VLOOKUP(C73,'[1]Nathan 010824 (STK)'!C$2:BC$110,5,FALSE)</f>
        <v>white</v>
      </c>
      <c r="I73" s="27" t="s">
        <v>261</v>
      </c>
    </row>
    <row r="74" spans="2:9" x14ac:dyDescent="0.15">
      <c r="B74" s="28" t="s">
        <v>12</v>
      </c>
      <c r="C74" s="28" t="s">
        <v>12</v>
      </c>
      <c r="D74" s="27" t="s">
        <v>215</v>
      </c>
      <c r="E74" s="27" t="s">
        <v>216</v>
      </c>
      <c r="F74" s="27" t="s">
        <v>230</v>
      </c>
      <c r="G74" s="27">
        <v>1</v>
      </c>
      <c r="H74" s="27" t="str">
        <f>VLOOKUP(C74,'[1]Nathan 010824 (STK)'!C$2:BC$110,5,FALSE)</f>
        <v>white</v>
      </c>
      <c r="I74" s="27" t="s">
        <v>261</v>
      </c>
    </row>
    <row r="75" spans="2:9" x14ac:dyDescent="0.15">
      <c r="B75" s="27" t="s">
        <v>16</v>
      </c>
      <c r="C75" s="27" t="s">
        <v>16</v>
      </c>
      <c r="D75" s="27" t="s">
        <v>215</v>
      </c>
      <c r="E75" s="27" t="s">
        <v>216</v>
      </c>
      <c r="F75" s="27" t="s">
        <v>229</v>
      </c>
      <c r="G75" s="27">
        <v>1</v>
      </c>
      <c r="H75" s="27" t="str">
        <f>VLOOKUP(C75,'[1]Nathan 010824 (STK)'!C$2:BC$110,5,FALSE)</f>
        <v>white</v>
      </c>
      <c r="I75" s="27" t="s">
        <v>261</v>
      </c>
    </row>
    <row r="76" spans="2:9" x14ac:dyDescent="0.15">
      <c r="B76" s="27" t="s">
        <v>26</v>
      </c>
      <c r="C76" s="27" t="s">
        <v>26</v>
      </c>
      <c r="D76" s="27" t="s">
        <v>215</v>
      </c>
      <c r="E76" s="27" t="s">
        <v>216</v>
      </c>
      <c r="F76" s="27" t="s">
        <v>223</v>
      </c>
      <c r="G76" s="27">
        <v>1</v>
      </c>
      <c r="H76" s="27" t="str">
        <f>VLOOKUP(C76,'[1]Nathan 010824 (STK)'!C$2:BC$110,5,FALSE)</f>
        <v xml:space="preserve">white </v>
      </c>
      <c r="I76" s="27" t="s">
        <v>261</v>
      </c>
    </row>
    <row r="77" spans="2:9" x14ac:dyDescent="0.15">
      <c r="B77" s="27" t="s">
        <v>28</v>
      </c>
      <c r="C77" s="27" t="s">
        <v>28</v>
      </c>
      <c r="D77" s="27" t="s">
        <v>215</v>
      </c>
      <c r="E77" s="27" t="s">
        <v>216</v>
      </c>
      <c r="F77" s="27" t="s">
        <v>236</v>
      </c>
      <c r="G77" s="27">
        <v>1</v>
      </c>
      <c r="H77" s="27" t="str">
        <f>VLOOKUP(C77,'[1]Nathan 010824 (STK)'!C$2:BC$110,5,FALSE)</f>
        <v>pacific islander</v>
      </c>
      <c r="I77" s="27" t="s">
        <v>261</v>
      </c>
    </row>
    <row r="78" spans="2:9" x14ac:dyDescent="0.15">
      <c r="B78" s="27" t="s">
        <v>34</v>
      </c>
      <c r="C78" s="27" t="s">
        <v>34</v>
      </c>
      <c r="D78" s="27" t="s">
        <v>215</v>
      </c>
      <c r="E78" s="27" t="s">
        <v>216</v>
      </c>
      <c r="F78" s="27" t="s">
        <v>229</v>
      </c>
      <c r="G78" s="27">
        <v>1</v>
      </c>
      <c r="H78" s="27" t="str">
        <f>VLOOKUP(C78,'[1]Nathan 010824 (STK)'!C$2:BC$110,5,FALSE)</f>
        <v xml:space="preserve">white </v>
      </c>
      <c r="I78" s="27" t="s">
        <v>261</v>
      </c>
    </row>
    <row r="79" spans="2:9" x14ac:dyDescent="0.15">
      <c r="B79" s="27" t="s">
        <v>38</v>
      </c>
      <c r="C79" s="27" t="s">
        <v>38</v>
      </c>
      <c r="D79" s="27" t="s">
        <v>215</v>
      </c>
      <c r="E79" s="27" t="s">
        <v>216</v>
      </c>
      <c r="F79" s="27" t="s">
        <v>223</v>
      </c>
      <c r="G79" s="27">
        <v>1</v>
      </c>
      <c r="H79" s="27" t="e">
        <f>VLOOKUP(C79,'[1]Nathan 010824 (STK)'!C$2:BC$110,5,FALSE)</f>
        <v>#N/A</v>
      </c>
      <c r="I79" s="27" t="s">
        <v>261</v>
      </c>
    </row>
    <row r="80" spans="2:9" x14ac:dyDescent="0.15">
      <c r="B80" s="27" t="s">
        <v>40</v>
      </c>
      <c r="C80" s="27" t="s">
        <v>40</v>
      </c>
      <c r="D80" s="27" t="s">
        <v>215</v>
      </c>
      <c r="E80" s="27" t="s">
        <v>216</v>
      </c>
      <c r="F80" s="27" t="s">
        <v>223</v>
      </c>
      <c r="G80" s="27">
        <v>1</v>
      </c>
      <c r="H80" s="27" t="e">
        <f>VLOOKUP(C80,'[1]Nathan 010824 (STK)'!C$2:BC$110,5,FALSE)</f>
        <v>#N/A</v>
      </c>
      <c r="I80" s="27" t="s">
        <v>261</v>
      </c>
    </row>
    <row r="81" spans="2:9" x14ac:dyDescent="0.15">
      <c r="B81" s="27" t="s">
        <v>42</v>
      </c>
      <c r="C81" s="27" t="s">
        <v>42</v>
      </c>
      <c r="D81" s="27" t="s">
        <v>215</v>
      </c>
      <c r="E81" s="27" t="s">
        <v>216</v>
      </c>
      <c r="F81" s="27" t="s">
        <v>239</v>
      </c>
      <c r="G81" s="27">
        <v>1</v>
      </c>
      <c r="H81" s="27" t="e">
        <f>VLOOKUP(C81,'[1]Nathan 010824 (STK)'!C$2:BC$110,5,FALSE)</f>
        <v>#N/A</v>
      </c>
      <c r="I81" s="27" t="s">
        <v>261</v>
      </c>
    </row>
    <row r="82" spans="2:9" x14ac:dyDescent="0.15">
      <c r="B82" s="27" t="s">
        <v>46</v>
      </c>
      <c r="C82" s="27" t="s">
        <v>46</v>
      </c>
      <c r="D82" s="27" t="s">
        <v>215</v>
      </c>
      <c r="E82" s="27" t="s">
        <v>216</v>
      </c>
      <c r="F82" s="27" t="s">
        <v>223</v>
      </c>
      <c r="G82" s="27">
        <v>1</v>
      </c>
      <c r="H82" s="27" t="e">
        <f>VLOOKUP(C82,'[1]Nathan 010824 (STK)'!C$2:BC$110,5,FALSE)</f>
        <v>#N/A</v>
      </c>
      <c r="I82" s="27" t="s">
        <v>261</v>
      </c>
    </row>
    <row r="83" spans="2:9" x14ac:dyDescent="0.15">
      <c r="B83" s="28" t="s">
        <v>48</v>
      </c>
      <c r="C83" s="28" t="s">
        <v>48</v>
      </c>
      <c r="D83" s="27" t="s">
        <v>215</v>
      </c>
      <c r="E83" s="27" t="s">
        <v>216</v>
      </c>
      <c r="F83" s="27" t="s">
        <v>223</v>
      </c>
      <c r="G83" s="27">
        <v>1</v>
      </c>
      <c r="H83" s="27" t="e">
        <f>VLOOKUP(C83,'[1]Nathan 010824 (STK)'!C$2:BC$110,5,FALSE)</f>
        <v>#N/A</v>
      </c>
      <c r="I83" s="27" t="s">
        <v>261</v>
      </c>
    </row>
    <row r="84" spans="2:9" x14ac:dyDescent="0.15">
      <c r="B84" s="27" t="s">
        <v>54</v>
      </c>
      <c r="C84" s="27" t="s">
        <v>54</v>
      </c>
      <c r="D84" s="27" t="s">
        <v>215</v>
      </c>
      <c r="E84" s="27" t="s">
        <v>216</v>
      </c>
      <c r="F84" s="27" t="s">
        <v>243</v>
      </c>
      <c r="G84" s="27">
        <v>1</v>
      </c>
      <c r="H84" s="27" t="e">
        <f>VLOOKUP(C84,'[1]Nathan 010824 (STK)'!C$2:BC$110,5,FALSE)</f>
        <v>#N/A</v>
      </c>
      <c r="I84" s="27" t="s">
        <v>261</v>
      </c>
    </row>
    <row r="85" spans="2:9" x14ac:dyDescent="0.15">
      <c r="B85" s="27" t="s">
        <v>58</v>
      </c>
      <c r="C85" s="27" t="s">
        <v>58</v>
      </c>
      <c r="D85" s="27" t="s">
        <v>215</v>
      </c>
      <c r="E85" s="27" t="s">
        <v>216</v>
      </c>
      <c r="F85" s="27" t="s">
        <v>239</v>
      </c>
      <c r="G85" s="27">
        <v>1</v>
      </c>
      <c r="H85" s="27" t="e">
        <f>VLOOKUP(C85,'[1]Nathan 010824 (STK)'!C$2:BC$110,5,FALSE)</f>
        <v>#N/A</v>
      </c>
      <c r="I85" s="27" t="s">
        <v>261</v>
      </c>
    </row>
    <row r="86" spans="2:9" x14ac:dyDescent="0.15">
      <c r="B86" s="27" t="s">
        <v>60</v>
      </c>
      <c r="C86" s="27" t="s">
        <v>60</v>
      </c>
      <c r="D86" s="27" t="s">
        <v>215</v>
      </c>
      <c r="E86" s="27" t="s">
        <v>216</v>
      </c>
      <c r="F86" s="27" t="s">
        <v>245</v>
      </c>
      <c r="G86" s="27">
        <v>1</v>
      </c>
      <c r="H86" s="27" t="e">
        <f>VLOOKUP(C86,'[1]Nathan 010824 (STK)'!C$2:BC$110,5,FALSE)</f>
        <v>#N/A</v>
      </c>
      <c r="I86" s="27" t="s">
        <v>261</v>
      </c>
    </row>
    <row r="87" spans="2:9" x14ac:dyDescent="0.15">
      <c r="B87" s="27" t="s">
        <v>72</v>
      </c>
      <c r="C87" s="27" t="s">
        <v>72</v>
      </c>
      <c r="D87" s="27" t="s">
        <v>215</v>
      </c>
      <c r="E87" s="27" t="s">
        <v>216</v>
      </c>
      <c r="F87" s="27" t="s">
        <v>223</v>
      </c>
      <c r="G87" s="27">
        <v>1</v>
      </c>
      <c r="H87" s="27" t="e">
        <f>VLOOKUP(C87,'[1]Nathan 010824 (STK)'!C$2:BC$110,5,FALSE)</f>
        <v>#N/A</v>
      </c>
      <c r="I87" s="27" t="s">
        <v>261</v>
      </c>
    </row>
    <row r="88" spans="2:9" x14ac:dyDescent="0.15">
      <c r="B88" s="27" t="s">
        <v>80</v>
      </c>
      <c r="C88" s="27" t="s">
        <v>80</v>
      </c>
      <c r="D88" s="27" t="s">
        <v>215</v>
      </c>
      <c r="E88" s="27" t="s">
        <v>216</v>
      </c>
      <c r="F88" s="27" t="s">
        <v>229</v>
      </c>
      <c r="G88" s="27">
        <v>1</v>
      </c>
      <c r="H88" s="27" t="str">
        <f>VLOOKUP(C88,'[1]Nathan 010824 (STK)'!C$2:BC$110,5,FALSE)</f>
        <v>white</v>
      </c>
      <c r="I88" s="27" t="s">
        <v>261</v>
      </c>
    </row>
    <row r="89" spans="2:9" x14ac:dyDescent="0.15">
      <c r="B89" s="27" t="s">
        <v>84</v>
      </c>
      <c r="C89" s="27" t="s">
        <v>84</v>
      </c>
      <c r="D89" s="27" t="s">
        <v>215</v>
      </c>
      <c r="E89" s="27" t="s">
        <v>216</v>
      </c>
      <c r="F89" s="27" t="s">
        <v>253</v>
      </c>
      <c r="G89" s="27">
        <v>1</v>
      </c>
      <c r="H89" s="27" t="e">
        <f>VLOOKUP(C89,'[1]Nathan 010824 (STK)'!C$2:BC$110,5,FALSE)</f>
        <v>#N/A</v>
      </c>
      <c r="I89" s="27" t="s">
        <v>261</v>
      </c>
    </row>
    <row r="90" spans="2:9" x14ac:dyDescent="0.15">
      <c r="B90" s="27" t="s">
        <v>86</v>
      </c>
      <c r="C90" s="27" t="s">
        <v>86</v>
      </c>
      <c r="D90" s="27" t="s">
        <v>215</v>
      </c>
      <c r="E90" s="27" t="s">
        <v>216</v>
      </c>
      <c r="F90" s="27" t="s">
        <v>254</v>
      </c>
      <c r="G90" s="27">
        <v>1</v>
      </c>
      <c r="H90" s="27" t="e">
        <f>VLOOKUP(C90,'[1]Nathan 010824 (STK)'!C$2:BC$110,5,FALSE)</f>
        <v>#N/A</v>
      </c>
      <c r="I90" s="27" t="s">
        <v>261</v>
      </c>
    </row>
    <row r="91" spans="2:9" x14ac:dyDescent="0.15">
      <c r="B91" s="27" t="s">
        <v>90</v>
      </c>
      <c r="C91" s="27" t="s">
        <v>90</v>
      </c>
      <c r="D91" s="27" t="s">
        <v>215</v>
      </c>
      <c r="E91" s="27" t="s">
        <v>216</v>
      </c>
      <c r="F91" s="27" t="s">
        <v>229</v>
      </c>
      <c r="G91" s="27">
        <v>1</v>
      </c>
      <c r="H91" s="27" t="e">
        <f>VLOOKUP(C91,'[1]Nathan 010824 (STK)'!C$2:BC$110,5,FALSE)</f>
        <v>#N/A</v>
      </c>
      <c r="I91" s="27" t="s">
        <v>261</v>
      </c>
    </row>
    <row r="92" spans="2:9" x14ac:dyDescent="0.15">
      <c r="B92" s="27" t="s">
        <v>92</v>
      </c>
      <c r="C92" s="27" t="s">
        <v>92</v>
      </c>
      <c r="D92" s="27" t="s">
        <v>215</v>
      </c>
      <c r="E92" s="27" t="s">
        <v>216</v>
      </c>
      <c r="F92" s="27" t="s">
        <v>229</v>
      </c>
      <c r="G92" s="27">
        <v>1</v>
      </c>
      <c r="H92" s="27" t="e">
        <f>VLOOKUP(C92,'[1]Nathan 010824 (STK)'!C$2:BC$110,5,FALSE)</f>
        <v>#N/A</v>
      </c>
      <c r="I92" s="27" t="s">
        <v>261</v>
      </c>
    </row>
    <row r="93" spans="2:9" x14ac:dyDescent="0.15">
      <c r="B93" s="27" t="s">
        <v>102</v>
      </c>
      <c r="C93" s="27" t="s">
        <v>102</v>
      </c>
      <c r="D93" s="27" t="s">
        <v>215</v>
      </c>
      <c r="E93" s="27" t="s">
        <v>216</v>
      </c>
      <c r="F93" s="27" t="s">
        <v>229</v>
      </c>
      <c r="G93" s="27">
        <v>1</v>
      </c>
      <c r="H93" s="27" t="str">
        <f>VLOOKUP(C93,'[1]Nathan 010824 (STK)'!C$2:BC$110,5,FALSE)</f>
        <v>white</v>
      </c>
      <c r="I93" s="27" t="s">
        <v>261</v>
      </c>
    </row>
    <row r="94" spans="2:9" x14ac:dyDescent="0.15">
      <c r="B94" s="27" t="s">
        <v>194</v>
      </c>
      <c r="C94" s="27" t="s">
        <v>194</v>
      </c>
      <c r="D94" s="27" t="s">
        <v>215</v>
      </c>
      <c r="E94" s="27" t="s">
        <v>216</v>
      </c>
      <c r="F94" s="27" t="s">
        <v>236</v>
      </c>
      <c r="G94" s="27">
        <v>1</v>
      </c>
      <c r="H94" s="27" t="e">
        <f>VLOOKUP(C94,'[1]Nathan 010824 (STK)'!C$2:BC$110,5,FALSE)</f>
        <v>#N/A</v>
      </c>
      <c r="I94" s="27" t="s">
        <v>261</v>
      </c>
    </row>
    <row r="95" spans="2:9" x14ac:dyDescent="0.15">
      <c r="B95" s="27" t="s">
        <v>195</v>
      </c>
      <c r="C95" s="27" t="s">
        <v>195</v>
      </c>
      <c r="D95" s="27" t="s">
        <v>215</v>
      </c>
      <c r="E95" s="27" t="s">
        <v>216</v>
      </c>
      <c r="F95" s="27" t="s">
        <v>223</v>
      </c>
      <c r="G95" s="27">
        <v>1</v>
      </c>
      <c r="H95" s="27" t="str">
        <f>VLOOKUP(C95,'[1]Nathan 010824 (STK)'!C$2:BC$110,5,FALSE)</f>
        <v>white</v>
      </c>
      <c r="I95" s="27" t="s">
        <v>261</v>
      </c>
    </row>
    <row r="96" spans="2:9" x14ac:dyDescent="0.15">
      <c r="B96" s="27" t="s">
        <v>153</v>
      </c>
      <c r="C96" s="27" t="s">
        <v>153</v>
      </c>
      <c r="D96" s="27" t="s">
        <v>218</v>
      </c>
      <c r="E96" s="27" t="s">
        <v>216</v>
      </c>
      <c r="F96" s="27" t="e">
        <v>#N/A</v>
      </c>
      <c r="G96" s="27" t="e">
        <v>#N/A</v>
      </c>
      <c r="H96" s="27" t="e">
        <f>VLOOKUP(C96,'[1]Nathan 010824 (STK)'!C$2:BC$110,5,FALSE)</f>
        <v>#N/A</v>
      </c>
      <c r="I96" s="27" t="s">
        <v>262</v>
      </c>
    </row>
    <row r="97" spans="2:9" x14ac:dyDescent="0.15">
      <c r="B97" s="27" t="s">
        <v>156</v>
      </c>
      <c r="C97" s="27" t="s">
        <v>156</v>
      </c>
      <c r="D97" s="27" t="s">
        <v>218</v>
      </c>
      <c r="E97" s="27" t="s">
        <v>216</v>
      </c>
      <c r="F97" s="27" t="e">
        <v>#N/A</v>
      </c>
      <c r="G97" s="27" t="e">
        <v>#N/A</v>
      </c>
      <c r="H97" s="27" t="e">
        <f>VLOOKUP(C97,'[1]Nathan 010824 (STK)'!C$2:BC$110,5,FALSE)</f>
        <v>#N/A</v>
      </c>
      <c r="I97" s="27" t="s">
        <v>262</v>
      </c>
    </row>
    <row r="98" spans="2:9" x14ac:dyDescent="0.15">
      <c r="B98" s="27" t="s">
        <v>158</v>
      </c>
      <c r="C98" s="27" t="s">
        <v>158</v>
      </c>
      <c r="D98" s="27" t="s">
        <v>218</v>
      </c>
      <c r="E98" s="27" t="s">
        <v>216</v>
      </c>
      <c r="F98" s="27" t="e">
        <v>#N/A</v>
      </c>
      <c r="G98" s="27" t="e">
        <v>#N/A</v>
      </c>
      <c r="H98" s="27" t="e">
        <f>VLOOKUP(C98,'[1]Nathan 010824 (STK)'!C$2:BC$110,5,FALSE)</f>
        <v>#N/A</v>
      </c>
      <c r="I98" s="27" t="s">
        <v>262</v>
      </c>
    </row>
    <row r="99" spans="2:9" x14ac:dyDescent="0.15">
      <c r="B99" s="27" t="s">
        <v>159</v>
      </c>
      <c r="C99" s="27" t="s">
        <v>159</v>
      </c>
      <c r="D99" s="27" t="s">
        <v>218</v>
      </c>
      <c r="E99" s="27" t="s">
        <v>216</v>
      </c>
      <c r="F99" s="27" t="e">
        <v>#N/A</v>
      </c>
      <c r="G99" s="27" t="e">
        <v>#N/A</v>
      </c>
      <c r="H99" s="27" t="e">
        <f>VLOOKUP(C99,'[1]Nathan 010824 (STK)'!C$2:BC$110,5,FALSE)</f>
        <v>#N/A</v>
      </c>
      <c r="I99" s="27" t="s">
        <v>262</v>
      </c>
    </row>
    <row r="100" spans="2:9" x14ac:dyDescent="0.15">
      <c r="B100" s="27" t="s">
        <v>160</v>
      </c>
      <c r="C100" s="27" t="s">
        <v>160</v>
      </c>
      <c r="D100" s="27" t="s">
        <v>218</v>
      </c>
      <c r="E100" s="27" t="s">
        <v>216</v>
      </c>
      <c r="F100" s="27" t="e">
        <v>#N/A</v>
      </c>
      <c r="G100" s="27" t="e">
        <v>#N/A</v>
      </c>
      <c r="H100" s="27" t="e">
        <f>VLOOKUP(C100,'[1]Nathan 010824 (STK)'!C$2:BC$110,5,FALSE)</f>
        <v>#N/A</v>
      </c>
      <c r="I100" s="27" t="s">
        <v>262</v>
      </c>
    </row>
    <row r="101" spans="2:9" x14ac:dyDescent="0.15">
      <c r="B101" s="27" t="s">
        <v>162</v>
      </c>
      <c r="C101" s="27" t="s">
        <v>162</v>
      </c>
      <c r="D101" s="27" t="s">
        <v>218</v>
      </c>
      <c r="E101" s="27" t="s">
        <v>216</v>
      </c>
      <c r="F101" s="27" t="e">
        <v>#N/A</v>
      </c>
      <c r="G101" s="27" t="e">
        <v>#N/A</v>
      </c>
      <c r="H101" s="27" t="e">
        <f>VLOOKUP(C101,'[1]Nathan 010824 (STK)'!C$2:BC$110,5,FALSE)</f>
        <v>#N/A</v>
      </c>
      <c r="I101" s="27" t="s">
        <v>262</v>
      </c>
    </row>
    <row r="102" spans="2:9" x14ac:dyDescent="0.15">
      <c r="B102" s="27" t="s">
        <v>164</v>
      </c>
      <c r="C102" s="27" t="s">
        <v>164</v>
      </c>
      <c r="D102" s="27" t="s">
        <v>218</v>
      </c>
      <c r="E102" s="27" t="s">
        <v>216</v>
      </c>
      <c r="F102" s="27" t="e">
        <v>#N/A</v>
      </c>
      <c r="G102" s="27" t="e">
        <v>#N/A</v>
      </c>
      <c r="H102" s="27" t="e">
        <f>VLOOKUP(C102,'[1]Nathan 010824 (STK)'!C$2:BC$110,5,FALSE)</f>
        <v>#N/A</v>
      </c>
      <c r="I102" s="27" t="s">
        <v>262</v>
      </c>
    </row>
    <row r="103" spans="2:9" x14ac:dyDescent="0.15">
      <c r="B103" s="27" t="s">
        <v>166</v>
      </c>
      <c r="C103" s="27" t="s">
        <v>166</v>
      </c>
      <c r="D103" s="27" t="s">
        <v>218</v>
      </c>
      <c r="E103" s="27" t="s">
        <v>216</v>
      </c>
      <c r="F103" s="27" t="e">
        <v>#N/A</v>
      </c>
      <c r="G103" s="27" t="e">
        <v>#N/A</v>
      </c>
      <c r="H103" s="27" t="e">
        <f>VLOOKUP(C103,'[1]Nathan 010824 (STK)'!C$2:BC$110,5,FALSE)</f>
        <v>#N/A</v>
      </c>
      <c r="I103" s="27" t="s">
        <v>262</v>
      </c>
    </row>
    <row r="104" spans="2:9" x14ac:dyDescent="0.15">
      <c r="B104" s="27" t="s">
        <v>168</v>
      </c>
      <c r="C104" s="27" t="s">
        <v>168</v>
      </c>
      <c r="D104" s="27" t="s">
        <v>218</v>
      </c>
      <c r="E104" s="27" t="s">
        <v>216</v>
      </c>
      <c r="F104" s="27" t="e">
        <v>#N/A</v>
      </c>
      <c r="G104" s="27" t="e">
        <v>#N/A</v>
      </c>
      <c r="H104" s="27" t="e">
        <f>VLOOKUP(C104,'[1]Nathan 010824 (STK)'!C$2:BC$110,5,FALSE)</f>
        <v>#N/A</v>
      </c>
      <c r="I104" s="27" t="s">
        <v>262</v>
      </c>
    </row>
    <row r="105" spans="2:9" x14ac:dyDescent="0.15">
      <c r="B105" s="27" t="s">
        <v>170</v>
      </c>
      <c r="C105" s="27" t="s">
        <v>170</v>
      </c>
      <c r="D105" s="27" t="s">
        <v>218</v>
      </c>
      <c r="E105" s="27" t="s">
        <v>216</v>
      </c>
      <c r="F105" s="27" t="e">
        <v>#N/A</v>
      </c>
      <c r="G105" s="27" t="e">
        <v>#N/A</v>
      </c>
      <c r="H105" s="27" t="e">
        <f>VLOOKUP(C105,'[1]Nathan 010824 (STK)'!C$2:BC$110,5,FALSE)</f>
        <v>#N/A</v>
      </c>
      <c r="I105" s="27" t="s">
        <v>262</v>
      </c>
    </row>
    <row r="106" spans="2:9" x14ac:dyDescent="0.15">
      <c r="B106" s="27" t="s">
        <v>175</v>
      </c>
      <c r="C106" s="27" t="s">
        <v>175</v>
      </c>
      <c r="D106" s="27" t="s">
        <v>218</v>
      </c>
      <c r="E106" s="27" t="s">
        <v>216</v>
      </c>
      <c r="F106" s="27" t="e">
        <v>#N/A</v>
      </c>
      <c r="G106" s="27" t="e">
        <v>#N/A</v>
      </c>
      <c r="H106" s="27" t="e">
        <f>VLOOKUP(C106,'[1]Nathan 010824 (STK)'!C$2:BC$110,5,FALSE)</f>
        <v>#N/A</v>
      </c>
      <c r="I106" s="27" t="s">
        <v>262</v>
      </c>
    </row>
    <row r="107" spans="2:9" x14ac:dyDescent="0.15">
      <c r="B107" s="27" t="s">
        <v>179</v>
      </c>
      <c r="C107" s="27" t="s">
        <v>179</v>
      </c>
      <c r="D107" s="27" t="s">
        <v>218</v>
      </c>
      <c r="E107" s="27" t="s">
        <v>216</v>
      </c>
      <c r="F107" s="27" t="e">
        <v>#N/A</v>
      </c>
      <c r="G107" s="27" t="e">
        <v>#N/A</v>
      </c>
      <c r="H107" s="27" t="e">
        <f>VLOOKUP(C107,'[1]Nathan 010824 (STK)'!C$2:BC$110,5,FALSE)</f>
        <v>#N/A</v>
      </c>
      <c r="I107" s="27" t="s">
        <v>262</v>
      </c>
    </row>
    <row r="108" spans="2:9" x14ac:dyDescent="0.15">
      <c r="B108" s="27" t="s">
        <v>214</v>
      </c>
      <c r="C108" s="27" t="s">
        <v>214</v>
      </c>
      <c r="D108" s="27" t="s">
        <v>218</v>
      </c>
      <c r="E108" s="27" t="s">
        <v>216</v>
      </c>
      <c r="F108" s="27" t="e">
        <v>#N/A</v>
      </c>
      <c r="G108" s="27" t="e">
        <v>#N/A</v>
      </c>
      <c r="H108" s="27" t="e">
        <f>VLOOKUP(C108,'[1]Nathan 010824 (STK)'!C$2:BC$110,5,FALSE)</f>
        <v>#N/A</v>
      </c>
      <c r="I108" s="27" t="s">
        <v>262</v>
      </c>
    </row>
    <row r="109" spans="2:9" x14ac:dyDescent="0.15">
      <c r="B109" s="27" t="s">
        <v>186</v>
      </c>
      <c r="C109" s="27" t="s">
        <v>186</v>
      </c>
      <c r="D109" s="27" t="s">
        <v>218</v>
      </c>
      <c r="E109" s="27" t="s">
        <v>216</v>
      </c>
      <c r="F109" s="27" t="e">
        <v>#N/A</v>
      </c>
      <c r="G109" s="27" t="e">
        <v>#N/A</v>
      </c>
      <c r="H109" s="27" t="e">
        <f>VLOOKUP(C109,'[1]Nathan 010824 (STK)'!C$2:BC$110,5,FALSE)</f>
        <v>#N/A</v>
      </c>
      <c r="I109" s="27" t="s">
        <v>262</v>
      </c>
    </row>
    <row r="110" spans="2:9" x14ac:dyDescent="0.15">
      <c r="B110" s="27" t="s">
        <v>213</v>
      </c>
      <c r="C110" s="27" t="s">
        <v>213</v>
      </c>
      <c r="D110" s="27" t="s">
        <v>218</v>
      </c>
      <c r="E110" s="27" t="s">
        <v>216</v>
      </c>
      <c r="F110" s="27" t="e">
        <v>#N/A</v>
      </c>
      <c r="G110" s="27" t="e">
        <v>#N/A</v>
      </c>
      <c r="H110" s="27" t="e">
        <f>VLOOKUP(C110,'[1]Nathan 010824 (STK)'!C$2:BC$110,5,FALSE)</f>
        <v>#N/A</v>
      </c>
      <c r="I110" s="27" t="s">
        <v>262</v>
      </c>
    </row>
    <row r="111" spans="2:9" x14ac:dyDescent="0.15">
      <c r="B111" s="27" t="s">
        <v>197</v>
      </c>
      <c r="C111" s="27" t="s">
        <v>197</v>
      </c>
      <c r="D111" s="27" t="s">
        <v>218</v>
      </c>
      <c r="E111" s="27" t="s">
        <v>216</v>
      </c>
      <c r="F111" s="27" t="e">
        <v>#N/A</v>
      </c>
      <c r="G111" s="27" t="e">
        <v>#N/A</v>
      </c>
      <c r="H111" s="27" t="e">
        <f>VLOOKUP(C111,'[1]Nathan 010824 (STK)'!C$2:BC$110,5,FALSE)</f>
        <v>#N/A</v>
      </c>
      <c r="I111" s="27" t="s">
        <v>262</v>
      </c>
    </row>
  </sheetData>
  <sortState xmlns:xlrd2="http://schemas.microsoft.com/office/spreadsheetml/2017/richdata2" ref="B2:I113">
    <sortCondition ref="E1:E1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Clinical sheet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Alahi, Irfan</cp:lastModifiedBy>
  <cp:lastPrinted>2024-01-17T19:19:13Z</cp:lastPrinted>
  <dcterms:modified xsi:type="dcterms:W3CDTF">2024-02-27T20:04:01Z</dcterms:modified>
</cp:coreProperties>
</file>