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fanalahi/Research/Research_code/likephased-seq/extfig5i/collectedfile_mincpg3/"/>
    </mc:Choice>
  </mc:AlternateContent>
  <xr:revisionPtr revIDLastSave="0" documentId="8_{F60AEC6A-83AE-564E-8BED-54A3BF50DF08}" xr6:coauthVersionLast="47" xr6:coauthVersionMax="47" xr10:uidLastSave="{00000000-0000-0000-0000-000000000000}"/>
  <bookViews>
    <workbookView xWindow="2780" yWindow="1560" windowWidth="28040" windowHeight="17440"/>
  </bookViews>
  <sheets>
    <sheet name="reporter_92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2" i="1"/>
</calcChain>
</file>

<file path=xl/sharedStrings.xml><?xml version="1.0" encoding="utf-8"?>
<sst xmlns="http://schemas.openxmlformats.org/spreadsheetml/2006/main" count="75" uniqueCount="75">
  <si>
    <t>Mixture</t>
  </si>
  <si>
    <t>mincpg</t>
  </si>
  <si>
    <t>totalreadCT</t>
  </si>
  <si>
    <t>totalreadnonCT</t>
  </si>
  <si>
    <t>acceptedtrueCTcount</t>
  </si>
  <si>
    <t>acceptedfalseCTcount</t>
  </si>
  <si>
    <t>true_pos/all_pos</t>
  </si>
  <si>
    <t>rejectedtrueCTcount</t>
  </si>
  <si>
    <t>rejectedfalseCTcount</t>
  </si>
  <si>
    <t>true_neg/all_neg</t>
  </si>
  <si>
    <t>false_neg/all_pos</t>
  </si>
  <si>
    <t>false_pos/all_neg</t>
  </si>
  <si>
    <t>F1-score</t>
  </si>
  <si>
    <t>totalTestedreadCT</t>
  </si>
  <si>
    <t>totalTestedreadnonCT</t>
  </si>
  <si>
    <t>totalTestedread</t>
  </si>
  <si>
    <t>totalread</t>
  </si>
  <si>
    <t>mNeu_real_rdtotal</t>
  </si>
  <si>
    <t>mNeu_real_rdtested</t>
  </si>
  <si>
    <t>mNeu_real</t>
  </si>
  <si>
    <t>mNeuallrange_NR_81205_insilmix13</t>
  </si>
  <si>
    <t>mNeuallrange_NR_81205_insilmix57</t>
  </si>
  <si>
    <t>mNeuallrange_NR_81205_insilmix60</t>
  </si>
  <si>
    <t>mNeuallrange_NR_81205_insilmix24</t>
  </si>
  <si>
    <t>mNeuallrange_NR_81205_insilmix44</t>
  </si>
  <si>
    <t>mNeuallrange_NR_81205_insilmix37</t>
  </si>
  <si>
    <t>mNeuallrange_NR_81205_insilmix38</t>
  </si>
  <si>
    <t>mNeuallrange_NR_81205_insilmix12</t>
  </si>
  <si>
    <t>mNeuallrange_NR_81205_insilmix58</t>
  </si>
  <si>
    <t>mNeuallrange_NR_81205_insilmix8</t>
  </si>
  <si>
    <t>mNeuallrange_NR_81205_insilmix43</t>
  </si>
  <si>
    <t>mNeuallrange_NR_81205_insilmix30</t>
  </si>
  <si>
    <t>mNeuallrange_NR_81205_insilmix50</t>
  </si>
  <si>
    <t>mNeuallrange_NR_81205_insilmix23</t>
  </si>
  <si>
    <t>mNeuallrange_NR_81205_insilmix42</t>
  </si>
  <si>
    <t>mNeuallrange_NR_81205_insilmix31</t>
  </si>
  <si>
    <t>mNeuallrange_NR_81205_insilmix15</t>
  </si>
  <si>
    <t>mNeuallrange_NR_81205_insilmix51</t>
  </si>
  <si>
    <t>mNeuallrange_NR_81205_insilmix22</t>
  </si>
  <si>
    <t>mNeuallrange_NR_81205_insilmix7</t>
  </si>
  <si>
    <t>mNeuallrange_NR_81205_insilmix40</t>
  </si>
  <si>
    <t>mNeuallrange_NR_81205_insilmix33</t>
  </si>
  <si>
    <t>mNeuallrange_NR_81205_insilmix53</t>
  </si>
  <si>
    <t>mNeuallrange_NR_81205_insilmix17</t>
  </si>
  <si>
    <t>mNeuallrange_NR_81205_insilmix20</t>
  </si>
  <si>
    <t>mNeuallrange_NR_81205_insilmix18</t>
  </si>
  <si>
    <t>mNeuallrange_NR_81205_insilmix41</t>
  </si>
  <si>
    <t>mNeuallrange_NR_81205_insilmix32</t>
  </si>
  <si>
    <t>mNeuallrange_NR_81205_insilmix52</t>
  </si>
  <si>
    <t>mNeuallrange_NR_81205_insilmix21</t>
  </si>
  <si>
    <t>mNeuallrange_NR_81205_insilmix10</t>
  </si>
  <si>
    <t>mNeuallrange_NR_81205_insilmix49</t>
  </si>
  <si>
    <t>mNeuallrange_NR_81205_insilmix29</t>
  </si>
  <si>
    <t>mNeuallrange_NR_81205_insilmix55</t>
  </si>
  <si>
    <t>mNeuallrange_NR_81205_insilmix11</t>
  </si>
  <si>
    <t>mNeuallrange_NR_81205_insilmix26</t>
  </si>
  <si>
    <t>mNeuallrange_NR_81205_insilmix46</t>
  </si>
  <si>
    <t>mNeuallrange_NR_81205_insilmix35</t>
  </si>
  <si>
    <t>mNeuallrange_NR_81205_insilmix14</t>
  </si>
  <si>
    <t>mNeuallrange_NR_81205_insilmix9</t>
  </si>
  <si>
    <t>mNeuallrange_NR_81205_insilmix39</t>
  </si>
  <si>
    <t>mNeuallrange_NR_81205_insilmix59</t>
  </si>
  <si>
    <t>mNeuallrange_NR_81205_insilmix25</t>
  </si>
  <si>
    <t>mNeuallrange_NR_81205_insilmix56</t>
  </si>
  <si>
    <t>mNeuallrange_NR_81205_insilmix36</t>
  </si>
  <si>
    <t>mNeuallrange_NR_81205_insilmix45</t>
  </si>
  <si>
    <t>mNeuallrange_NR_81205_insilmix27</t>
  </si>
  <si>
    <t>mNeuallrange_NR_81205_insilmix54</t>
  </si>
  <si>
    <t>mNeuallrange_NR_81205_insilmix34</t>
  </si>
  <si>
    <t>mNeuallrange_NR_81205_insilmix47</t>
  </si>
  <si>
    <t>mNeuallrange_NR_81205_insilmix48</t>
  </si>
  <si>
    <t>mNeuallrange_NR_81205_insilmix28</t>
  </si>
  <si>
    <t>mNeuallrange_NR_81205_insilmix19</t>
  </si>
  <si>
    <t>mNeuallrange_NR_81205_insilmix16</t>
  </si>
  <si>
    <t>probability_of_detection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</si>
</sst>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workbookViewId="0">
      <selection activeCell="U20" sqref="U20"/>
    </sheetView>
  </sheetViews>
  <sheetFormatPr baseColWidth="10" defaultRowHeight="16" x14ac:dyDescent="0.2"/>
  <cols>
    <col min="5" max="5" width="20.83203125" customWidth="1"/>
    <col min="6" max="6" width="25.33203125" customWidth="1"/>
    <col min="9" max="9" width="19" customWidth="1"/>
    <col min="14" max="14" width="19.1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74</v>
      </c>
    </row>
    <row r="2" spans="1:21" x14ac:dyDescent="0.2">
      <c r="A2" t="s">
        <v>70</v>
      </c>
      <c r="B2">
        <v>3</v>
      </c>
      <c r="C2">
        <v>35557</v>
      </c>
      <c r="D2">
        <v>3941</v>
      </c>
      <c r="E2">
        <v>1076</v>
      </c>
      <c r="F2">
        <v>0</v>
      </c>
      <c r="G2">
        <v>1</v>
      </c>
      <c r="H2">
        <v>152</v>
      </c>
      <c r="I2">
        <v>71</v>
      </c>
      <c r="J2">
        <v>0.68161434977578395</v>
      </c>
      <c r="K2">
        <v>6.1900610287706999E-2</v>
      </c>
      <c r="L2">
        <v>0</v>
      </c>
      <c r="M2">
        <v>0.96806117858749396</v>
      </c>
      <c r="N2">
        <v>1147</v>
      </c>
      <c r="O2">
        <v>152</v>
      </c>
      <c r="P2">
        <v>1299</v>
      </c>
      <c r="Q2">
        <v>39498</v>
      </c>
      <c r="R2">
        <v>0.90022279609094102</v>
      </c>
      <c r="S2">
        <v>0.88298691301000698</v>
      </c>
      <c r="T2">
        <v>90.005423129999997</v>
      </c>
      <c r="U2">
        <f>E2/N2</f>
        <v>0.9380993897122929</v>
      </c>
    </row>
    <row r="3" spans="1:21" x14ac:dyDescent="0.2">
      <c r="A3" t="s">
        <v>69</v>
      </c>
      <c r="B3">
        <v>3</v>
      </c>
      <c r="C3">
        <v>35557</v>
      </c>
      <c r="D3">
        <v>3933</v>
      </c>
      <c r="E3">
        <v>1076</v>
      </c>
      <c r="F3">
        <v>0</v>
      </c>
      <c r="G3">
        <v>1</v>
      </c>
      <c r="H3">
        <v>153</v>
      </c>
      <c r="I3">
        <v>71</v>
      </c>
      <c r="J3">
        <v>0.68303571428571397</v>
      </c>
      <c r="K3">
        <v>6.1900610287706999E-2</v>
      </c>
      <c r="L3">
        <v>0</v>
      </c>
      <c r="M3">
        <v>0.96806117858749396</v>
      </c>
      <c r="N3">
        <v>1147</v>
      </c>
      <c r="O3">
        <v>153</v>
      </c>
      <c r="P3">
        <v>1300</v>
      </c>
      <c r="Q3">
        <v>39490</v>
      </c>
      <c r="R3">
        <v>0.90040516586477504</v>
      </c>
      <c r="S3">
        <v>0.88230769230769202</v>
      </c>
      <c r="T3">
        <v>90.002095220000001</v>
      </c>
      <c r="U3">
        <f t="shared" ref="U3:U55" si="0">E3/N3</f>
        <v>0.9380993897122929</v>
      </c>
    </row>
    <row r="4" spans="1:21" x14ac:dyDescent="0.2">
      <c r="A4" t="s">
        <v>56</v>
      </c>
      <c r="B4">
        <v>3</v>
      </c>
      <c r="C4">
        <v>35557</v>
      </c>
      <c r="D4">
        <v>3938</v>
      </c>
      <c r="E4">
        <v>1076</v>
      </c>
      <c r="F4">
        <v>0</v>
      </c>
      <c r="G4">
        <v>1</v>
      </c>
      <c r="H4">
        <v>149</v>
      </c>
      <c r="I4">
        <v>71</v>
      </c>
      <c r="J4">
        <v>0.67727272727272703</v>
      </c>
      <c r="K4">
        <v>6.1900610287706999E-2</v>
      </c>
      <c r="L4">
        <v>0</v>
      </c>
      <c r="M4">
        <v>0.96806117858749396</v>
      </c>
      <c r="N4">
        <v>1147</v>
      </c>
      <c r="O4">
        <v>149</v>
      </c>
      <c r="P4">
        <v>1296</v>
      </c>
      <c r="Q4">
        <v>39495</v>
      </c>
      <c r="R4">
        <v>0.90029117609824005</v>
      </c>
      <c r="S4">
        <v>0.88503086419752997</v>
      </c>
      <c r="T4">
        <v>90.000985970000002</v>
      </c>
      <c r="U4">
        <f t="shared" si="0"/>
        <v>0.9380993897122929</v>
      </c>
    </row>
    <row r="5" spans="1:21" x14ac:dyDescent="0.2">
      <c r="A5" t="s">
        <v>37</v>
      </c>
      <c r="B5">
        <v>3</v>
      </c>
      <c r="C5">
        <v>27639</v>
      </c>
      <c r="D5">
        <v>11843</v>
      </c>
      <c r="E5">
        <v>824</v>
      </c>
      <c r="F5">
        <v>1</v>
      </c>
      <c r="G5">
        <v>0.998787878787878</v>
      </c>
      <c r="H5">
        <v>459</v>
      </c>
      <c r="I5">
        <v>60</v>
      </c>
      <c r="J5">
        <v>0.88439306358381498</v>
      </c>
      <c r="K5">
        <v>6.7873303167420795E-2</v>
      </c>
      <c r="L5">
        <v>2.17391304347826E-3</v>
      </c>
      <c r="M5">
        <v>0.96430661205383195</v>
      </c>
      <c r="N5">
        <v>884</v>
      </c>
      <c r="O5">
        <v>460</v>
      </c>
      <c r="P5">
        <v>1344</v>
      </c>
      <c r="Q5">
        <v>39482</v>
      </c>
      <c r="R5">
        <v>0.70004052479610901</v>
      </c>
      <c r="S5">
        <v>0.65773809523809501</v>
      </c>
      <c r="T5">
        <v>69.982621129999998</v>
      </c>
      <c r="U5">
        <f t="shared" si="0"/>
        <v>0.9321266968325792</v>
      </c>
    </row>
    <row r="6" spans="1:21" x14ac:dyDescent="0.2">
      <c r="A6" t="s">
        <v>32</v>
      </c>
      <c r="B6">
        <v>3</v>
      </c>
      <c r="C6">
        <v>27639</v>
      </c>
      <c r="D6">
        <v>11870</v>
      </c>
      <c r="E6">
        <v>824</v>
      </c>
      <c r="F6">
        <v>2</v>
      </c>
      <c r="G6">
        <v>0.99757869249394604</v>
      </c>
      <c r="H6">
        <v>444</v>
      </c>
      <c r="I6">
        <v>60</v>
      </c>
      <c r="J6">
        <v>0.88095238095238004</v>
      </c>
      <c r="K6">
        <v>6.7873303167420795E-2</v>
      </c>
      <c r="L6">
        <v>4.4843049327354199E-3</v>
      </c>
      <c r="M6">
        <v>0.96374269005847901</v>
      </c>
      <c r="N6">
        <v>884</v>
      </c>
      <c r="O6">
        <v>446</v>
      </c>
      <c r="P6">
        <v>1330</v>
      </c>
      <c r="Q6">
        <v>39509</v>
      </c>
      <c r="R6">
        <v>0.69956212508542304</v>
      </c>
      <c r="S6">
        <v>0.66466165413533795</v>
      </c>
      <c r="T6">
        <v>69.976583680000005</v>
      </c>
      <c r="U6">
        <f t="shared" si="0"/>
        <v>0.9321266968325792</v>
      </c>
    </row>
    <row r="7" spans="1:21" x14ac:dyDescent="0.2">
      <c r="A7" t="s">
        <v>51</v>
      </c>
      <c r="B7">
        <v>3</v>
      </c>
      <c r="C7">
        <v>27639</v>
      </c>
      <c r="D7">
        <v>11821</v>
      </c>
      <c r="E7">
        <v>824</v>
      </c>
      <c r="F7">
        <v>2</v>
      </c>
      <c r="G7">
        <v>0.99757869249394604</v>
      </c>
      <c r="H7">
        <v>459</v>
      </c>
      <c r="I7">
        <v>60</v>
      </c>
      <c r="J7">
        <v>0.88439306358381498</v>
      </c>
      <c r="K7">
        <v>6.7873303167420795E-2</v>
      </c>
      <c r="L7">
        <v>4.3383947939262396E-3</v>
      </c>
      <c r="M7">
        <v>0.96374269005847901</v>
      </c>
      <c r="N7">
        <v>884</v>
      </c>
      <c r="O7">
        <v>461</v>
      </c>
      <c r="P7">
        <v>1345</v>
      </c>
      <c r="Q7">
        <v>39460</v>
      </c>
      <c r="R7">
        <v>0.70043081601621804</v>
      </c>
      <c r="S7">
        <v>0.65724907063197002</v>
      </c>
      <c r="T7">
        <v>69.973134180000002</v>
      </c>
      <c r="U7">
        <f t="shared" si="0"/>
        <v>0.9321266968325792</v>
      </c>
    </row>
    <row r="8" spans="1:21" x14ac:dyDescent="0.2">
      <c r="A8" t="s">
        <v>67</v>
      </c>
      <c r="B8">
        <v>3</v>
      </c>
      <c r="C8">
        <v>19724</v>
      </c>
      <c r="D8">
        <v>19751</v>
      </c>
      <c r="E8">
        <v>570</v>
      </c>
      <c r="F8">
        <v>3</v>
      </c>
      <c r="G8">
        <v>0.99476439790575899</v>
      </c>
      <c r="H8">
        <v>795</v>
      </c>
      <c r="I8">
        <v>41</v>
      </c>
      <c r="J8">
        <v>0.950956937799043</v>
      </c>
      <c r="K8">
        <v>6.7103109656301105E-2</v>
      </c>
      <c r="L8">
        <v>3.7593984962406E-3</v>
      </c>
      <c r="M8">
        <v>0.96283783783783705</v>
      </c>
      <c r="N8">
        <v>611</v>
      </c>
      <c r="O8">
        <v>798</v>
      </c>
      <c r="P8">
        <v>1409</v>
      </c>
      <c r="Q8">
        <v>39475</v>
      </c>
      <c r="R8">
        <v>0.49965801139962002</v>
      </c>
      <c r="S8">
        <v>0.43364088005677698</v>
      </c>
      <c r="T8">
        <v>49.99075113</v>
      </c>
      <c r="U8">
        <f t="shared" si="0"/>
        <v>0.93289689034369883</v>
      </c>
    </row>
    <row r="9" spans="1:21" x14ac:dyDescent="0.2">
      <c r="A9" t="s">
        <v>42</v>
      </c>
      <c r="B9">
        <v>3</v>
      </c>
      <c r="C9">
        <v>19724</v>
      </c>
      <c r="D9">
        <v>19722</v>
      </c>
      <c r="E9">
        <v>570</v>
      </c>
      <c r="F9">
        <v>4</v>
      </c>
      <c r="G9">
        <v>0.99303135888501703</v>
      </c>
      <c r="H9">
        <v>749</v>
      </c>
      <c r="I9">
        <v>41</v>
      </c>
      <c r="J9">
        <v>0.94810126582278398</v>
      </c>
      <c r="K9">
        <v>6.7103109656301105E-2</v>
      </c>
      <c r="L9">
        <v>5.3120849933598899E-3</v>
      </c>
      <c r="M9">
        <v>0.962025316455696</v>
      </c>
      <c r="N9">
        <v>611</v>
      </c>
      <c r="O9">
        <v>753</v>
      </c>
      <c r="P9">
        <v>1364</v>
      </c>
      <c r="Q9">
        <v>39446</v>
      </c>
      <c r="R9">
        <v>0.50002535111291302</v>
      </c>
      <c r="S9">
        <v>0.44794721407624599</v>
      </c>
      <c r="T9">
        <v>49.966104199999997</v>
      </c>
      <c r="U9">
        <f t="shared" si="0"/>
        <v>0.93289689034369883</v>
      </c>
    </row>
    <row r="10" spans="1:21" x14ac:dyDescent="0.2">
      <c r="A10" t="s">
        <v>48</v>
      </c>
      <c r="B10">
        <v>3</v>
      </c>
      <c r="C10">
        <v>19724</v>
      </c>
      <c r="D10">
        <v>19749</v>
      </c>
      <c r="E10">
        <v>570</v>
      </c>
      <c r="F10">
        <v>5</v>
      </c>
      <c r="G10">
        <v>0.99130434782608701</v>
      </c>
      <c r="H10">
        <v>749</v>
      </c>
      <c r="I10">
        <v>41</v>
      </c>
      <c r="J10">
        <v>0.94810126582278398</v>
      </c>
      <c r="K10">
        <v>6.7103109656301105E-2</v>
      </c>
      <c r="L10">
        <v>6.6312997347480101E-3</v>
      </c>
      <c r="M10">
        <v>0.96121416526138204</v>
      </c>
      <c r="N10">
        <v>611</v>
      </c>
      <c r="O10">
        <v>754</v>
      </c>
      <c r="P10">
        <v>1365</v>
      </c>
      <c r="Q10">
        <v>39473</v>
      </c>
      <c r="R10">
        <v>0.49968332784434899</v>
      </c>
      <c r="S10">
        <v>0.44761904761904697</v>
      </c>
      <c r="T10">
        <v>49.963025039999998</v>
      </c>
      <c r="U10">
        <f t="shared" si="0"/>
        <v>0.93289689034369883</v>
      </c>
    </row>
    <row r="11" spans="1:21" x14ac:dyDescent="0.2">
      <c r="A11" t="s">
        <v>21</v>
      </c>
      <c r="B11">
        <v>3</v>
      </c>
      <c r="C11">
        <v>11819</v>
      </c>
      <c r="D11">
        <v>27677</v>
      </c>
      <c r="E11">
        <v>330</v>
      </c>
      <c r="F11">
        <v>3</v>
      </c>
      <c r="G11">
        <v>0.99099099099099097</v>
      </c>
      <c r="H11">
        <v>1014</v>
      </c>
      <c r="I11">
        <v>23</v>
      </c>
      <c r="J11">
        <v>0.97782063645130102</v>
      </c>
      <c r="K11">
        <v>6.5155807365438995E-2</v>
      </c>
      <c r="L11">
        <v>2.9498525073746299E-3</v>
      </c>
      <c r="M11">
        <v>0.96209912536443098</v>
      </c>
      <c r="N11">
        <v>353</v>
      </c>
      <c r="O11">
        <v>1017</v>
      </c>
      <c r="P11">
        <v>1370</v>
      </c>
      <c r="Q11">
        <v>39496</v>
      </c>
      <c r="R11">
        <v>0.299245493214502</v>
      </c>
      <c r="S11">
        <v>0.25766423357664198</v>
      </c>
      <c r="T11">
        <v>29.958227050000001</v>
      </c>
      <c r="U11">
        <f t="shared" si="0"/>
        <v>0.93484419263456087</v>
      </c>
    </row>
    <row r="12" spans="1:21" x14ac:dyDescent="0.2">
      <c r="A12" t="s">
        <v>53</v>
      </c>
      <c r="B12">
        <v>3</v>
      </c>
      <c r="C12">
        <v>11819</v>
      </c>
      <c r="D12">
        <v>27666</v>
      </c>
      <c r="E12">
        <v>330</v>
      </c>
      <c r="F12">
        <v>7</v>
      </c>
      <c r="G12">
        <v>0.979228486646884</v>
      </c>
      <c r="H12">
        <v>1008</v>
      </c>
      <c r="I12">
        <v>23</v>
      </c>
      <c r="J12">
        <v>0.97769156159068804</v>
      </c>
      <c r="K12">
        <v>6.5155807365438995E-2</v>
      </c>
      <c r="L12">
        <v>6.8965517241379301E-3</v>
      </c>
      <c r="M12">
        <v>0.95652173913043403</v>
      </c>
      <c r="N12">
        <v>353</v>
      </c>
      <c r="O12">
        <v>1015</v>
      </c>
      <c r="P12">
        <v>1368</v>
      </c>
      <c r="Q12">
        <v>39485</v>
      </c>
      <c r="R12">
        <v>0.29932885906040202</v>
      </c>
      <c r="S12">
        <v>0.25804093567251402</v>
      </c>
      <c r="T12">
        <v>29.956750499999998</v>
      </c>
      <c r="U12">
        <f t="shared" si="0"/>
        <v>0.93484419263456087</v>
      </c>
    </row>
    <row r="13" spans="1:21" x14ac:dyDescent="0.2">
      <c r="A13" t="s">
        <v>63</v>
      </c>
      <c r="B13">
        <v>3</v>
      </c>
      <c r="C13">
        <v>11819</v>
      </c>
      <c r="D13">
        <v>27614</v>
      </c>
      <c r="E13">
        <v>330</v>
      </c>
      <c r="F13">
        <v>9</v>
      </c>
      <c r="G13">
        <v>0.97345132743362806</v>
      </c>
      <c r="H13">
        <v>1004</v>
      </c>
      <c r="I13">
        <v>23</v>
      </c>
      <c r="J13">
        <v>0.97760467380720495</v>
      </c>
      <c r="K13">
        <v>6.5155807365438995E-2</v>
      </c>
      <c r="L13">
        <v>8.8845014807502395E-3</v>
      </c>
      <c r="M13">
        <v>0.95375722543352504</v>
      </c>
      <c r="N13">
        <v>353</v>
      </c>
      <c r="O13">
        <v>1013</v>
      </c>
      <c r="P13">
        <v>1366</v>
      </c>
      <c r="Q13">
        <v>39433</v>
      </c>
      <c r="R13">
        <v>0.29972358177161201</v>
      </c>
      <c r="S13">
        <v>0.25841874084919397</v>
      </c>
      <c r="T13">
        <v>29.956750499999998</v>
      </c>
      <c r="U13">
        <f t="shared" si="0"/>
        <v>0.93484419263456087</v>
      </c>
    </row>
    <row r="14" spans="1:21" x14ac:dyDescent="0.2">
      <c r="A14" t="s">
        <v>28</v>
      </c>
      <c r="B14">
        <v>3</v>
      </c>
      <c r="C14">
        <v>3924</v>
      </c>
      <c r="D14">
        <v>35601</v>
      </c>
      <c r="E14">
        <v>115</v>
      </c>
      <c r="F14">
        <v>8</v>
      </c>
      <c r="G14">
        <v>0.93495934959349603</v>
      </c>
      <c r="H14">
        <v>1332</v>
      </c>
      <c r="I14">
        <v>9</v>
      </c>
      <c r="J14">
        <v>0.99328859060402597</v>
      </c>
      <c r="K14">
        <v>7.25806451612903E-2</v>
      </c>
      <c r="L14">
        <v>5.9701492537313399E-3</v>
      </c>
      <c r="M14">
        <v>0.93117408906882604</v>
      </c>
      <c r="N14">
        <v>124</v>
      </c>
      <c r="O14">
        <v>1340</v>
      </c>
      <c r="P14">
        <v>1464</v>
      </c>
      <c r="Q14">
        <v>39525</v>
      </c>
      <c r="R14">
        <v>9.92789373814041E-2</v>
      </c>
      <c r="S14">
        <v>8.4699453551912496E-2</v>
      </c>
      <c r="T14">
        <v>9.9723913529999901</v>
      </c>
      <c r="U14">
        <f t="shared" si="0"/>
        <v>0.92741935483870963</v>
      </c>
    </row>
    <row r="15" spans="1:21" x14ac:dyDescent="0.2">
      <c r="A15" t="s">
        <v>61</v>
      </c>
      <c r="B15">
        <v>3</v>
      </c>
      <c r="C15">
        <v>3924</v>
      </c>
      <c r="D15">
        <v>35589</v>
      </c>
      <c r="E15">
        <v>115</v>
      </c>
      <c r="F15">
        <v>9</v>
      </c>
      <c r="G15">
        <v>0.92741935483870896</v>
      </c>
      <c r="H15">
        <v>1315</v>
      </c>
      <c r="I15">
        <v>9</v>
      </c>
      <c r="J15">
        <v>0.99320241691842903</v>
      </c>
      <c r="K15">
        <v>7.25806451612903E-2</v>
      </c>
      <c r="L15">
        <v>6.7975830815709898E-3</v>
      </c>
      <c r="M15">
        <v>0.92741935483870896</v>
      </c>
      <c r="N15">
        <v>124</v>
      </c>
      <c r="O15">
        <v>1324</v>
      </c>
      <c r="P15">
        <v>1448</v>
      </c>
      <c r="Q15">
        <v>39513</v>
      </c>
      <c r="R15">
        <v>9.93090881482043E-2</v>
      </c>
      <c r="S15">
        <v>8.5635359116022103E-2</v>
      </c>
      <c r="T15">
        <v>9.9714081490000002</v>
      </c>
      <c r="U15">
        <f t="shared" si="0"/>
        <v>0.92741935483870963</v>
      </c>
    </row>
    <row r="16" spans="1:21" x14ac:dyDescent="0.2">
      <c r="A16" t="s">
        <v>22</v>
      </c>
      <c r="B16">
        <v>3</v>
      </c>
      <c r="C16">
        <v>3924</v>
      </c>
      <c r="D16">
        <v>35656</v>
      </c>
      <c r="E16">
        <v>115</v>
      </c>
      <c r="F16">
        <v>8</v>
      </c>
      <c r="G16">
        <v>0.93495934959349603</v>
      </c>
      <c r="H16">
        <v>1294</v>
      </c>
      <c r="I16">
        <v>9</v>
      </c>
      <c r="J16">
        <v>0.99309286262471197</v>
      </c>
      <c r="K16">
        <v>7.25806451612903E-2</v>
      </c>
      <c r="L16">
        <v>6.1443932411674304E-3</v>
      </c>
      <c r="M16">
        <v>0.93117408906882604</v>
      </c>
      <c r="N16">
        <v>124</v>
      </c>
      <c r="O16">
        <v>1302</v>
      </c>
      <c r="P16">
        <v>1426</v>
      </c>
      <c r="Q16">
        <v>39580</v>
      </c>
      <c r="R16">
        <v>9.9140980293077302E-2</v>
      </c>
      <c r="S16">
        <v>8.6956521739130405E-2</v>
      </c>
      <c r="T16">
        <v>9.9674772709999999</v>
      </c>
      <c r="U16">
        <f t="shared" si="0"/>
        <v>0.92741935483870963</v>
      </c>
    </row>
    <row r="17" spans="1:21" x14ac:dyDescent="0.2">
      <c r="A17" t="s">
        <v>24</v>
      </c>
      <c r="B17">
        <v>3</v>
      </c>
      <c r="C17">
        <v>391</v>
      </c>
      <c r="D17">
        <v>39203</v>
      </c>
      <c r="E17">
        <v>14</v>
      </c>
      <c r="F17">
        <v>16</v>
      </c>
      <c r="G17">
        <v>0.46666666666666601</v>
      </c>
      <c r="H17">
        <v>1426</v>
      </c>
      <c r="I17">
        <v>1</v>
      </c>
      <c r="J17">
        <v>0.99929922915206704</v>
      </c>
      <c r="K17">
        <v>6.6666666666666596E-2</v>
      </c>
      <c r="L17">
        <v>1.10957004160887E-2</v>
      </c>
      <c r="M17">
        <v>0.62222222222222201</v>
      </c>
      <c r="N17">
        <v>15</v>
      </c>
      <c r="O17">
        <v>1442</v>
      </c>
      <c r="P17">
        <v>1457</v>
      </c>
      <c r="Q17">
        <v>39594</v>
      </c>
      <c r="R17">
        <v>9.8752336212557402E-3</v>
      </c>
      <c r="S17">
        <v>1.02951269732326E-2</v>
      </c>
      <c r="T17">
        <v>0.99416069200000001</v>
      </c>
      <c r="U17">
        <f t="shared" si="0"/>
        <v>0.93333333333333335</v>
      </c>
    </row>
    <row r="18" spans="1:21" x14ac:dyDescent="0.2">
      <c r="A18" t="s">
        <v>65</v>
      </c>
      <c r="B18">
        <v>3</v>
      </c>
      <c r="C18">
        <v>391</v>
      </c>
      <c r="D18">
        <v>39216</v>
      </c>
      <c r="E18">
        <v>14</v>
      </c>
      <c r="F18">
        <v>19</v>
      </c>
      <c r="G18">
        <v>0.42424242424242398</v>
      </c>
      <c r="H18">
        <v>1411</v>
      </c>
      <c r="I18">
        <v>1</v>
      </c>
      <c r="J18">
        <v>0.99929178470254898</v>
      </c>
      <c r="K18">
        <v>6.6666666666666596E-2</v>
      </c>
      <c r="L18">
        <v>1.32867132867132E-2</v>
      </c>
      <c r="M18">
        <v>0.58333333333333304</v>
      </c>
      <c r="N18">
        <v>15</v>
      </c>
      <c r="O18">
        <v>1430</v>
      </c>
      <c r="P18">
        <v>1445</v>
      </c>
      <c r="Q18">
        <v>39607</v>
      </c>
      <c r="R18">
        <v>9.8719923245890791E-3</v>
      </c>
      <c r="S18">
        <v>1.03806228373702E-2</v>
      </c>
      <c r="T18">
        <v>0.994087214</v>
      </c>
      <c r="U18">
        <f t="shared" si="0"/>
        <v>0.93333333333333335</v>
      </c>
    </row>
    <row r="19" spans="1:21" x14ac:dyDescent="0.2">
      <c r="A19" t="s">
        <v>30</v>
      </c>
      <c r="B19">
        <v>3</v>
      </c>
      <c r="C19">
        <v>391</v>
      </c>
      <c r="D19">
        <v>39109</v>
      </c>
      <c r="E19">
        <v>14</v>
      </c>
      <c r="F19">
        <v>11</v>
      </c>
      <c r="G19">
        <v>0.56000000000000005</v>
      </c>
      <c r="H19">
        <v>1416</v>
      </c>
      <c r="I19">
        <v>1</v>
      </c>
      <c r="J19">
        <v>0.99929428369795303</v>
      </c>
      <c r="K19">
        <v>6.6666666666666596E-2</v>
      </c>
      <c r="L19">
        <v>7.7084793272599803E-3</v>
      </c>
      <c r="M19">
        <v>0.7</v>
      </c>
      <c r="N19">
        <v>15</v>
      </c>
      <c r="O19">
        <v>1427</v>
      </c>
      <c r="P19">
        <v>1442</v>
      </c>
      <c r="Q19">
        <v>39500</v>
      </c>
      <c r="R19">
        <v>9.8987341772151898E-3</v>
      </c>
      <c r="S19">
        <v>1.0402219140083199E-2</v>
      </c>
      <c r="T19">
        <v>0.99400150300000001</v>
      </c>
      <c r="U19">
        <f t="shared" si="0"/>
        <v>0.93333333333333335</v>
      </c>
    </row>
    <row r="20" spans="1:21" x14ac:dyDescent="0.2">
      <c r="A20" t="s">
        <v>46</v>
      </c>
      <c r="B20">
        <v>3</v>
      </c>
      <c r="C20">
        <v>239</v>
      </c>
      <c r="D20">
        <v>39295</v>
      </c>
      <c r="E20">
        <v>8</v>
      </c>
      <c r="F20">
        <v>9</v>
      </c>
      <c r="G20">
        <v>0.47058823529411697</v>
      </c>
      <c r="H20">
        <v>1472</v>
      </c>
      <c r="I20">
        <v>0</v>
      </c>
      <c r="J20">
        <v>1</v>
      </c>
      <c r="K20">
        <v>0</v>
      </c>
      <c r="L20">
        <v>6.0769750168804797E-3</v>
      </c>
      <c r="M20">
        <v>0.64</v>
      </c>
      <c r="N20">
        <v>8</v>
      </c>
      <c r="O20">
        <v>1481</v>
      </c>
      <c r="P20">
        <v>1489</v>
      </c>
      <c r="Q20">
        <v>39534</v>
      </c>
      <c r="R20">
        <v>6.0454292507714797E-3</v>
      </c>
      <c r="S20">
        <v>5.37273337810611E-3</v>
      </c>
      <c r="T20">
        <v>0.60489583700000005</v>
      </c>
      <c r="U20">
        <f t="shared" si="0"/>
        <v>1</v>
      </c>
    </row>
    <row r="21" spans="1:21" x14ac:dyDescent="0.2">
      <c r="A21" t="s">
        <v>34</v>
      </c>
      <c r="B21">
        <v>3</v>
      </c>
      <c r="C21">
        <v>239</v>
      </c>
      <c r="D21">
        <v>39283</v>
      </c>
      <c r="E21">
        <v>8</v>
      </c>
      <c r="F21">
        <v>15</v>
      </c>
      <c r="G21">
        <v>0.34782608695652101</v>
      </c>
      <c r="H21">
        <v>1447</v>
      </c>
      <c r="I21">
        <v>0</v>
      </c>
      <c r="J21">
        <v>1</v>
      </c>
      <c r="K21">
        <v>0</v>
      </c>
      <c r="L21">
        <v>1.02599179206566E-2</v>
      </c>
      <c r="M21">
        <v>0.51612903225806395</v>
      </c>
      <c r="N21">
        <v>8</v>
      </c>
      <c r="O21">
        <v>1462</v>
      </c>
      <c r="P21">
        <v>1470</v>
      </c>
      <c r="Q21">
        <v>39522</v>
      </c>
      <c r="R21">
        <v>6.0472648145336698E-3</v>
      </c>
      <c r="S21">
        <v>5.4421768707482903E-3</v>
      </c>
      <c r="T21">
        <v>0.60488093300000001</v>
      </c>
      <c r="U21">
        <f t="shared" si="0"/>
        <v>1</v>
      </c>
    </row>
    <row r="22" spans="1:21" x14ac:dyDescent="0.2">
      <c r="A22" t="s">
        <v>40</v>
      </c>
      <c r="B22">
        <v>3</v>
      </c>
      <c r="C22">
        <v>239</v>
      </c>
      <c r="D22">
        <v>39334</v>
      </c>
      <c r="E22">
        <v>8</v>
      </c>
      <c r="F22">
        <v>8</v>
      </c>
      <c r="G22">
        <v>0.5</v>
      </c>
      <c r="H22">
        <v>1467</v>
      </c>
      <c r="I22">
        <v>0</v>
      </c>
      <c r="J22">
        <v>1</v>
      </c>
      <c r="K22">
        <v>0</v>
      </c>
      <c r="L22">
        <v>5.4237288135593198E-3</v>
      </c>
      <c r="M22">
        <v>0.66666666666666596</v>
      </c>
      <c r="N22">
        <v>8</v>
      </c>
      <c r="O22">
        <v>1475</v>
      </c>
      <c r="P22">
        <v>1483</v>
      </c>
      <c r="Q22">
        <v>39573</v>
      </c>
      <c r="R22">
        <v>6.0394713567331199E-3</v>
      </c>
      <c r="S22">
        <v>5.3944706675657398E-3</v>
      </c>
      <c r="T22">
        <v>0.60470959199999996</v>
      </c>
      <c r="U22">
        <f t="shared" si="0"/>
        <v>1</v>
      </c>
    </row>
    <row r="23" spans="1:21" x14ac:dyDescent="0.2">
      <c r="A23" t="s">
        <v>60</v>
      </c>
      <c r="B23">
        <v>3</v>
      </c>
      <c r="C23">
        <v>147</v>
      </c>
      <c r="D23">
        <v>39403</v>
      </c>
      <c r="E23">
        <v>4</v>
      </c>
      <c r="F23">
        <v>11</v>
      </c>
      <c r="G23">
        <v>0.266666666666666</v>
      </c>
      <c r="H23">
        <v>1472</v>
      </c>
      <c r="I23">
        <v>0</v>
      </c>
      <c r="J23">
        <v>1</v>
      </c>
      <c r="K23">
        <v>0</v>
      </c>
      <c r="L23">
        <v>7.4173971679028904E-3</v>
      </c>
      <c r="M23">
        <v>0.42105263157894701</v>
      </c>
      <c r="N23">
        <v>4</v>
      </c>
      <c r="O23">
        <v>1483</v>
      </c>
      <c r="P23">
        <v>1487</v>
      </c>
      <c r="Q23">
        <v>39550</v>
      </c>
      <c r="R23">
        <v>3.7168141592920298E-3</v>
      </c>
      <c r="S23">
        <v>2.68997982515131E-3</v>
      </c>
      <c r="T23">
        <v>0.36959467800000001</v>
      </c>
      <c r="U23">
        <f t="shared" si="0"/>
        <v>1</v>
      </c>
    </row>
    <row r="24" spans="1:21" x14ac:dyDescent="0.2">
      <c r="A24" t="s">
        <v>25</v>
      </c>
      <c r="B24">
        <v>3</v>
      </c>
      <c r="C24">
        <v>147</v>
      </c>
      <c r="D24">
        <v>39334</v>
      </c>
      <c r="E24">
        <v>4</v>
      </c>
      <c r="F24">
        <v>14</v>
      </c>
      <c r="G24">
        <v>0.22222222222222199</v>
      </c>
      <c r="H24">
        <v>1450</v>
      </c>
      <c r="I24">
        <v>0</v>
      </c>
      <c r="J24">
        <v>1</v>
      </c>
      <c r="K24">
        <v>0</v>
      </c>
      <c r="L24">
        <v>9.5628415300546398E-3</v>
      </c>
      <c r="M24">
        <v>0.36363636363636298</v>
      </c>
      <c r="N24">
        <v>4</v>
      </c>
      <c r="O24">
        <v>1464</v>
      </c>
      <c r="P24">
        <v>1468</v>
      </c>
      <c r="Q24">
        <v>39481</v>
      </c>
      <c r="R24">
        <v>3.7233099465565698E-3</v>
      </c>
      <c r="S24">
        <v>2.7247956403269702E-3</v>
      </c>
      <c r="T24">
        <v>0.36959012499999999</v>
      </c>
      <c r="U24">
        <f t="shared" si="0"/>
        <v>1</v>
      </c>
    </row>
    <row r="25" spans="1:21" x14ac:dyDescent="0.2">
      <c r="A25" t="s">
        <v>26</v>
      </c>
      <c r="B25">
        <v>3</v>
      </c>
      <c r="C25">
        <v>147</v>
      </c>
      <c r="D25">
        <v>39358</v>
      </c>
      <c r="E25">
        <v>4</v>
      </c>
      <c r="F25">
        <v>11</v>
      </c>
      <c r="G25">
        <v>0.266666666666666</v>
      </c>
      <c r="H25">
        <v>1455</v>
      </c>
      <c r="I25">
        <v>0</v>
      </c>
      <c r="J25">
        <v>1</v>
      </c>
      <c r="K25">
        <v>0</v>
      </c>
      <c r="L25">
        <v>7.50341064120054E-3</v>
      </c>
      <c r="M25">
        <v>0.42105263157894701</v>
      </c>
      <c r="N25">
        <v>4</v>
      </c>
      <c r="O25">
        <v>1466</v>
      </c>
      <c r="P25">
        <v>1470</v>
      </c>
      <c r="Q25">
        <v>39505</v>
      </c>
      <c r="R25">
        <v>3.7210479686115602E-3</v>
      </c>
      <c r="S25">
        <v>2.7210884353741399E-3</v>
      </c>
      <c r="T25">
        <v>0.369585571</v>
      </c>
      <c r="U25">
        <f t="shared" si="0"/>
        <v>1</v>
      </c>
    </row>
    <row r="26" spans="1:21" x14ac:dyDescent="0.2">
      <c r="A26" t="s">
        <v>64</v>
      </c>
      <c r="B26">
        <v>3</v>
      </c>
      <c r="C26">
        <v>90</v>
      </c>
      <c r="D26">
        <v>39438</v>
      </c>
      <c r="E26">
        <v>2</v>
      </c>
      <c r="F26">
        <v>11</v>
      </c>
      <c r="G26">
        <v>0.15384615384615299</v>
      </c>
      <c r="H26">
        <v>1445</v>
      </c>
      <c r="I26">
        <v>0</v>
      </c>
      <c r="J26">
        <v>1</v>
      </c>
      <c r="K26">
        <v>0</v>
      </c>
      <c r="L26">
        <v>7.5549450549450498E-3</v>
      </c>
      <c r="M26">
        <v>0.266666666666666</v>
      </c>
      <c r="N26">
        <v>2</v>
      </c>
      <c r="O26">
        <v>1456</v>
      </c>
      <c r="P26">
        <v>1458</v>
      </c>
      <c r="Q26">
        <v>39528</v>
      </c>
      <c r="R26">
        <v>2.2768670309653901E-3</v>
      </c>
      <c r="S26">
        <v>1.3717421124828501E-3</v>
      </c>
      <c r="T26">
        <v>0.22549998199999999</v>
      </c>
      <c r="U26">
        <f t="shared" si="0"/>
        <v>1</v>
      </c>
    </row>
    <row r="27" spans="1:21" x14ac:dyDescent="0.2">
      <c r="A27" t="s">
        <v>68</v>
      </c>
      <c r="B27">
        <v>3</v>
      </c>
      <c r="C27">
        <v>90</v>
      </c>
      <c r="D27">
        <v>39519</v>
      </c>
      <c r="E27">
        <v>2</v>
      </c>
      <c r="F27">
        <v>12</v>
      </c>
      <c r="G27">
        <v>0.14285714285714199</v>
      </c>
      <c r="H27">
        <v>1434</v>
      </c>
      <c r="I27">
        <v>0</v>
      </c>
      <c r="J27">
        <v>1</v>
      </c>
      <c r="K27">
        <v>0</v>
      </c>
      <c r="L27">
        <v>8.29875518672199E-3</v>
      </c>
      <c r="M27">
        <v>0.25</v>
      </c>
      <c r="N27">
        <v>2</v>
      </c>
      <c r="O27">
        <v>1446</v>
      </c>
      <c r="P27">
        <v>1448</v>
      </c>
      <c r="Q27">
        <v>39609</v>
      </c>
      <c r="R27">
        <v>2.2722108611679102E-3</v>
      </c>
      <c r="S27">
        <v>1.3812154696132501E-3</v>
      </c>
      <c r="T27">
        <v>0.22540554500000001</v>
      </c>
      <c r="U27">
        <f t="shared" si="0"/>
        <v>1</v>
      </c>
    </row>
    <row r="28" spans="1:21" x14ac:dyDescent="0.2">
      <c r="A28" t="s">
        <v>57</v>
      </c>
      <c r="B28">
        <v>3</v>
      </c>
      <c r="C28">
        <v>90</v>
      </c>
      <c r="D28">
        <v>39391</v>
      </c>
      <c r="E28">
        <v>2</v>
      </c>
      <c r="F28">
        <v>20</v>
      </c>
      <c r="G28">
        <v>9.0909090909090898E-2</v>
      </c>
      <c r="H28">
        <v>1454</v>
      </c>
      <c r="I28">
        <v>0</v>
      </c>
      <c r="J28">
        <v>1</v>
      </c>
      <c r="K28">
        <v>0</v>
      </c>
      <c r="L28">
        <v>1.3568521031207601E-2</v>
      </c>
      <c r="M28">
        <v>0.16666666666666599</v>
      </c>
      <c r="N28">
        <v>2</v>
      </c>
      <c r="O28">
        <v>1474</v>
      </c>
      <c r="P28">
        <v>1476</v>
      </c>
      <c r="Q28">
        <v>39481</v>
      </c>
      <c r="R28">
        <v>2.2795775182999399E-3</v>
      </c>
      <c r="S28">
        <v>1.3550135501355001E-3</v>
      </c>
      <c r="T28">
        <v>0.22539721600000001</v>
      </c>
      <c r="U28">
        <f t="shared" si="0"/>
        <v>1</v>
      </c>
    </row>
    <row r="29" spans="1:21" x14ac:dyDescent="0.2">
      <c r="A29" t="s">
        <v>35</v>
      </c>
      <c r="B29">
        <v>3</v>
      </c>
      <c r="C29">
        <v>56</v>
      </c>
      <c r="D29">
        <v>39482</v>
      </c>
      <c r="E29">
        <v>1</v>
      </c>
      <c r="F29">
        <v>13</v>
      </c>
      <c r="G29">
        <v>7.1428571428571397E-2</v>
      </c>
      <c r="H29">
        <v>1484</v>
      </c>
      <c r="I29">
        <v>0</v>
      </c>
      <c r="J29">
        <v>1</v>
      </c>
      <c r="K29">
        <v>0</v>
      </c>
      <c r="L29">
        <v>8.6840347361389399E-3</v>
      </c>
      <c r="M29">
        <v>0.133333333333333</v>
      </c>
      <c r="N29">
        <v>1</v>
      </c>
      <c r="O29">
        <v>1497</v>
      </c>
      <c r="P29">
        <v>1498</v>
      </c>
      <c r="Q29">
        <v>39538</v>
      </c>
      <c r="R29">
        <v>1.41635894582427E-3</v>
      </c>
      <c r="S29">
        <v>6.6755674232309701E-4</v>
      </c>
      <c r="T29">
        <v>0.139227717</v>
      </c>
      <c r="U29">
        <f t="shared" si="0"/>
        <v>1</v>
      </c>
    </row>
    <row r="30" spans="1:21" x14ac:dyDescent="0.2">
      <c r="A30" t="s">
        <v>47</v>
      </c>
      <c r="B30">
        <v>3</v>
      </c>
      <c r="C30">
        <v>56</v>
      </c>
      <c r="D30">
        <v>39369</v>
      </c>
      <c r="E30">
        <v>1</v>
      </c>
      <c r="F30">
        <v>18</v>
      </c>
      <c r="G30">
        <v>5.2631578947368397E-2</v>
      </c>
      <c r="H30">
        <v>1469</v>
      </c>
      <c r="I30">
        <v>0</v>
      </c>
      <c r="J30">
        <v>1</v>
      </c>
      <c r="K30">
        <v>0</v>
      </c>
      <c r="L30">
        <v>1.2104909213180901E-2</v>
      </c>
      <c r="M30">
        <v>0.1</v>
      </c>
      <c r="N30">
        <v>1</v>
      </c>
      <c r="O30">
        <v>1487</v>
      </c>
      <c r="P30">
        <v>1488</v>
      </c>
      <c r="Q30">
        <v>39425</v>
      </c>
      <c r="R30">
        <v>1.42041851616994E-3</v>
      </c>
      <c r="S30">
        <v>6.7204301075268801E-4</v>
      </c>
      <c r="T30">
        <v>0.13921056500000001</v>
      </c>
      <c r="U30">
        <f t="shared" si="0"/>
        <v>1</v>
      </c>
    </row>
    <row r="31" spans="1:21" x14ac:dyDescent="0.2">
      <c r="A31" t="s">
        <v>41</v>
      </c>
      <c r="B31">
        <v>3</v>
      </c>
      <c r="C31">
        <v>56</v>
      </c>
      <c r="D31">
        <v>39468</v>
      </c>
      <c r="E31">
        <v>1</v>
      </c>
      <c r="F31">
        <v>9</v>
      </c>
      <c r="G31">
        <v>0.1</v>
      </c>
      <c r="H31">
        <v>1469</v>
      </c>
      <c r="I31">
        <v>0</v>
      </c>
      <c r="J31">
        <v>1</v>
      </c>
      <c r="K31">
        <v>0</v>
      </c>
      <c r="L31">
        <v>6.0893098782137996E-3</v>
      </c>
      <c r="M31">
        <v>0.18181818181818099</v>
      </c>
      <c r="N31">
        <v>1</v>
      </c>
      <c r="O31">
        <v>1478</v>
      </c>
      <c r="P31">
        <v>1479</v>
      </c>
      <c r="Q31">
        <v>39524</v>
      </c>
      <c r="R31">
        <v>1.4168606416354601E-3</v>
      </c>
      <c r="S31">
        <v>6.7613252197430695E-4</v>
      </c>
      <c r="T31">
        <v>0.139198561</v>
      </c>
      <c r="U31">
        <f t="shared" si="0"/>
        <v>1</v>
      </c>
    </row>
    <row r="32" spans="1:21" x14ac:dyDescent="0.2">
      <c r="A32" t="s">
        <v>52</v>
      </c>
      <c r="B32">
        <v>3</v>
      </c>
      <c r="C32">
        <v>33</v>
      </c>
      <c r="D32">
        <v>39477</v>
      </c>
      <c r="E32">
        <v>1</v>
      </c>
      <c r="F32">
        <v>9</v>
      </c>
      <c r="G32">
        <v>0.1</v>
      </c>
      <c r="H32">
        <v>1502</v>
      </c>
      <c r="I32">
        <v>0</v>
      </c>
      <c r="J32">
        <v>1</v>
      </c>
      <c r="K32">
        <v>0</v>
      </c>
      <c r="L32">
        <v>5.9563203176704101E-3</v>
      </c>
      <c r="M32">
        <v>0.18181818181818099</v>
      </c>
      <c r="N32">
        <v>1</v>
      </c>
      <c r="O32">
        <v>1511</v>
      </c>
      <c r="P32">
        <v>1512</v>
      </c>
      <c r="Q32">
        <v>39510</v>
      </c>
      <c r="R32">
        <v>8.3523158694001501E-4</v>
      </c>
      <c r="S32">
        <v>6.6137566137566101E-4</v>
      </c>
      <c r="T32">
        <v>8.2566207000000003E-2</v>
      </c>
      <c r="U32">
        <f t="shared" si="0"/>
        <v>1</v>
      </c>
    </row>
    <row r="33" spans="1:21" x14ac:dyDescent="0.2">
      <c r="A33" t="s">
        <v>71</v>
      </c>
      <c r="B33">
        <v>3</v>
      </c>
      <c r="C33">
        <v>33</v>
      </c>
      <c r="D33">
        <v>39467</v>
      </c>
      <c r="E33">
        <v>1</v>
      </c>
      <c r="F33">
        <v>12</v>
      </c>
      <c r="G33">
        <v>7.69230769230769E-2</v>
      </c>
      <c r="H33">
        <v>1428</v>
      </c>
      <c r="I33">
        <v>0</v>
      </c>
      <c r="J33">
        <v>1</v>
      </c>
      <c r="K33">
        <v>0</v>
      </c>
      <c r="L33">
        <v>8.3333333333333297E-3</v>
      </c>
      <c r="M33">
        <v>0.14285714285714199</v>
      </c>
      <c r="N33">
        <v>1</v>
      </c>
      <c r="O33">
        <v>1440</v>
      </c>
      <c r="P33">
        <v>1441</v>
      </c>
      <c r="Q33">
        <v>39500</v>
      </c>
      <c r="R33">
        <v>8.3544303797468303E-4</v>
      </c>
      <c r="S33">
        <v>6.9396252602359405E-4</v>
      </c>
      <c r="T33">
        <v>8.2547895999999996E-2</v>
      </c>
      <c r="U33">
        <f t="shared" si="0"/>
        <v>1</v>
      </c>
    </row>
    <row r="34" spans="1:21" x14ac:dyDescent="0.2">
      <c r="A34" t="s">
        <v>31</v>
      </c>
      <c r="B34">
        <v>3</v>
      </c>
      <c r="C34">
        <v>33</v>
      </c>
      <c r="D34">
        <v>39503</v>
      </c>
      <c r="E34">
        <v>1</v>
      </c>
      <c r="F34">
        <v>9</v>
      </c>
      <c r="G34">
        <v>0.1</v>
      </c>
      <c r="H34">
        <v>1451</v>
      </c>
      <c r="I34">
        <v>0</v>
      </c>
      <c r="J34">
        <v>1</v>
      </c>
      <c r="K34">
        <v>0</v>
      </c>
      <c r="L34">
        <v>6.1643835616438302E-3</v>
      </c>
      <c r="M34">
        <v>0.18181818181818099</v>
      </c>
      <c r="N34">
        <v>1</v>
      </c>
      <c r="O34">
        <v>1460</v>
      </c>
      <c r="P34">
        <v>1461</v>
      </c>
      <c r="Q34">
        <v>39536</v>
      </c>
      <c r="R34">
        <v>8.3468231485228596E-4</v>
      </c>
      <c r="S34">
        <v>6.8446269678302499E-4</v>
      </c>
      <c r="T34">
        <v>8.2540777999999995E-2</v>
      </c>
      <c r="U34">
        <f t="shared" si="0"/>
        <v>1</v>
      </c>
    </row>
    <row r="35" spans="1:21" x14ac:dyDescent="0.2">
      <c r="A35" t="s">
        <v>66</v>
      </c>
      <c r="B35">
        <v>3</v>
      </c>
      <c r="C35">
        <v>20</v>
      </c>
      <c r="D35">
        <v>39465</v>
      </c>
      <c r="E35">
        <v>0</v>
      </c>
      <c r="F35">
        <v>11</v>
      </c>
      <c r="G35">
        <v>0</v>
      </c>
      <c r="H35">
        <v>1498</v>
      </c>
      <c r="I35">
        <v>0</v>
      </c>
      <c r="J35">
        <v>1</v>
      </c>
      <c r="K35">
        <v>-1</v>
      </c>
      <c r="L35">
        <v>7.2895957587806497E-3</v>
      </c>
      <c r="M35">
        <v>0</v>
      </c>
      <c r="N35">
        <v>0</v>
      </c>
      <c r="O35">
        <v>1509</v>
      </c>
      <c r="P35">
        <v>1509</v>
      </c>
      <c r="Q35">
        <v>39485</v>
      </c>
      <c r="R35">
        <v>5.0652146384703002E-4</v>
      </c>
      <c r="S35">
        <v>0</v>
      </c>
      <c r="T35">
        <v>5.0511273000000002E-2</v>
      </c>
      <c r="U35" t="e">
        <f t="shared" si="0"/>
        <v>#DIV/0!</v>
      </c>
    </row>
    <row r="36" spans="1:21" x14ac:dyDescent="0.2">
      <c r="A36" t="s">
        <v>62</v>
      </c>
      <c r="B36">
        <v>3</v>
      </c>
      <c r="C36">
        <v>20</v>
      </c>
      <c r="D36">
        <v>39529</v>
      </c>
      <c r="E36">
        <v>0</v>
      </c>
      <c r="F36">
        <v>13</v>
      </c>
      <c r="G36">
        <v>0</v>
      </c>
      <c r="H36">
        <v>1529</v>
      </c>
      <c r="I36">
        <v>0</v>
      </c>
      <c r="J36">
        <v>1</v>
      </c>
      <c r="K36">
        <v>-1</v>
      </c>
      <c r="L36">
        <v>8.4306095979247708E-3</v>
      </c>
      <c r="M36">
        <v>0</v>
      </c>
      <c r="N36">
        <v>0</v>
      </c>
      <c r="O36">
        <v>1542</v>
      </c>
      <c r="P36">
        <v>1542</v>
      </c>
      <c r="Q36">
        <v>39549</v>
      </c>
      <c r="R36">
        <v>5.0570178765581904E-4</v>
      </c>
      <c r="S36">
        <v>0</v>
      </c>
      <c r="T36">
        <v>5.0505673000000001E-2</v>
      </c>
      <c r="U36" t="e">
        <f t="shared" si="0"/>
        <v>#DIV/0!</v>
      </c>
    </row>
    <row r="37" spans="1:21" x14ac:dyDescent="0.2">
      <c r="A37" t="s">
        <v>55</v>
      </c>
      <c r="B37">
        <v>3</v>
      </c>
      <c r="C37">
        <v>20</v>
      </c>
      <c r="D37">
        <v>39454</v>
      </c>
      <c r="E37">
        <v>0</v>
      </c>
      <c r="F37">
        <v>11</v>
      </c>
      <c r="G37">
        <v>0</v>
      </c>
      <c r="H37">
        <v>1434</v>
      </c>
      <c r="I37">
        <v>0</v>
      </c>
      <c r="J37">
        <v>1</v>
      </c>
      <c r="K37">
        <v>-1</v>
      </c>
      <c r="L37">
        <v>7.6124567474048404E-3</v>
      </c>
      <c r="M37">
        <v>0</v>
      </c>
      <c r="N37">
        <v>0</v>
      </c>
      <c r="O37">
        <v>1445</v>
      </c>
      <c r="P37">
        <v>1445</v>
      </c>
      <c r="Q37">
        <v>39474</v>
      </c>
      <c r="R37">
        <v>5.0666261336575896E-4</v>
      </c>
      <c r="S37">
        <v>0</v>
      </c>
      <c r="T37">
        <v>5.0487015000000003E-2</v>
      </c>
      <c r="U37" t="e">
        <f t="shared" si="0"/>
        <v>#DIV/0!</v>
      </c>
    </row>
    <row r="38" spans="1:21" x14ac:dyDescent="0.2">
      <c r="A38" t="s">
        <v>38</v>
      </c>
      <c r="B38">
        <v>3</v>
      </c>
      <c r="C38">
        <v>12</v>
      </c>
      <c r="D38">
        <v>39532</v>
      </c>
      <c r="E38">
        <v>0</v>
      </c>
      <c r="F38">
        <v>10</v>
      </c>
      <c r="G38">
        <v>0</v>
      </c>
      <c r="H38">
        <v>1453</v>
      </c>
      <c r="I38">
        <v>0</v>
      </c>
      <c r="J38">
        <v>1</v>
      </c>
      <c r="K38">
        <v>-1</v>
      </c>
      <c r="L38">
        <v>6.8352699931647299E-3</v>
      </c>
      <c r="M38">
        <v>0</v>
      </c>
      <c r="N38">
        <v>0</v>
      </c>
      <c r="O38">
        <v>1463</v>
      </c>
      <c r="P38">
        <v>1463</v>
      </c>
      <c r="Q38">
        <v>39544</v>
      </c>
      <c r="R38">
        <v>3.03459437588509E-4</v>
      </c>
      <c r="S38">
        <v>0</v>
      </c>
      <c r="T38">
        <v>3.0792727999999998E-2</v>
      </c>
      <c r="U38" t="e">
        <f t="shared" si="0"/>
        <v>#DIV/0!</v>
      </c>
    </row>
    <row r="39" spans="1:21" x14ac:dyDescent="0.2">
      <c r="A39" t="s">
        <v>23</v>
      </c>
      <c r="B39">
        <v>3</v>
      </c>
      <c r="C39">
        <v>12</v>
      </c>
      <c r="D39">
        <v>39530</v>
      </c>
      <c r="E39">
        <v>0</v>
      </c>
      <c r="F39">
        <v>16</v>
      </c>
      <c r="G39">
        <v>0</v>
      </c>
      <c r="H39">
        <v>1474</v>
      </c>
      <c r="I39">
        <v>0</v>
      </c>
      <c r="J39">
        <v>1</v>
      </c>
      <c r="K39">
        <v>-1</v>
      </c>
      <c r="L39">
        <v>1.0738255033557E-2</v>
      </c>
      <c r="M39">
        <v>0</v>
      </c>
      <c r="N39">
        <v>0</v>
      </c>
      <c r="O39">
        <v>1490</v>
      </c>
      <c r="P39">
        <v>1490</v>
      </c>
      <c r="Q39">
        <v>39542</v>
      </c>
      <c r="R39">
        <v>3.0347478630317099E-4</v>
      </c>
      <c r="S39">
        <v>0</v>
      </c>
      <c r="T39">
        <v>3.0788557000000001E-2</v>
      </c>
      <c r="U39" t="e">
        <f t="shared" si="0"/>
        <v>#DIV/0!</v>
      </c>
    </row>
    <row r="40" spans="1:21" x14ac:dyDescent="0.2">
      <c r="A40" t="s">
        <v>33</v>
      </c>
      <c r="B40">
        <v>3</v>
      </c>
      <c r="C40">
        <v>12</v>
      </c>
      <c r="D40">
        <v>39552</v>
      </c>
      <c r="E40">
        <v>0</v>
      </c>
      <c r="F40">
        <v>10</v>
      </c>
      <c r="G40">
        <v>0</v>
      </c>
      <c r="H40">
        <v>1430</v>
      </c>
      <c r="I40">
        <v>0</v>
      </c>
      <c r="J40">
        <v>1</v>
      </c>
      <c r="K40">
        <v>-1</v>
      </c>
      <c r="L40">
        <v>6.9444444444444397E-3</v>
      </c>
      <c r="M40">
        <v>0</v>
      </c>
      <c r="N40">
        <v>0</v>
      </c>
      <c r="O40">
        <v>1440</v>
      </c>
      <c r="P40">
        <v>1440</v>
      </c>
      <c r="Q40">
        <v>39564</v>
      </c>
      <c r="R40">
        <v>3.0330603579011202E-4</v>
      </c>
      <c r="S40">
        <v>0</v>
      </c>
      <c r="T40">
        <v>3.0785522999999999E-2</v>
      </c>
      <c r="U40" t="e">
        <f t="shared" si="0"/>
        <v>#DIV/0!</v>
      </c>
    </row>
    <row r="41" spans="1:21" x14ac:dyDescent="0.2">
      <c r="A41" t="s">
        <v>44</v>
      </c>
      <c r="B41">
        <v>3</v>
      </c>
      <c r="C41">
        <v>7</v>
      </c>
      <c r="D41">
        <v>39620</v>
      </c>
      <c r="E41">
        <v>0</v>
      </c>
      <c r="F41">
        <v>11</v>
      </c>
      <c r="G41">
        <v>0</v>
      </c>
      <c r="H41">
        <v>1442</v>
      </c>
      <c r="I41">
        <v>0</v>
      </c>
      <c r="J41">
        <v>1</v>
      </c>
      <c r="K41">
        <v>-1</v>
      </c>
      <c r="L41">
        <v>7.5705437026841E-3</v>
      </c>
      <c r="M41">
        <v>0</v>
      </c>
      <c r="N41">
        <v>0</v>
      </c>
      <c r="O41">
        <v>1453</v>
      </c>
      <c r="P41">
        <v>1453</v>
      </c>
      <c r="Q41">
        <v>39627</v>
      </c>
      <c r="R41">
        <v>1.76647235470764E-4</v>
      </c>
      <c r="S41">
        <v>0</v>
      </c>
      <c r="T41">
        <v>1.7249663999999901E-2</v>
      </c>
      <c r="U41" t="e">
        <f t="shared" si="0"/>
        <v>#DIV/0!</v>
      </c>
    </row>
    <row r="42" spans="1:21" x14ac:dyDescent="0.2">
      <c r="A42" t="s">
        <v>49</v>
      </c>
      <c r="B42">
        <v>3</v>
      </c>
      <c r="C42">
        <v>7</v>
      </c>
      <c r="D42">
        <v>39453</v>
      </c>
      <c r="E42">
        <v>0</v>
      </c>
      <c r="F42">
        <v>14</v>
      </c>
      <c r="G42">
        <v>0</v>
      </c>
      <c r="H42">
        <v>1456</v>
      </c>
      <c r="I42">
        <v>0</v>
      </c>
      <c r="J42">
        <v>1</v>
      </c>
      <c r="K42">
        <v>-1</v>
      </c>
      <c r="L42">
        <v>9.5238095238095195E-3</v>
      </c>
      <c r="M42">
        <v>0</v>
      </c>
      <c r="N42">
        <v>0</v>
      </c>
      <c r="O42">
        <v>1470</v>
      </c>
      <c r="P42">
        <v>1470</v>
      </c>
      <c r="Q42">
        <v>39460</v>
      </c>
      <c r="R42">
        <v>1.77394830207805E-4</v>
      </c>
      <c r="S42">
        <v>0</v>
      </c>
      <c r="T42">
        <v>1.7245415E-2</v>
      </c>
      <c r="U42" t="e">
        <f t="shared" si="0"/>
        <v>#DIV/0!</v>
      </c>
    </row>
    <row r="43" spans="1:21" x14ac:dyDescent="0.2">
      <c r="A43" t="s">
        <v>72</v>
      </c>
      <c r="B43">
        <v>3</v>
      </c>
      <c r="C43">
        <v>7</v>
      </c>
      <c r="D43">
        <v>39507</v>
      </c>
      <c r="E43">
        <v>0</v>
      </c>
      <c r="F43">
        <v>19</v>
      </c>
      <c r="G43">
        <v>0</v>
      </c>
      <c r="H43">
        <v>1426</v>
      </c>
      <c r="I43">
        <v>0</v>
      </c>
      <c r="J43">
        <v>1</v>
      </c>
      <c r="K43">
        <v>-1</v>
      </c>
      <c r="L43">
        <v>1.31487889273356E-2</v>
      </c>
      <c r="M43">
        <v>0</v>
      </c>
      <c r="N43">
        <v>0</v>
      </c>
      <c r="O43">
        <v>1445</v>
      </c>
      <c r="P43">
        <v>1445</v>
      </c>
      <c r="Q43">
        <v>39514</v>
      </c>
      <c r="R43">
        <v>1.7715240168041701E-4</v>
      </c>
      <c r="S43">
        <v>0</v>
      </c>
      <c r="T43">
        <v>1.7234375E-2</v>
      </c>
      <c r="U43" t="e">
        <f t="shared" si="0"/>
        <v>#DIV/0!</v>
      </c>
    </row>
    <row r="44" spans="1:21" x14ac:dyDescent="0.2">
      <c r="A44" t="s">
        <v>45</v>
      </c>
      <c r="B44">
        <v>3</v>
      </c>
      <c r="C44">
        <v>4</v>
      </c>
      <c r="D44">
        <v>39468</v>
      </c>
      <c r="E44">
        <v>0</v>
      </c>
      <c r="F44">
        <v>14</v>
      </c>
      <c r="G44">
        <v>0</v>
      </c>
      <c r="H44">
        <v>1444</v>
      </c>
      <c r="I44">
        <v>0</v>
      </c>
      <c r="J44">
        <v>1</v>
      </c>
      <c r="K44">
        <v>-1</v>
      </c>
      <c r="L44">
        <v>9.6021947873799699E-3</v>
      </c>
      <c r="M44">
        <v>0</v>
      </c>
      <c r="N44">
        <v>0</v>
      </c>
      <c r="O44">
        <v>1458</v>
      </c>
      <c r="P44">
        <v>1458</v>
      </c>
      <c r="Q44">
        <v>39472</v>
      </c>
      <c r="R44">
        <v>1.01337657073368E-4</v>
      </c>
      <c r="S44">
        <v>0</v>
      </c>
      <c r="T44">
        <v>9.8554939999999994E-3</v>
      </c>
      <c r="U44" t="e">
        <f t="shared" si="0"/>
        <v>#DIV/0!</v>
      </c>
    </row>
    <row r="45" spans="1:21" x14ac:dyDescent="0.2">
      <c r="A45" t="s">
        <v>73</v>
      </c>
      <c r="B45">
        <v>3</v>
      </c>
      <c r="C45">
        <v>4</v>
      </c>
      <c r="D45">
        <v>39594</v>
      </c>
      <c r="E45">
        <v>0</v>
      </c>
      <c r="F45">
        <v>16</v>
      </c>
      <c r="G45">
        <v>0</v>
      </c>
      <c r="H45">
        <v>1471</v>
      </c>
      <c r="I45">
        <v>0</v>
      </c>
      <c r="J45">
        <v>1</v>
      </c>
      <c r="K45">
        <v>-1</v>
      </c>
      <c r="L45">
        <v>1.07599193006052E-2</v>
      </c>
      <c r="M45">
        <v>0</v>
      </c>
      <c r="N45">
        <v>0</v>
      </c>
      <c r="O45">
        <v>1487</v>
      </c>
      <c r="P45">
        <v>1487</v>
      </c>
      <c r="Q45">
        <v>39598</v>
      </c>
      <c r="R45">
        <v>1.01015202788019E-4</v>
      </c>
      <c r="S45">
        <v>0</v>
      </c>
      <c r="T45">
        <v>9.85428E-3</v>
      </c>
      <c r="U45" t="e">
        <f t="shared" si="0"/>
        <v>#DIV/0!</v>
      </c>
    </row>
    <row r="46" spans="1:21" x14ac:dyDescent="0.2">
      <c r="A46" t="s">
        <v>43</v>
      </c>
      <c r="B46">
        <v>3</v>
      </c>
      <c r="C46">
        <v>4</v>
      </c>
      <c r="D46">
        <v>39498</v>
      </c>
      <c r="E46">
        <v>0</v>
      </c>
      <c r="F46">
        <v>9</v>
      </c>
      <c r="G46">
        <v>0</v>
      </c>
      <c r="H46">
        <v>1477</v>
      </c>
      <c r="I46">
        <v>0</v>
      </c>
      <c r="J46">
        <v>1</v>
      </c>
      <c r="K46">
        <v>-1</v>
      </c>
      <c r="L46">
        <v>6.0565275908479096E-3</v>
      </c>
      <c r="M46">
        <v>0</v>
      </c>
      <c r="N46">
        <v>0</v>
      </c>
      <c r="O46">
        <v>1486</v>
      </c>
      <c r="P46">
        <v>1486</v>
      </c>
      <c r="Q46">
        <v>39502</v>
      </c>
      <c r="R46">
        <v>1.0126069566097901E-4</v>
      </c>
      <c r="S46">
        <v>0</v>
      </c>
      <c r="T46">
        <v>9.8513669999999998E-3</v>
      </c>
      <c r="U46" t="e">
        <f t="shared" si="0"/>
        <v>#DIV/0!</v>
      </c>
    </row>
    <row r="47" spans="1:21" x14ac:dyDescent="0.2">
      <c r="A47" t="s">
        <v>36</v>
      </c>
      <c r="B47">
        <v>3</v>
      </c>
      <c r="C47">
        <v>2</v>
      </c>
      <c r="D47">
        <v>39517</v>
      </c>
      <c r="E47">
        <v>0</v>
      </c>
      <c r="F47">
        <v>15</v>
      </c>
      <c r="G47">
        <v>0</v>
      </c>
      <c r="H47">
        <v>1432</v>
      </c>
      <c r="I47">
        <v>0</v>
      </c>
      <c r="J47">
        <v>1</v>
      </c>
      <c r="K47">
        <v>-1</v>
      </c>
      <c r="L47">
        <v>1.0366275051831301E-2</v>
      </c>
      <c r="M47">
        <v>0</v>
      </c>
      <c r="N47">
        <v>0</v>
      </c>
      <c r="O47">
        <v>1447</v>
      </c>
      <c r="P47">
        <v>1447</v>
      </c>
      <c r="Q47">
        <v>39519</v>
      </c>
      <c r="R47" s="1">
        <v>5.0608568030567502E-5</v>
      </c>
      <c r="S47">
        <v>0</v>
      </c>
      <c r="T47">
        <v>4.9291439999999999E-3</v>
      </c>
      <c r="U47" t="e">
        <f t="shared" si="0"/>
        <v>#DIV/0!</v>
      </c>
    </row>
    <row r="48" spans="1:21" x14ac:dyDescent="0.2">
      <c r="A48" t="s">
        <v>20</v>
      </c>
      <c r="B48">
        <v>3</v>
      </c>
      <c r="C48">
        <v>2</v>
      </c>
      <c r="D48">
        <v>39589</v>
      </c>
      <c r="E48">
        <v>0</v>
      </c>
      <c r="F48">
        <v>11</v>
      </c>
      <c r="G48">
        <v>0</v>
      </c>
      <c r="H48">
        <v>1464</v>
      </c>
      <c r="I48">
        <v>0</v>
      </c>
      <c r="J48">
        <v>1</v>
      </c>
      <c r="K48">
        <v>-1</v>
      </c>
      <c r="L48">
        <v>7.4576271186440604E-3</v>
      </c>
      <c r="M48">
        <v>0</v>
      </c>
      <c r="N48">
        <v>0</v>
      </c>
      <c r="O48">
        <v>1475</v>
      </c>
      <c r="P48">
        <v>1475</v>
      </c>
      <c r="Q48">
        <v>39591</v>
      </c>
      <c r="R48" s="1">
        <v>5.0516531534944798E-5</v>
      </c>
      <c r="S48">
        <v>0</v>
      </c>
      <c r="T48">
        <v>4.927201E-3</v>
      </c>
      <c r="U48" t="e">
        <f t="shared" si="0"/>
        <v>#DIV/0!</v>
      </c>
    </row>
    <row r="49" spans="1:21" x14ac:dyDescent="0.2">
      <c r="A49" t="s">
        <v>58</v>
      </c>
      <c r="B49">
        <v>3</v>
      </c>
      <c r="C49">
        <v>2</v>
      </c>
      <c r="D49">
        <v>39530</v>
      </c>
      <c r="E49">
        <v>0</v>
      </c>
      <c r="F49">
        <v>13</v>
      </c>
      <c r="G49">
        <v>0</v>
      </c>
      <c r="H49">
        <v>1464</v>
      </c>
      <c r="I49">
        <v>0</v>
      </c>
      <c r="J49">
        <v>1</v>
      </c>
      <c r="K49">
        <v>-1</v>
      </c>
      <c r="L49">
        <v>8.8016249153689899E-3</v>
      </c>
      <c r="M49">
        <v>0</v>
      </c>
      <c r="N49">
        <v>0</v>
      </c>
      <c r="O49">
        <v>1477</v>
      </c>
      <c r="P49">
        <v>1477</v>
      </c>
      <c r="Q49">
        <v>39532</v>
      </c>
      <c r="R49" s="1">
        <v>5.0591925528685603E-5</v>
      </c>
      <c r="S49">
        <v>0</v>
      </c>
      <c r="T49">
        <v>4.9260479999999997E-3</v>
      </c>
      <c r="U49" t="e">
        <f t="shared" si="0"/>
        <v>#DIV/0!</v>
      </c>
    </row>
    <row r="50" spans="1:21" x14ac:dyDescent="0.2">
      <c r="A50" t="s">
        <v>27</v>
      </c>
      <c r="B50">
        <v>3</v>
      </c>
      <c r="C50">
        <v>1</v>
      </c>
      <c r="D50">
        <v>39487</v>
      </c>
      <c r="E50">
        <v>0</v>
      </c>
      <c r="F50">
        <v>11</v>
      </c>
      <c r="G50">
        <v>0</v>
      </c>
      <c r="H50">
        <v>1442</v>
      </c>
      <c r="I50">
        <v>0</v>
      </c>
      <c r="J50">
        <v>1</v>
      </c>
      <c r="K50">
        <v>-1</v>
      </c>
      <c r="L50">
        <v>7.5705437026841E-3</v>
      </c>
      <c r="M50">
        <v>0</v>
      </c>
      <c r="N50">
        <v>0</v>
      </c>
      <c r="O50">
        <v>1453</v>
      </c>
      <c r="P50">
        <v>1453</v>
      </c>
      <c r="Q50">
        <v>39488</v>
      </c>
      <c r="R50" s="1">
        <v>2.5324149108589899E-5</v>
      </c>
      <c r="S50">
        <v>0</v>
      </c>
      <c r="T50">
        <v>2.463509E-3</v>
      </c>
      <c r="U50" t="e">
        <f t="shared" si="0"/>
        <v>#DIV/0!</v>
      </c>
    </row>
    <row r="51" spans="1:21" x14ac:dyDescent="0.2">
      <c r="A51" t="s">
        <v>29</v>
      </c>
      <c r="B51">
        <v>3</v>
      </c>
      <c r="C51">
        <v>1</v>
      </c>
      <c r="D51">
        <v>39579</v>
      </c>
      <c r="E51">
        <v>0</v>
      </c>
      <c r="F51">
        <v>11</v>
      </c>
      <c r="G51">
        <v>0</v>
      </c>
      <c r="H51">
        <v>1443</v>
      </c>
      <c r="I51">
        <v>0</v>
      </c>
      <c r="J51">
        <v>1</v>
      </c>
      <c r="K51">
        <v>-1</v>
      </c>
      <c r="L51">
        <v>7.5653370013755101E-3</v>
      </c>
      <c r="M51">
        <v>0</v>
      </c>
      <c r="N51">
        <v>0</v>
      </c>
      <c r="O51">
        <v>1454</v>
      </c>
      <c r="P51">
        <v>1454</v>
      </c>
      <c r="Q51">
        <v>39580</v>
      </c>
      <c r="R51" s="1">
        <v>2.52652854977261E-5</v>
      </c>
      <c r="S51">
        <v>0</v>
      </c>
      <c r="T51">
        <v>2.4634790000000002E-3</v>
      </c>
      <c r="U51" t="e">
        <f t="shared" si="0"/>
        <v>#DIV/0!</v>
      </c>
    </row>
    <row r="52" spans="1:21" x14ac:dyDescent="0.2">
      <c r="A52" t="s">
        <v>39</v>
      </c>
      <c r="B52">
        <v>3</v>
      </c>
      <c r="C52">
        <v>1</v>
      </c>
      <c r="D52">
        <v>39567</v>
      </c>
      <c r="E52">
        <v>0</v>
      </c>
      <c r="F52">
        <v>15</v>
      </c>
      <c r="G52">
        <v>0</v>
      </c>
      <c r="H52">
        <v>1495</v>
      </c>
      <c r="I52">
        <v>0</v>
      </c>
      <c r="J52">
        <v>1</v>
      </c>
      <c r="K52">
        <v>-1</v>
      </c>
      <c r="L52">
        <v>9.9337748344370796E-3</v>
      </c>
      <c r="M52">
        <v>0</v>
      </c>
      <c r="N52">
        <v>0</v>
      </c>
      <c r="O52">
        <v>1510</v>
      </c>
      <c r="P52">
        <v>1510</v>
      </c>
      <c r="Q52">
        <v>39568</v>
      </c>
      <c r="R52" s="1">
        <v>2.5272947836635599E-5</v>
      </c>
      <c r="S52">
        <v>0</v>
      </c>
      <c r="T52">
        <v>2.4634180000000002E-3</v>
      </c>
      <c r="U52" t="e">
        <f t="shared" si="0"/>
        <v>#DIV/0!</v>
      </c>
    </row>
    <row r="53" spans="1:21" x14ac:dyDescent="0.2">
      <c r="A53" t="s">
        <v>50</v>
      </c>
      <c r="B53">
        <v>3</v>
      </c>
      <c r="C53">
        <v>1</v>
      </c>
      <c r="D53">
        <v>39533</v>
      </c>
      <c r="E53">
        <v>0</v>
      </c>
      <c r="F53">
        <v>11</v>
      </c>
      <c r="G53">
        <v>0</v>
      </c>
      <c r="H53">
        <v>1431</v>
      </c>
      <c r="I53">
        <v>0</v>
      </c>
      <c r="J53">
        <v>1</v>
      </c>
      <c r="K53">
        <v>-1</v>
      </c>
      <c r="L53">
        <v>7.6282940360610204E-3</v>
      </c>
      <c r="M53">
        <v>0</v>
      </c>
      <c r="N53">
        <v>0</v>
      </c>
      <c r="O53">
        <v>1442</v>
      </c>
      <c r="P53">
        <v>1442</v>
      </c>
      <c r="Q53">
        <v>39534</v>
      </c>
      <c r="R53" s="1">
        <v>2.5294683057621199E-5</v>
      </c>
      <c r="S53">
        <v>0</v>
      </c>
      <c r="T53">
        <v>2.4633580000000001E-3</v>
      </c>
      <c r="U53" t="e">
        <f t="shared" si="0"/>
        <v>#DIV/0!</v>
      </c>
    </row>
    <row r="54" spans="1:21" x14ac:dyDescent="0.2">
      <c r="A54" t="s">
        <v>59</v>
      </c>
      <c r="B54">
        <v>3</v>
      </c>
      <c r="C54">
        <v>1</v>
      </c>
      <c r="D54">
        <v>39556</v>
      </c>
      <c r="E54">
        <v>0</v>
      </c>
      <c r="F54">
        <v>11</v>
      </c>
      <c r="G54">
        <v>0</v>
      </c>
      <c r="H54">
        <v>1441</v>
      </c>
      <c r="I54">
        <v>0</v>
      </c>
      <c r="J54">
        <v>1</v>
      </c>
      <c r="K54">
        <v>-1</v>
      </c>
      <c r="L54">
        <v>7.5757575757575699E-3</v>
      </c>
      <c r="M54">
        <v>0</v>
      </c>
      <c r="N54">
        <v>0</v>
      </c>
      <c r="O54">
        <v>1452</v>
      </c>
      <c r="P54">
        <v>1452</v>
      </c>
      <c r="Q54">
        <v>39557</v>
      </c>
      <c r="R54" s="1">
        <v>2.5279975731223299E-5</v>
      </c>
      <c r="S54">
        <v>0</v>
      </c>
      <c r="T54">
        <v>2.4631449999999999E-3</v>
      </c>
      <c r="U54" t="e">
        <f t="shared" si="0"/>
        <v>#DIV/0!</v>
      </c>
    </row>
    <row r="55" spans="1:21" x14ac:dyDescent="0.2">
      <c r="A55" t="s">
        <v>54</v>
      </c>
      <c r="B55">
        <v>3</v>
      </c>
      <c r="C55">
        <v>1</v>
      </c>
      <c r="D55">
        <v>39571</v>
      </c>
      <c r="E55">
        <v>0</v>
      </c>
      <c r="F55">
        <v>13</v>
      </c>
      <c r="G55">
        <v>0</v>
      </c>
      <c r="H55">
        <v>1444</v>
      </c>
      <c r="I55">
        <v>0</v>
      </c>
      <c r="J55">
        <v>1</v>
      </c>
      <c r="K55">
        <v>-1</v>
      </c>
      <c r="L55">
        <v>8.9224433768016493E-3</v>
      </c>
      <c r="M55">
        <v>0</v>
      </c>
      <c r="N55">
        <v>0</v>
      </c>
      <c r="O55">
        <v>1457</v>
      </c>
      <c r="P55">
        <v>1457</v>
      </c>
      <c r="Q55">
        <v>39572</v>
      </c>
      <c r="R55" s="1">
        <v>2.5270393207318299E-5</v>
      </c>
      <c r="S55">
        <v>0</v>
      </c>
      <c r="T55">
        <v>2.4630849999999998E-3</v>
      </c>
      <c r="U55" t="e">
        <f t="shared" si="0"/>
        <v>#DIV/0!</v>
      </c>
    </row>
  </sheetData>
  <sortState xmlns:xlrd2="http://schemas.microsoft.com/office/spreadsheetml/2017/richdata2" ref="A2:U55">
    <sortCondition descending="1" ref="T1:T5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reporter_92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2021-08-29T16:09:22Z</dcterms:created>
  <dcterms:modified xsi:type="dcterms:W3CDTF">2021-08-29T16:09:22Z</dcterms:modified>
</cp:coreProperties>
</file>