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delchaudhuri/Box Sync/Chemorad/Aadel Folder/Templates/"/>
    </mc:Choice>
  </mc:AlternateContent>
  <xr:revisionPtr revIDLastSave="0" documentId="13_ncr:1_{A35DC0AF-B425-8C4B-965F-1DE7696D72FB}" xr6:coauthVersionLast="45" xr6:coauthVersionMax="45" xr10:uidLastSave="{00000000-0000-0000-0000-000000000000}"/>
  <bookViews>
    <workbookView xWindow="18840" yWindow="460" windowWidth="20560" windowHeight="19280" tabRatio="500" xr2:uid="{00000000-000D-0000-FFFF-FFFF00000000}"/>
  </bookViews>
  <sheets>
    <sheet name="ProbDetection" sheetId="2" r:id="rId1"/>
    <sheet name="DetectionLimit" sheetId="1" r:id="rId2"/>
    <sheet name="InputMolecules" sheetId="3" r:id="rId3"/>
    <sheet name="NoRepor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 s="1"/>
  <c r="A2" i="4"/>
  <c r="B2" i="4" s="1"/>
  <c r="A2" i="3"/>
  <c r="B2" i="3" s="1"/>
  <c r="B2" i="2"/>
  <c r="A2" i="2"/>
</calcChain>
</file>

<file path=xl/sharedStrings.xml><?xml version="1.0" encoding="utf-8"?>
<sst xmlns="http://schemas.openxmlformats.org/spreadsheetml/2006/main" count="20" uniqueCount="5">
  <si>
    <t>No. reporters</t>
  </si>
  <si>
    <t>Prob. of detection</t>
  </si>
  <si>
    <t>Detection limit</t>
  </si>
  <si>
    <t>No. reporters expected</t>
  </si>
  <si>
    <t>Sequenced 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</si>
</sst>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3"/>
      <color theme="1"/>
      <name val="Arial"/>
      <family val="2"/>
      <charset val="136"/>
    </font>
    <font>
      <b/>
      <sz val="13"/>
      <color theme="1"/>
      <name val="Arial"/>
      <family val="2"/>
    </font>
    <font>
      <u/>
      <sz val="13"/>
      <color theme="10"/>
      <name val="Arial"/>
      <family val="2"/>
    </font>
    <font>
      <u/>
      <sz val="13"/>
      <color theme="11"/>
      <name val="Arial"/>
      <family val="2"/>
    </font>
    <font>
      <b/>
      <sz val="13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2" sqref="E2"/>
    </sheetView>
  </sheetViews>
  <sheetFormatPr baseColWidth="10" defaultRowHeight="17" x14ac:dyDescent="0.2"/>
  <cols>
    <col min="1" max="1" width="11.28515625" style="3" customWidth="1"/>
    <col min="2" max="2" width="11.28515625" customWidth="1"/>
    <col min="3" max="5" width="11.28515625" style="3" customWidth="1"/>
  </cols>
  <sheetData>
    <row r="1" spans="1:7" ht="54" x14ac:dyDescent="0.2">
      <c r="A1" s="1" t="s">
        <v>1</v>
      </c>
      <c r="B1" s="1" t="s">
        <v>3</v>
      </c>
      <c r="C1" s="4" t="s">
        <v>4</v>
      </c>
      <c r="D1" s="4" t="s">
        <v>0</v>
      </c>
      <c r="E1" s="4" t="s">
        <v>2</v>
      </c>
    </row>
    <row r="2" spans="1:7" x14ac:dyDescent="0.2">
      <c r="A2" s="8">
        <f>1-EXP(-C2*D2*E2)</f>
        <v>0.84664503315507156</v>
      </c>
      <c r="B2" s="2">
        <f>D2/(1/(1-EXP(-C2*E2)))</f>
        <v>1.8064128417861787</v>
      </c>
      <c r="C2" s="3">
        <v>15</v>
      </c>
      <c r="D2" s="3">
        <v>25</v>
      </c>
      <c r="E2" s="5">
        <v>5.0000000000000001E-3</v>
      </c>
    </row>
    <row r="5" spans="1:7" x14ac:dyDescent="0.2">
      <c r="G5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D2" sqref="D2"/>
    </sheetView>
  </sheetViews>
  <sheetFormatPr baseColWidth="10" defaultRowHeight="17" x14ac:dyDescent="0.2"/>
  <cols>
    <col min="1" max="1" width="11.28515625" style="3" customWidth="1"/>
    <col min="2" max="2" width="11.28515625" customWidth="1"/>
    <col min="3" max="5" width="11.28515625" style="3" customWidth="1"/>
  </cols>
  <sheetData>
    <row r="1" spans="1:5" ht="54" x14ac:dyDescent="0.2">
      <c r="A1" s="1" t="s">
        <v>2</v>
      </c>
      <c r="B1" s="1" t="s">
        <v>3</v>
      </c>
      <c r="C1" s="4" t="s">
        <v>4</v>
      </c>
      <c r="D1" s="4" t="s">
        <v>0</v>
      </c>
      <c r="E1" s="4" t="s">
        <v>1</v>
      </c>
    </row>
    <row r="2" spans="1:5" x14ac:dyDescent="0.2">
      <c r="A2" s="5">
        <f>LN(1-E2)/(-C2*D2)</f>
        <v>1.4978661367769951E-2</v>
      </c>
      <c r="B2" s="2">
        <f>D2/(1/(1-EXP(-C2*A2)))</f>
        <v>2.7821668133653032</v>
      </c>
      <c r="C2" s="3">
        <v>10</v>
      </c>
      <c r="D2" s="3">
        <v>20</v>
      </c>
      <c r="E2" s="3">
        <v>0.95</v>
      </c>
    </row>
    <row r="3" spans="1:5" x14ac:dyDescent="0.2">
      <c r="A3" s="5"/>
      <c r="B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RowHeight="17" x14ac:dyDescent="0.2"/>
  <cols>
    <col min="1" max="1" width="11.28515625" style="3" customWidth="1"/>
    <col min="2" max="2" width="11.28515625" customWidth="1"/>
    <col min="3" max="5" width="11.28515625" style="3" customWidth="1"/>
  </cols>
  <sheetData>
    <row r="1" spans="1:5" ht="54" x14ac:dyDescent="0.2">
      <c r="A1" s="1" t="s">
        <v>4</v>
      </c>
      <c r="B1" s="1" t="s">
        <v>3</v>
      </c>
      <c r="C1" s="4" t="s">
        <v>2</v>
      </c>
      <c r="D1" s="4" t="s">
        <v>0</v>
      </c>
      <c r="E1" s="4" t="s">
        <v>1</v>
      </c>
    </row>
    <row r="2" spans="1:5" x14ac:dyDescent="0.2">
      <c r="A2" s="2">
        <f>LN(1-E2)/(-C2*D2)</f>
        <v>4999.9537238530293</v>
      </c>
      <c r="B2" s="2">
        <f>D2/(1/(1-EXP(-C2*A2)))</f>
        <v>2.7821668133653032</v>
      </c>
      <c r="C2" s="5">
        <v>2.9957599999999999E-5</v>
      </c>
      <c r="D2" s="3">
        <v>20</v>
      </c>
      <c r="E2" s="3">
        <v>0.95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baseColWidth="10" defaultRowHeight="17" x14ac:dyDescent="0.2"/>
  <cols>
    <col min="1" max="1" width="11.28515625" style="3" customWidth="1"/>
    <col min="2" max="2" width="11.28515625" customWidth="1"/>
    <col min="3" max="5" width="11.28515625" style="3" customWidth="1"/>
  </cols>
  <sheetData>
    <row r="1" spans="1:5" ht="54" x14ac:dyDescent="0.2">
      <c r="A1" s="1" t="s">
        <v>0</v>
      </c>
      <c r="B1" s="1" t="s">
        <v>3</v>
      </c>
      <c r="C1" s="4" t="s">
        <v>2</v>
      </c>
      <c r="D1" s="6" t="s">
        <v>4</v>
      </c>
      <c r="E1" s="4" t="s">
        <v>1</v>
      </c>
    </row>
    <row r="2" spans="1:5" x14ac:dyDescent="0.2">
      <c r="A2" s="2">
        <f>LN(1-E2)/(-C2*D2)</f>
        <v>19.971548490359933</v>
      </c>
      <c r="B2" s="2">
        <f>A2/(1/(1-EXP(-C2*D2)))</f>
        <v>2.781877403147317</v>
      </c>
      <c r="C2" s="5">
        <v>3.0000000000000001E-5</v>
      </c>
      <c r="D2" s="3">
        <v>5000</v>
      </c>
      <c r="E2" s="3">
        <v>0.95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ProbDetection</vt:lpstr>
      <vt:lpstr>DetectionLimit</vt:lpstr>
      <vt:lpstr>InputMolecules</vt:lpstr>
      <vt:lpstr>NoReporters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Aadel Chaudhuri</cp:lastModifiedBy>
  <dcterms:created xsi:type="dcterms:W3CDTF">2015-02-22T19:25:38Z</dcterms:created>
  <dcterms:modified xsi:type="dcterms:W3CDTF">2020-05-10T16:27:35Z</dcterms:modified>
</cp:coreProperties>
</file>