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 codeName="ЭтаКнига"/>
  <bookViews>
    <workbookView xWindow="0" yWindow="0" windowWidth="22260" windowHeight="12648" activeTab="1"/>
  </bookViews>
  <sheets>
    <sheet name="Plans" sheetId="1" r:id="rId1"/>
    <sheet name="Estimate" sheetId="2" r:id="rId2"/>
    <sheet name="Bugs" sheetId="4" r:id="rId3"/>
    <sheet name="Refactoring" sheetId="5" r:id="rId4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D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F2" i="2" l="1"/>
  <c r="I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<sst xmlns="http://schemas.openxmlformats.org/spreadsheetml/2006/main" count="219" uniqueCount="179">
  <si>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</si>
  <si>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</si>
  <si>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</si>
  <si>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</si>
  <si>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</si>
  <si>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</si>
  <si>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</si>
  <si>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</si>
  <si>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</si>
  <si>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</si>
  <si>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</si>
  <si>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</si>
  <si>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</si>
  <si>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</si>
  <si>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</si>
  <si>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</si>
  <si>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</si>
  <si>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</si>
  <si>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</si>
  <si>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</si>
  <si>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</si>
  <si>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</si>
  <si>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</si>
  <si>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</si>
  <si>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</si>
  <si>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</si>
  <si>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</si>
  <si>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</si>
  <si>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</si>
  <si>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</si>
  <si>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</si>
  <si>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</si>
  <si>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</si>
  <si>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</si>
  <si>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</si>
  <si>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</si>
  <si>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</si>
  <si>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</si>
  <si>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</si>
  <si>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</si>
  <si>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</si>
  <si>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</si>
  <si>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</si>
  <si>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</si>
  <si>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</si>
  <si>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</si>
  <si>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</si>
  <si>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</si>
  <si>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</si>
  <si>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</si>
  <si>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</si>
  <si>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</si>
  <si>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</si>
  <si>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</si>
  <si>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</si>
  <si>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</si>
  <si>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</si>
  <si>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</si>
  <si>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</si>
  <si>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</si>
  <si>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</si>
  <si>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</si>
  <si>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</si>
  <si>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</si>
  <si>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</si>
  <si>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</si>
  <si>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</si>
  <si>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</si>
  <si>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</si>
  <si>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</si>
  <si>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</si>
  <si>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</si>
  <si>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Ограничения на строки (DetailsView)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</si>
  <si>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</si>
  <si>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</si>
  <si>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</si>
  <si>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</si>
  <si>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</si>
  <si>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</si>
  <si>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</si>
  <si>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Categories page -&gt; expand all/collapse all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</si>
  <si>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</si>
  <si>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</si>
  <si>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</si>
  <si>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</si>
  <si>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</si>
  <si>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</si>
  <si>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</si>
  <si>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</si>
  <si>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Storages page -&gt; double click -&gt; edit</t>
  </si>
  <si>
    <t>Storages page -&gt; drug/drop</t>
  </si>
  <si>
    <t>Debts page. Model. Binding.</t>
  </si>
  <si>
    <t>Replace all additional fields from models to view models</t>
  </si>
  <si>
    <t>For every new entity fill default requires foreign key values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</si>
  <si>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</si>
  <si>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</si>
  <si>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</si>
  <si>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</si>
  <si>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</si>
  <si>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</si>
  <si>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PlanningPage -&gt; Limits list + LimitDetailsView</t>
  </si>
  <si>
    <t>Refactoring: base details view</t>
  </si>
  <si>
    <t>Refactoring: models &amp; view models</t>
  </si>
  <si>
    <t>Refactoring: services (onAdd, onEdit, onDelete methods)</t>
  </si>
  <si>
    <t>Refactoring: Commission in entities(models) to separate entity</t>
  </si>
  <si>
    <t>Refactoring: default command implementations</t>
  </si>
  <si>
    <t>Refactoring: Check details view on enums</t>
  </si>
  <si>
    <t>Refactoring: List view -&gt; enum value converter (instead of combobox)</t>
  </si>
  <si>
    <t>Refactoring: Придумать заполнение Combobox nullable ids</t>
  </si>
  <si>
    <t>Add family</t>
  </si>
  <si>
    <t>Settings page: general data</t>
  </si>
  <si>
    <t>Settings page: theme and language</t>
  </si>
  <si>
    <t>Remained time</t>
  </si>
  <si>
    <t>Expander size: fix columns size</t>
  </si>
  <si>
    <t>Events: "apply now" menu item</t>
  </si>
  <si>
    <t>Add targets</t>
  </si>
  <si>
    <t>Debts list -&gt; foreground green/red</t>
  </si>
  <si>
    <t>Money transfer events list -&gt; foreground red if commission exists</t>
  </si>
  <si>
    <t>Refactoring: page options and reload requirements</t>
  </si>
  <si>
    <t>Refactoring: custom controls (category selection dialog, comission control, currency exchange rate selector)</t>
  </si>
  <si>
    <t>Refactoring: see all details views on margin, result value, perfect visual style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</si>
  <si>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</si>
  <si>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</si>
  <si>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</si>
  <si>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</si>
  <si>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</si>
  <si>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</si>
  <si>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</si>
  <si>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</si>
  <si>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</si>
  <si>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</si>
  <si>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</si>
  <si>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</si>
  <si>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</si>
  <si>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</si>
  <si>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Сделать красивое окошко Limit details</t>
  </si>
  <si>
    <t>Вынести все цвета в отдельный файл (Greed, Red)</t>
  </si>
  <si>
    <t>Вынести opacity в отдельный файл стилей</t>
  </si>
  <si>
    <t>Replace OrderBy into the service</t>
  </si>
  <si>
    <t>Создать свои стили для всех компонентов (не использовать MetroStyle/MaterialDesign)</t>
  </si>
  <si>
    <t>Transactions page. Records list</t>
  </si>
  <si>
    <t>Transactions page. Record details</t>
  </si>
  <si>
    <t>Transactions page. Filter</t>
  </si>
  <si>
    <t>Transactions page. Show for period</t>
  </si>
  <si>
    <t>Transactions page. Show planned events</t>
  </si>
  <si>
    <t>Transactions page. Show money transfers in list</t>
  </si>
  <si>
    <t>Transactions page. Context menu for planned</t>
  </si>
  <si>
    <t>Transactions page. Add cheque</t>
  </si>
  <si>
    <t>Transactions page. Save filter to DB</t>
  </si>
  <si>
    <t>CalendarDataBuilder. Limits</t>
  </si>
  <si>
    <t>CalendarDataBuilder. Day data</t>
  </si>
  <si>
    <t>Calendar page. Show for period</t>
  </si>
  <si>
    <t>Calendar page. Calendar day control</t>
  </si>
  <si>
    <t>Calendar page. Filter</t>
  </si>
  <si>
    <t>Calendar page. Save filter to DB</t>
  </si>
  <si>
    <t>Calendar page. Base view</t>
  </si>
  <si>
    <t>Calendar page. Open list/details on double click</t>
  </si>
  <si>
    <t>Reports page. Pie chart</t>
  </si>
  <si>
    <t>Reports page. Table</t>
  </si>
  <si>
    <t>Reports page. Bar chart</t>
  </si>
  <si>
    <t>Reports page. Filter</t>
  </si>
  <si>
    <t>Reports page. Data builder</t>
  </si>
  <si>
    <t>Reports page. Base view</t>
  </si>
  <si>
    <t>Reports page. Show for period</t>
  </si>
  <si>
    <t>Dashboard. Base view</t>
  </si>
  <si>
    <t>Dashboard. Today transactions</t>
  </si>
  <si>
    <t>Dashboard. Balance summary</t>
  </si>
  <si>
    <t>Dashboard. Events for confirmation DB</t>
  </si>
  <si>
    <t>Dashboard. Events for confirmation View</t>
  </si>
  <si>
    <t>Dashboard. Events to be executed today DB</t>
  </si>
  <si>
    <t>Dashboard. Events to be executed today View</t>
  </si>
  <si>
    <t>Dashboard. Alerts: exceeded limit, debt should be repayed…</t>
  </si>
  <si>
    <t>For every new entity fill default required foreign key values</t>
  </si>
  <si>
    <t>Events: "Create transaction" menu item -&gt; show record details</t>
  </si>
  <si>
    <t>Refactoring: create separate control for period selector</t>
  </si>
  <si>
    <t>Refactoring: create separate control for data filter</t>
  </si>
  <si>
    <t>Perfomance</t>
  </si>
  <si>
    <t>Replace all data loading in pages into the loaded event instead of constructor</t>
  </si>
  <si>
    <t>Data filter control -&gt; category tree context menu (expand all, collapse all, select all, upselect all, select branch, unselect branch)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</si>
</sst>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81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pane ySplit="2" topLeftCell="A9" activePane="bottomLeft" state="frozen"/>
      <selection pane="bottomLeft" activeCell="A15" sqref="A15"/>
    </sheetView>
  </sheetViews>
  <sheetFormatPr defaultRowHeight="14.4" x14ac:dyDescent="0.3"/>
  <cols>
    <col min="1" max="1" width="48.6640625" style="33" customWidth="1"/>
    <col min="2" max="2" width="10" style="34" customWidth="1"/>
    <col min="3" max="3" width="2.21875" customWidth="1"/>
    <col min="4" max="4" width="10.44140625" customWidth="1"/>
    <col min="5" max="5" width="10.109375" bestFit="1" customWidth="1"/>
    <col min="6" max="6" width="11.77734375" customWidth="1"/>
    <col min="7" max="7" width="1.44140625" customWidth="1"/>
    <col min="8" max="8" width="24.109375" style="35" customWidth="1"/>
    <col min="9" max="9" width="13.109375" style="35" customWidth="1"/>
    <col min="10" max="10" width="15.6640625" style="35" customWidth="1"/>
    <col min="11" max="11" width="26.5546875" style="35" customWidth="1"/>
  </cols>
  <sheetData>
    <row r="1" spans="1:9" ht="17.399999999999999" customHeight="1" x14ac:dyDescent="0.3">
      <c r="A1" s="44" t="s">
        <v>2</v>
      </c>
      <c r="B1" s="44" t="s">
        <v>56</v>
      </c>
      <c r="D1" s="26" t="s">
        <v>59</v>
      </c>
      <c r="E1" s="26" t="s">
        <v>58</v>
      </c>
      <c r="F1" s="26" t="s">
        <v>57</v>
      </c>
      <c r="H1" s="36" t="s">
        <v>3</v>
      </c>
      <c r="I1" s="36" t="s">
        <v>112</v>
      </c>
    </row>
    <row r="2" spans="1:9" x14ac:dyDescent="0.3">
      <c r="A2" s="45"/>
      <c r="B2" s="45"/>
      <c r="D2" s="27">
        <f ca="1">TODAY()</f>
        <v>43189</v>
      </c>
      <c r="E2" s="27">
        <v>43282</v>
      </c>
      <c r="F2" s="25">
        <f ca="1">E2-D2</f>
        <v>93</v>
      </c>
      <c r="H2" s="25">
        <f>SUM(B3:B171)</f>
        <v>130</v>
      </c>
      <c r="I2" s="25">
        <f ca="1">F2-H2</f>
        <v>-37</v>
      </c>
    </row>
    <row r="3" spans="1:9" x14ac:dyDescent="0.3">
      <c r="A3" s="43" t="s">
        <v>97</v>
      </c>
      <c r="B3" s="38">
        <v>0</v>
      </c>
      <c r="D3" s="42"/>
      <c r="E3" s="42"/>
      <c r="F3" s="41"/>
      <c r="H3" s="41"/>
      <c r="I3" s="41"/>
    </row>
    <row r="4" spans="1:9" x14ac:dyDescent="0.3">
      <c r="A4" s="37" t="s">
        <v>98</v>
      </c>
      <c r="B4" s="38">
        <v>0</v>
      </c>
    </row>
    <row r="5" spans="1:9" x14ac:dyDescent="0.3">
      <c r="A5" s="37" t="s">
        <v>99</v>
      </c>
      <c r="B5" s="38">
        <v>0</v>
      </c>
    </row>
    <row r="6" spans="1:9" x14ac:dyDescent="0.3">
      <c r="A6" s="37" t="s">
        <v>100</v>
      </c>
      <c r="B6" s="38">
        <v>0</v>
      </c>
    </row>
    <row r="7" spans="1:9" ht="28.8" x14ac:dyDescent="0.3">
      <c r="A7" s="37" t="s">
        <v>119</v>
      </c>
      <c r="B7" s="38">
        <v>0</v>
      </c>
    </row>
    <row r="8" spans="1:9" x14ac:dyDescent="0.3">
      <c r="A8" s="37" t="s">
        <v>118</v>
      </c>
      <c r="B8" s="38">
        <v>0</v>
      </c>
    </row>
    <row r="9" spans="1:9" x14ac:dyDescent="0.3">
      <c r="A9" s="37" t="s">
        <v>101</v>
      </c>
      <c r="B9" s="38">
        <v>0</v>
      </c>
    </row>
    <row r="10" spans="1:9" x14ac:dyDescent="0.3">
      <c r="A10" s="33" t="s">
        <v>102</v>
      </c>
      <c r="B10" s="34">
        <v>2</v>
      </c>
    </row>
    <row r="11" spans="1:9" x14ac:dyDescent="0.3">
      <c r="A11" s="37" t="s">
        <v>103</v>
      </c>
      <c r="B11" s="38">
        <v>0</v>
      </c>
    </row>
    <row r="12" spans="1:9" ht="28.8" x14ac:dyDescent="0.3">
      <c r="A12" s="33" t="s">
        <v>104</v>
      </c>
      <c r="B12" s="34">
        <v>1</v>
      </c>
    </row>
    <row r="13" spans="1:9" x14ac:dyDescent="0.3">
      <c r="A13" s="37" t="s">
        <v>105</v>
      </c>
      <c r="B13" s="38">
        <v>0</v>
      </c>
    </row>
    <row r="14" spans="1:9" x14ac:dyDescent="0.3">
      <c r="A14" s="37" t="s">
        <v>106</v>
      </c>
      <c r="B14" s="38">
        <v>0</v>
      </c>
    </row>
    <row r="15" spans="1:9" ht="28.8" x14ac:dyDescent="0.3">
      <c r="A15" s="37" t="s">
        <v>107</v>
      </c>
      <c r="B15" s="38">
        <v>0</v>
      </c>
    </row>
    <row r="16" spans="1:9" ht="28.8" x14ac:dyDescent="0.3">
      <c r="A16" s="37" t="s">
        <v>120</v>
      </c>
      <c r="B16" s="38">
        <v>0</v>
      </c>
    </row>
    <row r="17" spans="1:2" ht="28.8" x14ac:dyDescent="0.3">
      <c r="A17" s="33" t="s">
        <v>108</v>
      </c>
      <c r="B17" s="34">
        <v>1</v>
      </c>
    </row>
    <row r="18" spans="1:2" x14ac:dyDescent="0.3">
      <c r="A18" s="37" t="s">
        <v>140</v>
      </c>
      <c r="B18" s="38">
        <v>0</v>
      </c>
    </row>
    <row r="19" spans="1:2" x14ac:dyDescent="0.3">
      <c r="A19" s="37" t="s">
        <v>141</v>
      </c>
      <c r="B19" s="38">
        <v>0</v>
      </c>
    </row>
    <row r="20" spans="1:2" x14ac:dyDescent="0.3">
      <c r="A20" s="37" t="s">
        <v>142</v>
      </c>
      <c r="B20" s="38">
        <v>0</v>
      </c>
    </row>
    <row r="21" spans="1:2" x14ac:dyDescent="0.3">
      <c r="A21" s="37" t="s">
        <v>148</v>
      </c>
      <c r="B21" s="38">
        <v>0</v>
      </c>
    </row>
    <row r="22" spans="1:2" x14ac:dyDescent="0.3">
      <c r="A22" s="37" t="s">
        <v>143</v>
      </c>
      <c r="B22" s="38">
        <v>0</v>
      </c>
    </row>
    <row r="23" spans="1:2" x14ac:dyDescent="0.3">
      <c r="A23" s="37" t="s">
        <v>144</v>
      </c>
      <c r="B23" s="38">
        <v>0</v>
      </c>
    </row>
    <row r="24" spans="1:2" x14ac:dyDescent="0.3">
      <c r="A24" s="37" t="s">
        <v>145</v>
      </c>
      <c r="B24" s="38">
        <v>0</v>
      </c>
    </row>
    <row r="25" spans="1:2" x14ac:dyDescent="0.3">
      <c r="A25" s="33" t="s">
        <v>146</v>
      </c>
      <c r="B25" s="34">
        <v>1</v>
      </c>
    </row>
    <row r="26" spans="1:2" x14ac:dyDescent="0.3">
      <c r="A26" s="37" t="s">
        <v>147</v>
      </c>
      <c r="B26" s="38">
        <v>0</v>
      </c>
    </row>
    <row r="27" spans="1:2" x14ac:dyDescent="0.3">
      <c r="A27" s="33" t="s">
        <v>174</v>
      </c>
      <c r="B27" s="34">
        <v>1</v>
      </c>
    </row>
    <row r="28" spans="1:2" x14ac:dyDescent="0.3">
      <c r="A28" s="33" t="s">
        <v>175</v>
      </c>
      <c r="B28" s="34">
        <v>1</v>
      </c>
    </row>
    <row r="29" spans="1:2" x14ac:dyDescent="0.3">
      <c r="A29" s="33" t="s">
        <v>150</v>
      </c>
      <c r="B29" s="34">
        <v>7</v>
      </c>
    </row>
    <row r="30" spans="1:2" x14ac:dyDescent="0.3">
      <c r="A30" s="33" t="s">
        <v>149</v>
      </c>
      <c r="B30" s="34">
        <v>7</v>
      </c>
    </row>
    <row r="31" spans="1:2" x14ac:dyDescent="0.3">
      <c r="A31" s="33" t="s">
        <v>155</v>
      </c>
      <c r="B31" s="34">
        <v>3</v>
      </c>
    </row>
    <row r="32" spans="1:2" x14ac:dyDescent="0.3">
      <c r="A32" s="33" t="s">
        <v>151</v>
      </c>
      <c r="B32" s="34">
        <v>3</v>
      </c>
    </row>
    <row r="33" spans="1:2" x14ac:dyDescent="0.3">
      <c r="A33" s="33" t="s">
        <v>152</v>
      </c>
      <c r="B33" s="34">
        <v>2</v>
      </c>
    </row>
    <row r="34" spans="1:2" x14ac:dyDescent="0.3">
      <c r="A34" s="33" t="s">
        <v>153</v>
      </c>
      <c r="B34" s="34">
        <v>2</v>
      </c>
    </row>
    <row r="35" spans="1:2" x14ac:dyDescent="0.3">
      <c r="A35" s="33" t="s">
        <v>154</v>
      </c>
      <c r="B35" s="34">
        <v>1</v>
      </c>
    </row>
    <row r="36" spans="1:2" x14ac:dyDescent="0.3">
      <c r="A36" s="33" t="s">
        <v>156</v>
      </c>
      <c r="B36" s="34">
        <v>4</v>
      </c>
    </row>
    <row r="37" spans="1:2" x14ac:dyDescent="0.3">
      <c r="A37" s="33" t="s">
        <v>15</v>
      </c>
      <c r="B37" s="34">
        <v>21</v>
      </c>
    </row>
    <row r="38" spans="1:2" x14ac:dyDescent="0.3">
      <c r="A38" s="33" t="s">
        <v>22</v>
      </c>
      <c r="B38" s="34">
        <v>21</v>
      </c>
    </row>
    <row r="39" spans="1:2" x14ac:dyDescent="0.3">
      <c r="A39" s="33" t="s">
        <v>162</v>
      </c>
      <c r="B39" s="34">
        <v>2</v>
      </c>
    </row>
    <row r="40" spans="1:2" x14ac:dyDescent="0.3">
      <c r="A40" s="33" t="s">
        <v>157</v>
      </c>
      <c r="B40" s="34">
        <v>7</v>
      </c>
    </row>
    <row r="41" spans="1:2" x14ac:dyDescent="0.3">
      <c r="A41" s="33" t="s">
        <v>158</v>
      </c>
      <c r="B41" s="34">
        <v>1</v>
      </c>
    </row>
    <row r="42" spans="1:2" x14ac:dyDescent="0.3">
      <c r="A42" s="33" t="s">
        <v>159</v>
      </c>
      <c r="B42" s="34">
        <v>4</v>
      </c>
    </row>
    <row r="43" spans="1:2" x14ac:dyDescent="0.3">
      <c r="A43" s="33" t="s">
        <v>160</v>
      </c>
      <c r="B43" s="34">
        <v>3</v>
      </c>
    </row>
    <row r="44" spans="1:2" x14ac:dyDescent="0.3">
      <c r="A44" s="33" t="s">
        <v>163</v>
      </c>
      <c r="B44" s="34">
        <v>1</v>
      </c>
    </row>
    <row r="45" spans="1:2" x14ac:dyDescent="0.3">
      <c r="A45" s="33" t="s">
        <v>161</v>
      </c>
      <c r="B45" s="34">
        <v>2</v>
      </c>
    </row>
    <row r="46" spans="1:2" x14ac:dyDescent="0.3">
      <c r="A46" s="33" t="s">
        <v>164</v>
      </c>
      <c r="B46" s="34">
        <v>2</v>
      </c>
    </row>
    <row r="47" spans="1:2" x14ac:dyDescent="0.3">
      <c r="A47" s="33" t="s">
        <v>167</v>
      </c>
      <c r="B47" s="34">
        <v>3</v>
      </c>
    </row>
    <row r="48" spans="1:2" x14ac:dyDescent="0.3">
      <c r="A48" s="33" t="s">
        <v>168</v>
      </c>
      <c r="B48" s="34">
        <v>1</v>
      </c>
    </row>
    <row r="49" spans="1:2" x14ac:dyDescent="0.3">
      <c r="A49" s="33" t="s">
        <v>169</v>
      </c>
      <c r="B49" s="34">
        <v>2</v>
      </c>
    </row>
    <row r="50" spans="1:2" x14ac:dyDescent="0.3">
      <c r="A50" s="33" t="s">
        <v>170</v>
      </c>
      <c r="B50" s="34">
        <v>1</v>
      </c>
    </row>
    <row r="51" spans="1:2" x14ac:dyDescent="0.3">
      <c r="A51" s="33" t="s">
        <v>165</v>
      </c>
      <c r="B51" s="34">
        <v>1</v>
      </c>
    </row>
    <row r="52" spans="1:2" x14ac:dyDescent="0.3">
      <c r="A52" s="33" t="s">
        <v>166</v>
      </c>
      <c r="B52" s="34">
        <v>1</v>
      </c>
    </row>
    <row r="53" spans="1:2" ht="28.8" x14ac:dyDescent="0.3">
      <c r="A53" s="33" t="s">
        <v>171</v>
      </c>
      <c r="B53" s="34">
        <v>3</v>
      </c>
    </row>
    <row r="54" spans="1:2" x14ac:dyDescent="0.3">
      <c r="A54" s="33" t="s">
        <v>110</v>
      </c>
      <c r="B54" s="34">
        <v>1</v>
      </c>
    </row>
    <row r="55" spans="1:2" x14ac:dyDescent="0.3">
      <c r="A55" s="33" t="s">
        <v>111</v>
      </c>
      <c r="B55" s="34">
        <v>2</v>
      </c>
    </row>
    <row r="56" spans="1:2" x14ac:dyDescent="0.3">
      <c r="A56" s="33" t="s">
        <v>74</v>
      </c>
      <c r="B56" s="34">
        <v>2</v>
      </c>
    </row>
    <row r="57" spans="1:2" x14ac:dyDescent="0.3">
      <c r="A57" s="33" t="s">
        <v>73</v>
      </c>
      <c r="B57" s="34">
        <v>1</v>
      </c>
    </row>
    <row r="58" spans="1:2" x14ac:dyDescent="0.3">
      <c r="A58" s="37" t="s">
        <v>67</v>
      </c>
      <c r="B58" s="38">
        <v>0</v>
      </c>
    </row>
    <row r="59" spans="1:2" x14ac:dyDescent="0.3">
      <c r="A59" s="37" t="s">
        <v>113</v>
      </c>
      <c r="B59" s="38">
        <v>0</v>
      </c>
    </row>
    <row r="60" spans="1:2" x14ac:dyDescent="0.3">
      <c r="A60" s="33" t="s">
        <v>85</v>
      </c>
      <c r="B60" s="34">
        <v>1</v>
      </c>
    </row>
    <row r="61" spans="1:2" x14ac:dyDescent="0.3">
      <c r="A61" s="33" t="s">
        <v>89</v>
      </c>
      <c r="B61" s="34">
        <v>1</v>
      </c>
    </row>
    <row r="62" spans="1:2" x14ac:dyDescent="0.3">
      <c r="A62" s="33" t="s">
        <v>90</v>
      </c>
      <c r="B62" s="34">
        <v>1</v>
      </c>
    </row>
    <row r="63" spans="1:2" ht="15.6" customHeight="1" x14ac:dyDescent="0.3">
      <c r="A63" s="33" t="s">
        <v>172</v>
      </c>
      <c r="B63" s="34">
        <v>1</v>
      </c>
    </row>
    <row r="64" spans="1:2" x14ac:dyDescent="0.3">
      <c r="A64" s="33" t="s">
        <v>84</v>
      </c>
      <c r="B64" s="34">
        <v>1</v>
      </c>
    </row>
    <row r="65" spans="1:2" x14ac:dyDescent="0.3">
      <c r="A65" s="33" t="s">
        <v>80</v>
      </c>
      <c r="B65" s="34">
        <v>1</v>
      </c>
    </row>
    <row r="66" spans="1:2" x14ac:dyDescent="0.3">
      <c r="A66" s="33" t="s">
        <v>72</v>
      </c>
      <c r="B66" s="34">
        <v>1</v>
      </c>
    </row>
    <row r="67" spans="1:2" x14ac:dyDescent="0.3">
      <c r="A67" s="33" t="s">
        <v>82</v>
      </c>
      <c r="B67" s="34">
        <v>1</v>
      </c>
    </row>
    <row r="68" spans="1:2" x14ac:dyDescent="0.3">
      <c r="A68" s="33" t="s">
        <v>114</v>
      </c>
      <c r="B68" s="34">
        <v>1</v>
      </c>
    </row>
    <row r="69" spans="1:2" ht="28.8" x14ac:dyDescent="0.3">
      <c r="A69" s="33" t="s">
        <v>173</v>
      </c>
      <c r="B69" s="34">
        <v>1</v>
      </c>
    </row>
    <row r="70" spans="1:2" ht="43.2" x14ac:dyDescent="0.3">
      <c r="A70" s="33" t="s">
        <v>178</v>
      </c>
      <c r="B70" s="34">
        <v>2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"/>
    </sheetView>
  </sheetViews>
  <sheetFormatPr defaultRowHeight="14.4" x14ac:dyDescent="0.3"/>
  <cols>
    <col min="1" max="1" width="34.5546875" style="32" customWidth="1"/>
    <col min="2" max="2" width="45.109375" style="32" customWidth="1"/>
    <col min="3" max="4" width="63.109375" style="32" customWidth="1"/>
  </cols>
  <sheetData>
    <row r="1" spans="1:4" x14ac:dyDescent="0.3">
      <c r="A1" s="26" t="s">
        <v>75</v>
      </c>
      <c r="B1" s="26" t="s">
        <v>70</v>
      </c>
      <c r="C1" s="26" t="s">
        <v>77</v>
      </c>
      <c r="D1" s="26" t="s">
        <v>78</v>
      </c>
    </row>
    <row r="2" spans="1:4" x14ac:dyDescent="0.3">
      <c r="C2" s="32" t="s">
        <v>72</v>
      </c>
      <c r="D2" s="32" t="s">
        <v>88</v>
      </c>
    </row>
    <row r="3" spans="1:4" x14ac:dyDescent="0.3">
      <c r="B3" s="32" t="s">
        <v>76</v>
      </c>
      <c r="C3" s="32" t="s">
        <v>74</v>
      </c>
      <c r="D3" s="32" t="s">
        <v>79</v>
      </c>
    </row>
    <row r="4" spans="1:4" x14ac:dyDescent="0.3">
      <c r="C4" s="32" t="s">
        <v>71</v>
      </c>
      <c r="D4" s="32" t="s">
        <v>82</v>
      </c>
    </row>
    <row r="5" spans="1:4" x14ac:dyDescent="0.3">
      <c r="B5" s="32" t="s">
        <v>86</v>
      </c>
      <c r="D5" s="32" t="s">
        <v>109</v>
      </c>
    </row>
    <row r="6" spans="1:4" x14ac:dyDescent="0.3">
      <c r="B6" s="32" t="s">
        <v>87</v>
      </c>
      <c r="D6" s="32" t="s">
        <v>64</v>
      </c>
    </row>
    <row r="7" spans="1:4" x14ac:dyDescent="0.3">
      <c r="A7" s="32" t="s">
        <v>116</v>
      </c>
      <c r="B7" s="32" t="s">
        <v>91</v>
      </c>
      <c r="C7" s="32" t="s">
        <v>80</v>
      </c>
      <c r="D7" s="32" t="s">
        <v>61</v>
      </c>
    </row>
    <row r="8" spans="1:4" x14ac:dyDescent="0.3">
      <c r="A8" s="32" t="s">
        <v>117</v>
      </c>
      <c r="B8" s="32" t="s">
        <v>92</v>
      </c>
      <c r="C8" s="32" t="s">
        <v>83</v>
      </c>
      <c r="D8" s="32" t="s">
        <v>115</v>
      </c>
    </row>
    <row r="9" spans="1:4" x14ac:dyDescent="0.3">
      <c r="B9" s="32" t="s">
        <v>94</v>
      </c>
      <c r="C9" s="32" t="s">
        <v>84</v>
      </c>
    </row>
    <row r="10" spans="1:4" x14ac:dyDescent="0.3">
      <c r="B10" s="32" t="s">
        <v>95</v>
      </c>
    </row>
    <row r="11" spans="1:4" x14ac:dyDescent="0.3">
      <c r="B11" s="32" t="s">
        <v>96</v>
      </c>
    </row>
    <row r="12" spans="1:4" x14ac:dyDescent="0.3">
      <c r="A12" s="32" t="s">
        <v>73</v>
      </c>
    </row>
    <row r="13" spans="1:4" x14ac:dyDescent="0.3">
      <c r="C13" s="32" t="s">
        <v>85</v>
      </c>
    </row>
    <row r="14" spans="1:4" x14ac:dyDescent="0.3">
      <c r="C14" s="32" t="s">
        <v>89</v>
      </c>
    </row>
    <row r="15" spans="1:4" x14ac:dyDescent="0.3">
      <c r="C15" s="32" t="s">
        <v>90</v>
      </c>
    </row>
    <row r="16" spans="1:4" x14ac:dyDescent="0.3">
      <c r="C16" s="32" t="s">
        <v>93</v>
      </c>
    </row>
    <row r="17" spans="3:3" x14ac:dyDescent="0.3">
      <c r="C17" s="32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2" sqref="B12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121</v>
      </c>
      <c r="B1" s="39" t="s">
        <v>122</v>
      </c>
    </row>
    <row r="2" spans="1:2" x14ac:dyDescent="0.3">
      <c r="A2" s="32" t="s">
        <v>123</v>
      </c>
      <c r="B2" s="40" t="s">
        <v>124</v>
      </c>
    </row>
    <row r="3" spans="1:2" x14ac:dyDescent="0.3">
      <c r="A3" s="32" t="s">
        <v>123</v>
      </c>
      <c r="B3" s="40" t="s">
        <v>125</v>
      </c>
    </row>
    <row r="4" spans="1:2" x14ac:dyDescent="0.3">
      <c r="A4" s="32" t="s">
        <v>126</v>
      </c>
      <c r="B4" s="40" t="s">
        <v>127</v>
      </c>
    </row>
    <row r="5" spans="1:2" x14ac:dyDescent="0.3">
      <c r="A5" s="32" t="s">
        <v>126</v>
      </c>
      <c r="B5" s="40" t="s">
        <v>128</v>
      </c>
    </row>
    <row r="6" spans="1:2" x14ac:dyDescent="0.3">
      <c r="A6" s="32" t="s">
        <v>129</v>
      </c>
      <c r="B6" s="40" t="s">
        <v>130</v>
      </c>
    </row>
    <row r="7" spans="1:2" x14ac:dyDescent="0.3">
      <c r="A7" s="32" t="s">
        <v>129</v>
      </c>
      <c r="B7" s="40" t="s">
        <v>131</v>
      </c>
    </row>
    <row r="8" spans="1:2" x14ac:dyDescent="0.3">
      <c r="A8" s="32" t="s">
        <v>132</v>
      </c>
      <c r="B8" s="40" t="s">
        <v>124</v>
      </c>
    </row>
    <row r="9" spans="1:2" x14ac:dyDescent="0.3">
      <c r="A9" s="32" t="s">
        <v>133</v>
      </c>
      <c r="B9" s="40" t="s">
        <v>134</v>
      </c>
    </row>
    <row r="10" spans="1:2" x14ac:dyDescent="0.3">
      <c r="A10" s="32" t="s">
        <v>124</v>
      </c>
      <c r="B10" s="40" t="s">
        <v>136</v>
      </c>
    </row>
    <row r="11" spans="1:2" x14ac:dyDescent="0.3">
      <c r="A11" s="32" t="s">
        <v>124</v>
      </c>
      <c r="B11" s="40" t="s">
        <v>137</v>
      </c>
    </row>
    <row r="12" spans="1:2" x14ac:dyDescent="0.3">
      <c r="A12" s="32" t="s">
        <v>133</v>
      </c>
      <c r="B12" s="40" t="s">
        <v>138</v>
      </c>
    </row>
    <row r="13" spans="1:2" x14ac:dyDescent="0.3">
      <c r="A13" s="32" t="s">
        <v>124</v>
      </c>
      <c r="B13" s="40" t="s">
        <v>139</v>
      </c>
    </row>
    <row r="14" spans="1:2" x14ac:dyDescent="0.3">
      <c r="A14" s="32" t="s">
        <v>176</v>
      </c>
      <c r="B14" s="40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Plans</vt:lpstr>
      <vt:lpstr>Estimate</vt:lpstr>
      <vt:lpstr>Bugs</vt:lpstr>
      <vt:lpstr>Refactoring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2018-03-30T16:21:27Z</dcterms:modified>
</cp:coreProperties>
</file>