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reekbarains\А В тестирование\"/>
    </mc:Choice>
  </mc:AlternateContent>
  <bookViews>
    <workbookView xWindow="0" yWindow="0" windowWidth="15345" windowHeight="45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2" l="1"/>
  <c r="E6" i="2"/>
  <c r="E7" i="2"/>
  <c r="E8" i="2"/>
  <c r="E9" i="2"/>
  <c r="E5" i="2"/>
</calcChain>
</file>

<file path=xl/comments1.xml><?xml version="1.0" encoding="utf-8"?>
<comments xmlns="http://schemas.openxmlformats.org/spreadsheetml/2006/main">
  <authors>
    <author>Кудряшова Наталия Александровна</author>
  </authors>
  <commentList>
    <comment ref="H46" authorId="0" shapeId="0">
      <text>
        <r>
          <rPr>
            <b/>
            <sz val="9"/>
            <color indexed="81"/>
            <rFont val="Tahoma"/>
            <family val="2"/>
            <charset val="204"/>
          </rPr>
          <t>Кудряшова Наталия Александровна:</t>
        </r>
        <r>
          <rPr>
            <sz val="9"/>
            <color indexed="81"/>
            <rFont val="Tahoma"/>
            <family val="2"/>
            <charset val="204"/>
          </rPr>
          <t xml:space="preserve">
например, проезд и питание в командировке, т.е. затраты, связанные с выполнением долж-х обязанностей</t>
        </r>
      </text>
    </comment>
  </commentList>
</comments>
</file>

<file path=xl/sharedStrings.xml><?xml version="1.0" encoding="utf-8"?>
<sst xmlns="http://schemas.openxmlformats.org/spreadsheetml/2006/main" count="1011" uniqueCount="323">
  <si>
    <t>Корпоративный справочник начислений АО "Желдорреммаш"</t>
  </si>
  <si>
    <t xml:space="preserve">Приложение 1 к приказу №_____________ от "_____" января 2023 г. </t>
  </si>
  <si>
    <t>Код ЗУП ТМХ</t>
  </si>
  <si>
    <t>Код ЗУП ЖДРМ</t>
  </si>
  <si>
    <t>Наименование ТМХ</t>
  </si>
  <si>
    <t>Наименование ЖДРМ</t>
  </si>
  <si>
    <t>Описание ТМХ</t>
  </si>
  <si>
    <t>Описание ЖДРМ</t>
  </si>
  <si>
    <t>Формула расчета ТМХ</t>
  </si>
  <si>
    <t>Формула расчета ЖДРМ</t>
  </si>
  <si>
    <t>Формула расчета 1С ЗУП ТМХ</t>
  </si>
  <si>
    <t>Основание для начисления ТМХ</t>
  </si>
  <si>
    <t>Основание для начисления ЖДРМ (заполнить)</t>
  </si>
  <si>
    <t>Налоги и вид дохода страховых взносов ТМХ</t>
  </si>
  <si>
    <t>Налоги и вид дохода страховых взносов ЖДРМ</t>
  </si>
  <si>
    <t>Учет времени ТМХ</t>
  </si>
  <si>
    <t>Учет времени ЖДРМ</t>
  </si>
  <si>
    <t>Вид и статья затрат ТМХ</t>
  </si>
  <si>
    <t>Статьи отчетности ПСН ТМХ</t>
  </si>
  <si>
    <t>Статьи анализа ФОТ ТМХ</t>
  </si>
  <si>
    <t xml:space="preserve">Код дохода НДФЛ </t>
  </si>
  <si>
    <t xml:space="preserve">Категория дохода НДФЛ </t>
  </si>
  <si>
    <t xml:space="preserve">Статья налога на прибыль </t>
  </si>
  <si>
    <t xml:space="preserve">Страховые взносы вид дохода </t>
  </si>
  <si>
    <t>буквенный код</t>
  </si>
  <si>
    <t>цифровой код</t>
  </si>
  <si>
    <t>наименование</t>
  </si>
  <si>
    <t>Вид затрат
(основная / дополнительная заработная плата)</t>
  </si>
  <si>
    <t>входимость в ПСН</t>
  </si>
  <si>
    <t>номер ПСН</t>
  </si>
  <si>
    <t>статья ПСН</t>
  </si>
  <si>
    <t>ФОТ</t>
  </si>
  <si>
    <t>структура дохода</t>
  </si>
  <si>
    <t>вид затрат</t>
  </si>
  <si>
    <t>структура дохода _ расширено</t>
  </si>
  <si>
    <t>Базовое вознаграждение (ВО 1000)</t>
  </si>
  <si>
    <t>1001_1 Оклад в днях</t>
  </si>
  <si>
    <t/>
  </si>
  <si>
    <t>Фиксированный размер оплаты труда работника за исполнение трудовых должностных обязанностей за календарный месяц без учета компенсационных, стимулирующих и иных выплат. Устанавливается в соответствии со штатным расписанием или внутренними положениями предприятия.</t>
  </si>
  <si>
    <t>Оклад / норма рабочих дней в отчетном периоде * количество фактически отработанных рабочих дней в отчетном периоде</t>
  </si>
  <si>
    <t>Оклад * ДоляНеполногоРабочегоВремени * ВремяВДнях / НормаДней</t>
  </si>
  <si>
    <t>трудовой договор или дополнительное соглашение к трудовому договору, табель учета рабочего времени</t>
  </si>
  <si>
    <t>не используется</t>
  </si>
  <si>
    <t>Оплата труда</t>
  </si>
  <si>
    <t>пп.1, ст.255 НК РФ</t>
  </si>
  <si>
    <t>Доходы, целиком облагаемые страховыми взносами</t>
  </si>
  <si>
    <t xml:space="preserve"> </t>
  </si>
  <si>
    <t>Рабочее время</t>
  </si>
  <si>
    <t>Основная</t>
  </si>
  <si>
    <t>ПСН-3</t>
  </si>
  <si>
    <t xml:space="preserve">3.2.1            </t>
  </si>
  <si>
    <t xml:space="preserve">  ФЗП</t>
  </si>
  <si>
    <t>Базовая заработная плата (оклад, сделка, отпуск и т.д.)</t>
  </si>
  <si>
    <t>Повременная оплата труда</t>
  </si>
  <si>
    <t>1008_3 Служебная командировка (из прибыли)</t>
  </si>
  <si>
    <t>Оплата за дни служебной командировки _ из прибыли</t>
  </si>
  <si>
    <t>Сумма заработной платы, фактически начисленной за расчетный период / количество фактически отработанных дней за период * количество дней командировки</t>
  </si>
  <si>
    <t>Макс(СреднийЗаработокОбщий * НормаДнейЧасов, УчитыватьМРОТ * МРОТ) / НормаДнейЧасов * ВремяВДняхЧасах * КоэффициентИндексацииСреднегоЗаработка</t>
  </si>
  <si>
    <t>приказ о служебной командировке, табель учета рабочего времени</t>
  </si>
  <si>
    <t>К</t>
  </si>
  <si>
    <t>06</t>
  </si>
  <si>
    <t>Командировка</t>
  </si>
  <si>
    <t>Оплата дней командировки</t>
  </si>
  <si>
    <t>1022_4 Оплата праздничных и выходных в командировке с отгулом</t>
  </si>
  <si>
    <t>Оплата отработанных в выходной/нерабочий праздничный день часов при работе в командировке на основании табеля подтвержденного уполномоченным лицом.
Применяется для одинарной оплаты по виду рабочего времени ПН.</t>
  </si>
  <si>
    <t xml:space="preserve">оклад/ норма рабочих часов в отчетном периоде * количество фактически отработанных рабочих часов в командировке в выходной/ нерабочий праздничный день в отчетном периоде
или 
часовая тарифная ставка * количество фактически отработанных рабочих часов в командировке в отчетном периоде </t>
  </si>
  <si>
    <t>?(ТарифнаяСтавкаЧасовая &gt; 0, ТарифнаяСтавкаЧасовая * ВремяВДняхЧасах, Оклад * ВремяВЧасах / НормаЧасов)</t>
  </si>
  <si>
    <t>приказ о привлечении к работе в выходной/ нерабочий праздничный день, табель учета рабочего времени, сдельный наряд принятый ответственным сотрудником</t>
  </si>
  <si>
    <t>пп.3, ст.255 НК РФ</t>
  </si>
  <si>
    <t>ПНК</t>
  </si>
  <si>
    <t>49</t>
  </si>
  <si>
    <t>Праздники в командировке (без повышенной оплаты)</t>
  </si>
  <si>
    <t>Сверхнормативные выплаты (разовые премии, сверхурочка, работа в выходные и праздники, выплаты при увольнении)</t>
  </si>
  <si>
    <t>Сверхурочка, выходные и праздники</t>
  </si>
  <si>
    <t>выходные и праздники</t>
  </si>
  <si>
    <t>1025 Компенсация при досрочном увольнении по сокращению штатов</t>
  </si>
  <si>
    <t>Выплата дополнительной компенсации сотрудник при досрочном увольнении в связи с сокращением численности или штата работников организации (180 ТК РФ)</t>
  </si>
  <si>
    <t>Размер среднего заработка, исчисленный пропорционально времени, оставшемуся до истечения срока предупреждения об увольнении</t>
  </si>
  <si>
    <t>СреднийЗаработокОбщий * ДнейЧасовКомпенсацииЗаНеотработанноеВремяПриУвольнении</t>
  </si>
  <si>
    <t>приказ об увольнении, обходной лист, записка-расчет при увольнении</t>
  </si>
  <si>
    <t>пп.9, ст.255 НК РФ</t>
  </si>
  <si>
    <t>Доходы, целиком не облагаемые страховыми взносами, кроме пособий за счет ФСС и денежного довольствия военнослужащих</t>
  </si>
  <si>
    <t>Дополнительная</t>
  </si>
  <si>
    <t>Выплаты при увольнении</t>
  </si>
  <si>
    <t>компенсация отпуска</t>
  </si>
  <si>
    <t>1033 Оплата межразрядной разницы</t>
  </si>
  <si>
    <t>Оплата труда работников-сдельщиков за выполнение работ, тарифицируемых ниже присвоенных работникам разрядов</t>
  </si>
  <si>
    <t xml:space="preserve">Итоги расчета в Комплексной системематериально-производственного планирования (КСМПП) = (сдельная расценка по основной квалификации работника - сдельная расценка по выполняемой работе) * количество единиц произведенной продукции (операций), тарифицированных ниже присвоенного ему разряда </t>
  </si>
  <si>
    <t>СуммаМежразряднойРазницы</t>
  </si>
  <si>
    <t>сдельный наряд принятый ответственным сотрудником</t>
  </si>
  <si>
    <t>Прочие выплаты по среднему заработку</t>
  </si>
  <si>
    <t>1036_1 Оплата периода перевода на легкий труд досрочная пенсия</t>
  </si>
  <si>
    <t>Оплата периода при переводе работников, нуждающихся по состоянию здоровья в предоставлении им более легкой работы в соответствии с медицинским  заключением</t>
  </si>
  <si>
    <t>Сумма заработной платы, фактически начисленной за расчетный период / количество фактически отработанных дней за период * количество отработанных дней на легкой работе</t>
  </si>
  <si>
    <t>СреднийЗаработокОбщий * ВремяВДняхЧасах * КоэффициентИндексацииСреднегоЗаработка</t>
  </si>
  <si>
    <t>медицинское заключение (справка) о переводе на легкую работу, приказ</t>
  </si>
  <si>
    <t>пп.6, ст.255 НК РФ</t>
  </si>
  <si>
    <t>ЛТ</t>
  </si>
  <si>
    <t>57</t>
  </si>
  <si>
    <t>Легкий труд</t>
  </si>
  <si>
    <t>Доплаты и надбавки, предусмотренные ТК (ВО 2000)</t>
  </si>
  <si>
    <t>2001_2 Доплата за сверхурочную работу в командировке</t>
  </si>
  <si>
    <t>Оплата за часы сверхурочной работы при работе в командировке на основании табеля подтвержденного уполномоченным лицом</t>
  </si>
  <si>
    <t>оклад / норма рабочих часов в отчетном периоде * количество фактически отработанных сверхурочно рабочих часов в командировке * 0,5
или
часовая тарифная ставка * количество фактически отработанных сверхурочно рабочих часов в командировке * 0,5</t>
  </si>
  <si>
    <t>?(ТарифнаяСтавкаЧасовая &gt; 0,ТарифнаяСтавкаЧасовая*(ОтработаноСверхурочноВПределах2Часов * 0.5 + (ОтработаноСверхурочно - ОтработаноСверхурочноВПределах2Часов)),Оклад * (ОтработаноСверхурочноВПределах2Часов * 0.5 + (ОтработаноСверхурочно - ОтработаноСверхурочноВПределах2Часов)) / НормаЧасов)</t>
  </si>
  <si>
    <t>приказ о привлечении к сверхурочной работе, табель учета рабочего времени</t>
  </si>
  <si>
    <t>СК</t>
  </si>
  <si>
    <t>50</t>
  </si>
  <si>
    <t>Сверхурочно (в командировке)</t>
  </si>
  <si>
    <t>сверхурочка</t>
  </si>
  <si>
    <t>2003_4 Доплата за работу в праздничные дни по графику</t>
  </si>
  <si>
    <t>?(ТарифнаяСтавкаЧасовая &gt; 0,ТарифнаяСтавкаЧасовая*ВремяВДняхЧасах,Оклад * ВремяВЧасах / НормаЧасов)</t>
  </si>
  <si>
    <t xml:space="preserve">график работы, табель учета рабочего времени </t>
  </si>
  <si>
    <t>Я</t>
  </si>
  <si>
    <t>01</t>
  </si>
  <si>
    <t>Явка</t>
  </si>
  <si>
    <t>2003_5 Доплата за работу в праздничные и выходные дни в командировке (из прибыли)</t>
  </si>
  <si>
    <t>Оплата праздничных и выходных дней при работе в командировке на основании табеля подтвержденного уполномоченным лицом</t>
  </si>
  <si>
    <t xml:space="preserve">(оклад + доплаты, входящие в базу расчета) / норма рабочих часов в отчетном периоде * количество фактически отработанных рабочих часов  в выходной/ праздничный день в отчетном периоде
или 
(часовая тарифная ставка + доплаты, входящие в базу расчета) * количество фактически отработанных рабочих часов в выходной/праздничный день в отчетном периоде </t>
  </si>
  <si>
    <t>приказ о привлечении к работе в выходной/ нерабочий праздничный день, табель учета рабочего времени</t>
  </si>
  <si>
    <t>РВП</t>
  </si>
  <si>
    <t>Праздники в командировке</t>
  </si>
  <si>
    <t>2005_1 Доплата за работу в ночное время при вахтовом методе работы</t>
  </si>
  <si>
    <t xml:space="preserve">Доплата за работу в ночные часы при вахтовом методе работы (с 22 до 6) </t>
  </si>
  <si>
    <t>оклад / норма рабочего времени в отчетном периоде (час) * количество фактически отработанных часов в ночное время  в отчетном периоде * 0,4 
или
тарифная ставка  *количество фактически отработанных часов в ночное время вахты  в отчетном периоде * 0,4</t>
  </si>
  <si>
    <t>ТарифнаяСтавкаЧасовая * ВремяВЧасах * ПроцентДоплатыЗаРаботуВНочноеВремя / 100</t>
  </si>
  <si>
    <t xml:space="preserve">график режима работы, табель учета рабочего времени </t>
  </si>
  <si>
    <t>НЧ</t>
  </si>
  <si>
    <t>61</t>
  </si>
  <si>
    <t>Ночные часы</t>
  </si>
  <si>
    <t>00201 Основная заработная плата</t>
  </si>
  <si>
    <t>Условно-постоянная заработная плата (доплаты и надбавки)</t>
  </si>
  <si>
    <t>Доплаты и надбавки по законодательству</t>
  </si>
  <si>
    <t>доплата за ночные часы</t>
  </si>
  <si>
    <t>2005_3 Доплата за работу в ночное время в праздники и выходные (при одинарной оплате)</t>
  </si>
  <si>
    <t>Доплата за работу в ночные часы (с 22 до 6) в праздники и выходные (при одинарной оплате)</t>
  </si>
  <si>
    <t>? (ТарифнаяСтавкаЧасовая &lt;&gt; 0, ТарифнаяСтавкаЧасовая, Оклад/НормаЧасов)* ВремяВЧасах * ПроцентДоплатыЗаРаботуВНочноеВремя / 100</t>
  </si>
  <si>
    <t>график режима работы, табель учета рабочего времени, приказ о привлечении к работе в выходной/праздничный день</t>
  </si>
  <si>
    <t>Нвс</t>
  </si>
  <si>
    <t>47</t>
  </si>
  <si>
    <t>Праздники ночные сделка (без повышенной оплаты)</t>
  </si>
  <si>
    <t>2005_4 Доплата за ночные часы сверхурочные (при одинарной оплате)</t>
  </si>
  <si>
    <t>Доплата за работу в ночные часы (с 22 до 6) в сверхурочное время (при одинарной оплате)</t>
  </si>
  <si>
    <t>график режима работы, табель учета рабочего времени, приказ о привлечении к работе в сверхурочное время</t>
  </si>
  <si>
    <t>НСН</t>
  </si>
  <si>
    <t>52</t>
  </si>
  <si>
    <t>Ночные часы (Сверхурочно без повышенной оплаты)</t>
  </si>
  <si>
    <t>2005_7 Доплата за работу в ночное время в праздники и выходные сделка (при одинарной оплате)</t>
  </si>
  <si>
    <t>Доплата за работу в ночные часы (с 22 до 6) в сверхурочное время (при одинарной оплате) _ Сделка</t>
  </si>
  <si>
    <t>НВВ</t>
  </si>
  <si>
    <t>44</t>
  </si>
  <si>
    <t>Праздники ночные (без повышенной оплаты)</t>
  </si>
  <si>
    <t>2006_1 Доплата за вредные условия труда в праздники (одинарная)</t>
  </si>
  <si>
    <t>Доплата за работу в тяжелых, вредных условиях. Размер доплаты устанавливается по итогам аттестации рабочих мест и фиксируется во внутренних положениях или кол. договоре предприятия</t>
  </si>
  <si>
    <t>МАКС(ТарифнаяСтавкаЧасовая * ВремяВЧасах *ПроцентНадбавкиЗаВредность/100, Оклад *  ВремяВЧасах / НормаЧасов * ПроцентНадбавкиЗаВредность/100)</t>
  </si>
  <si>
    <t>карта СОУТ, приказ об установлении доплаты за вредность, трудовой договор, приказ о привлечении к работе в выходной/праздничный день</t>
  </si>
  <si>
    <t>ПН</t>
  </si>
  <si>
    <t>42</t>
  </si>
  <si>
    <t>Праздники без повышенной оплаты</t>
  </si>
  <si>
    <t>2012 Надбавка за вахтовый метод работы</t>
  </si>
  <si>
    <t>Работникам, выполняющим работы вахтовым методом, за каждый календарный день пребывания на Предприятии в период вахты (дни фактической работы - явки и дни междусменного отдыха), а также за фактические дни нахождения в пути от места проживания до места выполнения работы и обратно выплачивается надбавка за вахтовый метод работы фиксированной суммой</t>
  </si>
  <si>
    <t>Надбавка за вахтовый метод работы (фикстрованная сумма, в расчете за 1 день) * (дни, фактически отработаные на вахте + междусменный отдых (дни))</t>
  </si>
  <si>
    <t>НадбавкаЗаВахту * ВремяВДнях</t>
  </si>
  <si>
    <t>положение о вахтовом методе работы, табель учета рабочего времени</t>
  </si>
  <si>
    <t>-</t>
  </si>
  <si>
    <t>п.3, 17, ст.255 НК РФ</t>
  </si>
  <si>
    <t>Доплаты и надбавки от работодателя</t>
  </si>
  <si>
    <t>доплаты и надбавки</t>
  </si>
  <si>
    <t>Перечень видов оплат по ФСС (ВО 3000)</t>
  </si>
  <si>
    <t>Доплаты и надбавки, установленные работодателем (ВО 4000)</t>
  </si>
  <si>
    <t>4001_1 Доплата за бригадирство по окладу</t>
  </si>
  <si>
    <t>Доплата, устанавливаемая за руководство бригадой. Размер определяется как % от оклада/тарифной ставки или фиксированной суммой</t>
  </si>
  <si>
    <t>оклад / норма рабочего времени в отчетном периоде * фактически отработанное время * коэффициент доплаты</t>
  </si>
  <si>
    <t>РасчетнаяБаза * (ПроцентДоплатыЗаБригадирство / 100)</t>
  </si>
  <si>
    <t>ЛНА, трудовой договор или дополнительное соглашение к трудовому договору, приказ об установлении доплаты, табель учета рабочего времени</t>
  </si>
  <si>
    <t>4001_3 Доплата за бригадирство суммой ПОВ</t>
  </si>
  <si>
    <t>сумма доплаты / норма времени в отчетном периоде * фактически отработанное время</t>
  </si>
  <si>
    <t>СуммаДоплатыЗаБригадирство*(ВремяВЧасах / НормаЧасов)</t>
  </si>
  <si>
    <t>4001_4 Доплата за бригадирство суммой ПОВ за праздники и выходные (одинарная)</t>
  </si>
  <si>
    <t>СуммаДоплатыЗаБригадирство*ВремяВЧасах/НормаЧасов</t>
  </si>
  <si>
    <t>ЛНА, трудовой договор или дополнительное соглашение к трудовому договору, приказ об установлении доплаты, табель учета рабочего времени, приказ о привлечении к работе в выходной/нерабочий праздничный день</t>
  </si>
  <si>
    <t>4006_4 Доплата за работу с клеймом самоконтроля суммой ПОВ</t>
  </si>
  <si>
    <t xml:space="preserve">Доплата, устанавливаемая работникам за использование личного клейма (самоконтроль качества продукции) пропорционально отработанному времени.  </t>
  </si>
  <si>
    <t>сумма доплаты / норма времени в отчетном периоде * фактически отработанное время в отчетном периоде</t>
  </si>
  <si>
    <t>СуммаДоплатыЗаРаботуСКлеймомСамоконтроля*ОтработаноЧасов/НормаЧасов</t>
  </si>
  <si>
    <t>4006_5 Доплата за работу с клеймом самоконтроля суммой ПОВ за праздники и выходные (одинарная)</t>
  </si>
  <si>
    <t>4007_4 Ежемесячная индивидуальная надбавка суммой ПОВ за праздники и выходные (одинарная)</t>
  </si>
  <si>
    <t>СуммаЕжемесячнойИндивидуальнойНадбавки*ВремяВЧасах/НормаЧасов</t>
  </si>
  <si>
    <t xml:space="preserve">Премирование (ВО 5000) </t>
  </si>
  <si>
    <t>5001_1 Премия за текущий месяц ежемесячная</t>
  </si>
  <si>
    <t>Ежемесячное премирование за КПЭ по итогам работы за текущий календарный месяц</t>
  </si>
  <si>
    <t>База для расчета ежемесячной премии / норма рабочего времени в отчетном периоде * фактически отработанное время в отчетном периоде * фактический % выполнения показателей в отчетном периоде</t>
  </si>
  <si>
    <t>ПроцентДляТекущейПремии/100*РасчетнаяБаза*(1- ПроцентЛишенияДляТекущейПремии/100)</t>
  </si>
  <si>
    <t>ЛНА, трудовой договор или дополнительное соглашение к трудовому договору, приказ о выплате премии</t>
  </si>
  <si>
    <t>пп.2, ст.255 НК РФ</t>
  </si>
  <si>
    <t>Переменная заработная плата (премии по положениям)</t>
  </si>
  <si>
    <t>Премии по положению</t>
  </si>
  <si>
    <t>премия месяц</t>
  </si>
  <si>
    <t>5001_3 Премия за текущий месяц ежемесячная (за работу в выходные дни в командировке)</t>
  </si>
  <si>
    <t>Ежемесячное премирование за КПЭ по итогам работы за текущий календарный месяц _ работа в выходные дни в командировке</t>
  </si>
  <si>
    <t>База для расчета ежемесячной премии / норма рабочего времени в отчетном периоде * фактически отработанное время в выходные дни в командировке * фактический % выполнения показателей в отчетном периоде</t>
  </si>
  <si>
    <t>ЛНА, трудовой договор или дополнительное соглашение к трудовому договору, приказ о выплате премии, табель учета рабочего времени, приказ о привлечении к работе в выходной/нерабочий праздничный день</t>
  </si>
  <si>
    <t>5001_4 Премия за прошлый месяц ежемесячная (за работу в выходные дни в командировке)</t>
  </si>
  <si>
    <t>Ежемесячное премирование за КПЭ по итогам работы за предыдущий календарный месяц _ работа в выходные дни в командировке</t>
  </si>
  <si>
    <t>РасчетнаяБаза * ПроцентПремииЗаПрошлыйМесяц /100 *(1-ПроцентЛишенияДляПремииЗаПрошлыйМесяц/100)</t>
  </si>
  <si>
    <t>5001_5 Премия за текущий месяц ежемесячная при вахтовом методе работы</t>
  </si>
  <si>
    <t>Ежемесячное премирование работников при вахтовом методе работы за КПЭ по итогам работы за текущий календарный месяц</t>
  </si>
  <si>
    <t>База для расчета ежемесячной премии  / норма рабочего времени в отчетном периоде * фактически отработанное время в отчетном периоде * фактический % выполнения показателей в отчетном периоде</t>
  </si>
  <si>
    <t>5003 Премия по результатам работы за год</t>
  </si>
  <si>
    <t>Премия за КПЭ по итогам работы за год</t>
  </si>
  <si>
    <t>Сумма премии (итоги расчета в системе КПЭ)</t>
  </si>
  <si>
    <t>&lt;Пустая строка&gt;</t>
  </si>
  <si>
    <t>Прочие доходы от трудовой деятельности</t>
  </si>
  <si>
    <t>премия годовая</t>
  </si>
  <si>
    <t>5008 Премия из прибыли</t>
  </si>
  <si>
    <t>Премии не связанные с производственной деятельностью, выплата премии производится за счет чистой прибыли.</t>
  </si>
  <si>
    <t>Сумма премии</t>
  </si>
  <si>
    <t>ЛНА, приказ о выплате премии</t>
  </si>
  <si>
    <t>Прочие доходы</t>
  </si>
  <si>
    <t>ПСН-1</t>
  </si>
  <si>
    <t>Награждения/Поздравления</t>
  </si>
  <si>
    <t>Выплата соц.характера</t>
  </si>
  <si>
    <t>выплаты по КД и ТД</t>
  </si>
  <si>
    <t xml:space="preserve">Социальные программы (ВО 6000) </t>
  </si>
  <si>
    <t>6006_2 Материальная помощь в связи со смертью не близких родственников (НДФЛ облагается)</t>
  </si>
  <si>
    <t>Материальная помощь в связи со смертью не близких родственников</t>
  </si>
  <si>
    <t>Сумма материальной помощи</t>
  </si>
  <si>
    <t>заявление, приказ о выплате материальной помощи, копия свидетельства о смерти</t>
  </si>
  <si>
    <t>Материальная помощь, облагаемая страховыми взносами частично</t>
  </si>
  <si>
    <t>Материальная помощь и дополнительные выплаты</t>
  </si>
  <si>
    <t>6008_1 Материальная помощь не облагаемая налогами (для мобилизованных)</t>
  </si>
  <si>
    <t>Суммы выплат, осуществляемых налогоплательщикам, призванными на военную службу по мобилизации в ВС РФ, или членам семей указанных лиц, при условии, что такие доходы связаны с прохождением военной службы по мобилизации указанных лиц</t>
  </si>
  <si>
    <t>приказ о выплате денежных средств, документ, подтверждающий факт мобилизации</t>
  </si>
  <si>
    <t>914601 Затраты на мобилизационную подготовку (ПНУ).</t>
  </si>
  <si>
    <t>6009 Материальная помощь на лечение</t>
  </si>
  <si>
    <t>Материальная помощь при проведении дорогостоящего лечения и приобретении дорогостоящих медикаментов</t>
  </si>
  <si>
    <t>заявление, приказ о выплате материальной помощи, копия чеков, подтверждающих лечение/покупку лекарств</t>
  </si>
  <si>
    <t>Прочие расходы отражаемые на счете 91.02 по статье 129 "Расходы на социальные нужды"</t>
  </si>
  <si>
    <t>6010 Материальная помощь при травме на производстве</t>
  </si>
  <si>
    <t>Материальная помощь работникам, пострадавшим от несчастных случаев на производстве и профессиональных заболеваний</t>
  </si>
  <si>
    <t>приказ о выплате материальной помощи</t>
  </si>
  <si>
    <t>6011 Материальная помощь при переезде</t>
  </si>
  <si>
    <t>Материальная помощь в целях обустройство на новом месте жительства для иногородних работников</t>
  </si>
  <si>
    <t>трудовой договор или дополнительное соглашение к трудовому договору, приказ о выплате материальной помощи</t>
  </si>
  <si>
    <t>6014 Компенсация расходов, связанных с переездом на работу в другую местность</t>
  </si>
  <si>
    <t>Разовая компенсация сотруднику расходов, связанных с переездом на работу в другую местность (ст. 169 ТК)</t>
  </si>
  <si>
    <t>Сумма компенсации</t>
  </si>
  <si>
    <t>трудовой договор или дополнительное соглашение к трудовому договору, приказ о выплате компенсации</t>
  </si>
  <si>
    <t>пп.25, ст.255 НК РФ</t>
  </si>
  <si>
    <t>Релокация и оплата проезда</t>
  </si>
  <si>
    <t>прочее</t>
  </si>
  <si>
    <t>Единоразовые выплаты иногородним работникам</t>
  </si>
  <si>
    <t>6016_1 Суточные сверх нормы (Для расчета страховых взносов)</t>
  </si>
  <si>
    <t>В исключительных случаях по решению Генерального директора отдельным сотрудникам могут выплачиваться суточные, сверх установленных внутренних норм предприятия</t>
  </si>
  <si>
    <t>Суточные сверх нормы * 13%</t>
  </si>
  <si>
    <t>приказ о выплате</t>
  </si>
  <si>
    <t>не входит</t>
  </si>
  <si>
    <t>6018_2 Доходы в натуральной форме (без НДФЛ)</t>
  </si>
  <si>
    <t xml:space="preserve">Доходы, получаемые работниками в натуральной форме, не подлежащие обложению НДФЛ </t>
  </si>
  <si>
    <t>приказ по предприятию</t>
  </si>
  <si>
    <t xml:space="preserve">6018_3 Доходы в натуральной форме (оплата контрагенту), предусмотренная трудовым договором и ЛНА </t>
  </si>
  <si>
    <t xml:space="preserve">Компенсация питания, предусмотренная трудовым, коллективным договором, иными локально-нормативными актами, на котрые есть отсылка в трудовом договоре работника </t>
  </si>
  <si>
    <t>Доход в натуральной форме * 13%</t>
  </si>
  <si>
    <t>Натуральный доход</t>
  </si>
  <si>
    <t>6018_6 Доходы в натуральной форме (оплата контрагенту, не облагается страх.взносами, с НДФЛ)</t>
  </si>
  <si>
    <t>Доходы, не являющиеся объектом обложения страховыми взносами</t>
  </si>
  <si>
    <t>6020_1 Компенсация стоимости проезда работающим в районах Крайнего Севера</t>
  </si>
  <si>
    <t xml:space="preserve">Работающим в организациях, расположенных в районах Крайнего Севера и приравненных к ним местностях, оплата один раз в два года за счет средств работодателя стоимости проезда и провоза багажа до 30 кг в пределах территории РФ к месту использования отпуска и обратно </t>
  </si>
  <si>
    <t>ЛНА, трудовой договор или дополнительное соглашение к трудовому договору, приказ о выплате компенсации</t>
  </si>
  <si>
    <t>пп.7, ст.255 НК РФ</t>
  </si>
  <si>
    <t>Оплата проезда к месту отпуска и обратно</t>
  </si>
  <si>
    <t>6025 Материальная помощь регистрация брака</t>
  </si>
  <si>
    <t>Материальная помощь по случаю регистрации первого брака</t>
  </si>
  <si>
    <t>заявление, приказ о выплате материальной помощи</t>
  </si>
  <si>
    <t xml:space="preserve">Прочие выплаты (ВО 7000) </t>
  </si>
  <si>
    <t>7005 Авторское вознаграждение</t>
  </si>
  <si>
    <t>Авторское вознаграждение за изобретения, промышленные образцы, полезные модели.
(в соответствии с Патентным законом РФ)
Вознаграждение за создание охраняемого результата интеллектуальной деятельности, за возникновение у работодателя исключительного права на результата интеллектуальной деятельности, за распоряжение исключительным правом и возможное использование результата интеллектуальной деятельности, выплата в отношении Служебных объектов патентного права, выплата в отношении Служебных объектов авторского права</t>
  </si>
  <si>
    <t>Сумма вознаграждения</t>
  </si>
  <si>
    <t>ЛНА, приказ о выплате</t>
  </si>
  <si>
    <t>Не включается в расходы по оплате труда</t>
  </si>
  <si>
    <t xml:space="preserve">Неоплачиваемые виды начислений (ВО 8000) </t>
  </si>
  <si>
    <t>8004_1 Дополнительный учебный отпуск без оплаты</t>
  </si>
  <si>
    <t>Учебный отпуск без сохранения заработной платы (ст.173 ТК РФ)</t>
  </si>
  <si>
    <t>0</t>
  </si>
  <si>
    <t>заявление, приказ о предоставлении дополнительного учебного отпуска без сохранения заработной платы, табель учета рабочего времени</t>
  </si>
  <si>
    <t>УД</t>
  </si>
  <si>
    <t>13</t>
  </si>
  <si>
    <t>Отпуск дополнительный (неоплачиваемый учебный)</t>
  </si>
  <si>
    <t>8010 Неоплачиваемые дни отпуска по беременности и родам</t>
  </si>
  <si>
    <t>Системное начисление, которым регистрируется время без оплаты.
Выполняется только подсчет не оплаченных дней и часов; само начисление выполняется документом "Больничный лист".</t>
  </si>
  <si>
    <t>лист нетрудоспособности</t>
  </si>
  <si>
    <t>Р</t>
  </si>
  <si>
    <t>14</t>
  </si>
  <si>
    <t>Отпуск по беременности и родам</t>
  </si>
  <si>
    <t>Задание 1 Сделайте приоритезацию гипотез из предыдущего урока с помощью ICE</t>
  </si>
  <si>
    <t>Задание 2.</t>
  </si>
  <si>
    <t>Составьте шаблон дизайна эксперимента для гипотезы, которая набрала больше всего баллов в практическом задании предыдущего урока</t>
  </si>
  <si>
    <t>1. Перестать показывать в приложении те товары , у которых был низкий остаток на складе , чтобы клиент их не смог заказать. В итоге удастся сократить долю ненайденных товаров, как следствие увеличится средний чек. Повысится удовлетворенность и удержание клиентов в сервисе на на второй месяц с % до %.</t>
  </si>
  <si>
    <r>
      <t xml:space="preserve">2. При нахождении нужного товара на сайте позволит увеличить метрику </t>
    </r>
    <r>
      <rPr>
        <b/>
        <sz val="11"/>
        <color rgb="FF000000"/>
        <rFont val="Calibri"/>
        <family val="2"/>
        <charset val="204"/>
        <scheme val="minor"/>
      </rPr>
      <t>Средний доход с привлеченного пользователя</t>
    </r>
    <r>
      <rPr>
        <sz val="11"/>
        <color rgb="FF000000"/>
        <rFont val="Calibri"/>
        <family val="2"/>
        <charset val="204"/>
        <scheme val="minor"/>
      </rPr>
      <t xml:space="preserve"> </t>
    </r>
    <r>
      <rPr>
        <b/>
        <sz val="11"/>
        <color rgb="FF000000"/>
        <rFont val="Calibri"/>
        <family val="2"/>
        <charset val="204"/>
        <scheme val="minor"/>
      </rPr>
      <t xml:space="preserve">ARPU </t>
    </r>
    <r>
      <rPr>
        <sz val="11"/>
        <color rgb="FF000000"/>
        <rFont val="Calibri"/>
        <family val="2"/>
        <charset val="204"/>
        <scheme val="minor"/>
      </rPr>
      <t>на величину Х, потому что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по важно сколько в среднем принесет пользователь денег в продукт.  </t>
    </r>
  </si>
  <si>
    <r>
      <t xml:space="preserve">4. Если добавим стоимость товара конкурентов ( MVideo, Эльдорадо) c ссылкой на сайт, это позволит клиенту принять решение быстрее о покупке, а нам мониторить и подсвечивать цены с Желтым ярлыком ( скидки), что позволит  увеличить </t>
    </r>
    <r>
      <rPr>
        <b/>
        <sz val="11"/>
        <color rgb="FF000000"/>
        <rFont val="Calibri"/>
        <family val="2"/>
        <charset val="204"/>
        <scheme val="minor"/>
      </rPr>
      <t xml:space="preserve">Средний доход с привлеченного пользователя (ARPU, average revenue per user) </t>
    </r>
    <r>
      <rPr>
        <sz val="11"/>
        <color rgb="FF000000"/>
        <rFont val="Calibri"/>
        <family val="2"/>
        <charset val="204"/>
        <scheme val="minor"/>
      </rPr>
      <t>– отношение полученного дохода к кол-ву пользователей.</t>
    </r>
  </si>
  <si>
    <t>Гипотеза</t>
  </si>
  <si>
    <t>Impact</t>
  </si>
  <si>
    <t>Confedence</t>
  </si>
  <si>
    <t>Ease</t>
  </si>
  <si>
    <t>ICE (Score=I*C*E)</t>
  </si>
  <si>
    <r>
      <t xml:space="preserve">3. Если добавим вкладку Отзывы реальных клиентов (подтверждение о покупке) клиент не фэйковый, которые купили товар, это позволит уменьшить </t>
    </r>
    <r>
      <rPr>
        <b/>
        <sz val="11"/>
        <color rgb="FF000000"/>
        <rFont val="Calibri"/>
        <family val="2"/>
        <charset val="204"/>
        <scheme val="minor"/>
      </rPr>
      <t>Отток клиентов (Churn rate</t>
    </r>
    <r>
      <rPr>
        <sz val="11"/>
        <color rgb="FF000000"/>
        <rFont val="Calibri"/>
        <family val="2"/>
        <charset val="204"/>
        <scheme val="minor"/>
      </rPr>
      <t xml:space="preserve">) на величину Х, что позволит увеличить метрику на % </t>
    </r>
    <r>
      <rPr>
        <b/>
        <sz val="11"/>
        <color rgb="FF000000"/>
        <rFont val="Calibri"/>
        <family val="2"/>
        <charset val="204"/>
        <scheme val="minor"/>
      </rPr>
      <t xml:space="preserve">Retention n-го дня – </t>
    </r>
    <r>
      <rPr>
        <sz val="11"/>
        <color rgb="FF000000"/>
        <rFont val="Calibri"/>
        <family val="2"/>
        <charset val="204"/>
        <scheme val="minor"/>
      </rPr>
      <t>показывает сколько пользователей, пришедших в определенный день вернулось в продукт.</t>
    </r>
  </si>
  <si>
    <r>
      <t xml:space="preserve">5. Если при покупке кофемашины дарить кофе в подарок на Х рублей , это позволит увеличить метрику </t>
    </r>
    <r>
      <rPr>
        <b/>
        <sz val="11"/>
        <color rgb="FF000000"/>
        <rFont val="Calibri"/>
        <family val="2"/>
        <charset val="204"/>
        <scheme val="minor"/>
      </rPr>
      <t xml:space="preserve">CAC, cost per customer acquisition - Стоимость привлечения клиента  </t>
    </r>
    <r>
      <rPr>
        <sz val="11"/>
        <color rgb="FF000000"/>
        <rFont val="Calibri"/>
        <family val="2"/>
        <charset val="204"/>
        <scheme val="minor"/>
      </rPr>
      <t>– отношение расходов на привлечение к кол-ву пришедших пользователей, как Х/ кол-ву пришедших пользователей</t>
    </r>
  </si>
  <si>
    <t>Шаблон дизайна эксперимента</t>
  </si>
  <si>
    <t>Хотелось показать вам структуру, которая позволит не упустить важные нюансы при составлении гипотез.</t>
  </si>
  <si>
    <t>Для чего нужен шаблон дизайна эксперимента?</t>
  </si>
  <si>
    <t>1. Это полноценный документ.</t>
  </si>
  <si>
    <t>2. Это исторические данные.</t>
  </si>
  <si>
    <t>3. Это хорошая практика, чтобы не замыкать на себе процессы, если вы решите сменить место работы.</t>
  </si>
  <si>
    <t>4. Это может помочь задать себе правильные вопросы перед запуском и избежать ненужных ошибок.</t>
  </si>
  <si>
    <t>Выбираем гипотезу: 3. Если добавим вкладку Отзывы реальных клиентов (подтверждение о покупке) клиент не фэйковый, которые купили товар, это позволит уменьшить Отток клиентов (Churn rate) на величину Х, что позволит увеличить метрику на % Retention n-го дня – показывает сколько пользователей, пришедших в определенный день вернулось в продукт.</t>
  </si>
  <si>
    <t>Пользователи:</t>
  </si>
  <si>
    <t>Все зарегистрированные клиенты</t>
  </si>
  <si>
    <t>Группа 1 Тестовая</t>
  </si>
  <si>
    <t>Группа 2 Консультанты</t>
  </si>
  <si>
    <t>Оставившие отзывы</t>
  </si>
  <si>
    <t>Не было отзывов</t>
  </si>
  <si>
    <t>Показатели:</t>
  </si>
  <si>
    <t xml:space="preserve">Конверсия в покупку, конверсия увеличения подписчиков, Retention n-го дня; Отток клиентов (Churn rate)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</si>
</sst>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rgb="FF2C2D3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24"/>
      <color rgb="FF000000"/>
      <name val="Arial"/>
      <family val="2"/>
      <charset val="204"/>
    </font>
    <font>
      <sz val="13"/>
      <color rgb="FF000000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double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6" borderId="1" xfId="0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49" fontId="2" fillId="8" borderId="1" xfId="0" applyNumberFormat="1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top"/>
    </xf>
    <xf numFmtId="0" fontId="0" fillId="7" borderId="0" xfId="0" applyFill="1" applyAlignment="1"/>
    <xf numFmtId="0" fontId="2" fillId="8" borderId="1" xfId="0" applyFont="1" applyFill="1" applyBorder="1" applyAlignment="1">
      <alignment horizontal="left" vertical="top"/>
    </xf>
    <xf numFmtId="0" fontId="0" fillId="8" borderId="0" xfId="0" applyFill="1" applyAlignment="1"/>
    <xf numFmtId="0" fontId="2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vertical="top"/>
    </xf>
    <xf numFmtId="0" fontId="0" fillId="9" borderId="0" xfId="0" applyFill="1" applyAlignment="1"/>
    <xf numFmtId="0" fontId="2" fillId="7" borderId="2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vertical="top"/>
    </xf>
    <xf numFmtId="0" fontId="2" fillId="7" borderId="0" xfId="0" applyFont="1" applyFill="1" applyBorder="1" applyAlignment="1">
      <alignment vertical="top"/>
    </xf>
    <xf numFmtId="0" fontId="2" fillId="7" borderId="5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7" fillId="0" borderId="0" xfId="0" applyFont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wrapText="1"/>
    </xf>
    <xf numFmtId="0" fontId="8" fillId="10" borderId="6" xfId="0" applyFont="1" applyFill="1" applyBorder="1" applyAlignment="1">
      <alignment horizontal="left" vertical="center" wrapText="1"/>
    </xf>
    <xf numFmtId="0" fontId="0" fillId="10" borderId="6" xfId="0" applyFill="1" applyBorder="1" applyAlignment="1">
      <alignment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justify" vertical="center"/>
    </xf>
    <xf numFmtId="0" fontId="11" fillId="0" borderId="6" xfId="0" applyFont="1" applyBorder="1" applyAlignment="1">
      <alignment horizontal="justify" vertical="center"/>
    </xf>
    <xf numFmtId="0" fontId="1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C55"/>
  <sheetViews>
    <sheetView workbookViewId="0">
      <selection activeCell="B24" sqref="B24"/>
    </sheetView>
  </sheetViews>
  <sheetFormatPr defaultColWidth="8.85546875" defaultRowHeight="15" outlineLevelRow="1" x14ac:dyDescent="0.25"/>
  <cols>
    <col min="1" max="16384" width="8.85546875" style="8"/>
  </cols>
  <sheetData>
    <row r="1" spans="1:601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601" ht="22.5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</row>
    <row r="3" spans="1:601" x14ac:dyDescent="0.25">
      <c r="A3" s="11" t="s">
        <v>2</v>
      </c>
      <c r="B3" s="11" t="s">
        <v>3</v>
      </c>
      <c r="C3" s="11" t="s">
        <v>3</v>
      </c>
      <c r="D3" s="11" t="s">
        <v>3</v>
      </c>
      <c r="E3" s="11" t="s">
        <v>3</v>
      </c>
      <c r="F3" s="12" t="s">
        <v>4</v>
      </c>
      <c r="G3" s="11" t="s">
        <v>5</v>
      </c>
      <c r="H3" s="12" t="s">
        <v>6</v>
      </c>
      <c r="I3" s="11" t="s">
        <v>7</v>
      </c>
      <c r="J3" s="12" t="s">
        <v>8</v>
      </c>
      <c r="K3" s="13" t="s">
        <v>9</v>
      </c>
      <c r="L3" s="12" t="s">
        <v>10</v>
      </c>
      <c r="M3" s="12" t="s">
        <v>11</v>
      </c>
      <c r="N3" s="14" t="s">
        <v>12</v>
      </c>
      <c r="O3" s="12" t="s">
        <v>13</v>
      </c>
      <c r="P3" s="12"/>
      <c r="Q3" s="12"/>
      <c r="R3" s="12"/>
      <c r="S3" s="14" t="s">
        <v>14</v>
      </c>
      <c r="T3" s="14"/>
      <c r="U3" s="14"/>
      <c r="V3" s="14"/>
      <c r="W3" s="12" t="s">
        <v>15</v>
      </c>
      <c r="X3" s="12"/>
      <c r="Y3" s="12"/>
      <c r="Z3" s="14" t="s">
        <v>16</v>
      </c>
      <c r="AA3" s="14"/>
      <c r="AB3" s="14"/>
      <c r="AC3" s="12" t="s">
        <v>17</v>
      </c>
      <c r="AD3" s="12" t="s">
        <v>18</v>
      </c>
      <c r="AE3" s="12"/>
      <c r="AF3" s="12"/>
      <c r="AG3" s="12" t="s">
        <v>19</v>
      </c>
      <c r="AH3" s="12"/>
      <c r="AI3" s="12"/>
      <c r="AJ3" s="12"/>
    </row>
    <row r="4" spans="1:601" x14ac:dyDescent="0.25">
      <c r="A4" s="11"/>
      <c r="B4" s="11"/>
      <c r="C4" s="11"/>
      <c r="D4" s="11"/>
      <c r="E4" s="11"/>
      <c r="F4" s="12"/>
      <c r="G4" s="11"/>
      <c r="H4" s="12"/>
      <c r="I4" s="11"/>
      <c r="J4" s="12"/>
      <c r="K4" s="13"/>
      <c r="L4" s="12"/>
      <c r="M4" s="12"/>
      <c r="N4" s="14"/>
      <c r="O4" s="12" t="s">
        <v>20</v>
      </c>
      <c r="P4" s="12" t="s">
        <v>21</v>
      </c>
      <c r="Q4" s="12" t="s">
        <v>22</v>
      </c>
      <c r="R4" s="12" t="s">
        <v>23</v>
      </c>
      <c r="S4" s="14" t="s">
        <v>20</v>
      </c>
      <c r="T4" s="14" t="s">
        <v>21</v>
      </c>
      <c r="U4" s="14" t="s">
        <v>22</v>
      </c>
      <c r="V4" s="14" t="s">
        <v>23</v>
      </c>
      <c r="W4" s="12" t="s">
        <v>24</v>
      </c>
      <c r="X4" s="12" t="s">
        <v>25</v>
      </c>
      <c r="Y4" s="12" t="s">
        <v>26</v>
      </c>
      <c r="Z4" s="14" t="s">
        <v>24</v>
      </c>
      <c r="AA4" s="14" t="s">
        <v>25</v>
      </c>
      <c r="AB4" s="14" t="s">
        <v>26</v>
      </c>
      <c r="AC4" s="12" t="s">
        <v>27</v>
      </c>
      <c r="AD4" s="12" t="s">
        <v>28</v>
      </c>
      <c r="AE4" s="12" t="s">
        <v>29</v>
      </c>
      <c r="AF4" s="12" t="s">
        <v>30</v>
      </c>
      <c r="AG4" s="12" t="s">
        <v>31</v>
      </c>
      <c r="AH4" s="12" t="s">
        <v>32</v>
      </c>
      <c r="AI4" s="12" t="s">
        <v>33</v>
      </c>
      <c r="AJ4" s="12" t="s">
        <v>34</v>
      </c>
    </row>
    <row r="5" spans="1:601" x14ac:dyDescent="0.25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</row>
    <row r="6" spans="1:601" ht="15.75" x14ac:dyDescent="0.25">
      <c r="A6" s="1" t="s">
        <v>35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601" s="17" customFormat="1" ht="54.95" customHeight="1" outlineLevel="1" x14ac:dyDescent="0.25">
      <c r="A7" s="16">
        <v>10011</v>
      </c>
      <c r="B7" s="16"/>
      <c r="C7" s="16"/>
      <c r="D7" s="16"/>
      <c r="E7" s="16"/>
      <c r="F7" s="16" t="s">
        <v>36</v>
      </c>
      <c r="G7" s="16" t="s">
        <v>37</v>
      </c>
      <c r="H7" s="16" t="s">
        <v>38</v>
      </c>
      <c r="I7" s="16" t="s">
        <v>37</v>
      </c>
      <c r="J7" s="3" t="s">
        <v>39</v>
      </c>
      <c r="K7" s="16" t="s">
        <v>37</v>
      </c>
      <c r="L7" s="3" t="s">
        <v>40</v>
      </c>
      <c r="M7" s="3" t="s">
        <v>41</v>
      </c>
      <c r="N7" s="3" t="s">
        <v>42</v>
      </c>
      <c r="O7" s="16">
        <v>2000</v>
      </c>
      <c r="P7" s="16" t="s">
        <v>43</v>
      </c>
      <c r="Q7" s="16" t="s">
        <v>44</v>
      </c>
      <c r="R7" s="16" t="s">
        <v>45</v>
      </c>
      <c r="S7" s="16" t="s">
        <v>46</v>
      </c>
      <c r="T7" s="16"/>
      <c r="U7" s="16" t="s">
        <v>37</v>
      </c>
      <c r="V7" s="16" t="s">
        <v>37</v>
      </c>
      <c r="W7" s="16"/>
      <c r="X7" s="2"/>
      <c r="Y7" s="2" t="s">
        <v>47</v>
      </c>
      <c r="Z7" s="2"/>
      <c r="AA7" s="2"/>
      <c r="AB7" s="2"/>
      <c r="AC7" s="16" t="s">
        <v>48</v>
      </c>
      <c r="AD7" s="16" t="s">
        <v>49</v>
      </c>
      <c r="AE7" s="16" t="s">
        <v>50</v>
      </c>
      <c r="AF7" s="16" t="s">
        <v>51</v>
      </c>
      <c r="AG7" s="16" t="s">
        <v>31</v>
      </c>
      <c r="AH7" s="16" t="s">
        <v>52</v>
      </c>
      <c r="AI7" s="16" t="s">
        <v>53</v>
      </c>
      <c r="AJ7" s="16">
        <v>0</v>
      </c>
    </row>
    <row r="8" spans="1:601" s="17" customFormat="1" outlineLevel="1" x14ac:dyDescent="0.25">
      <c r="A8" s="16">
        <v>10083</v>
      </c>
      <c r="B8" s="16"/>
      <c r="C8" s="16"/>
      <c r="D8" s="16"/>
      <c r="E8" s="16"/>
      <c r="F8" s="16" t="s">
        <v>54</v>
      </c>
      <c r="G8" s="16" t="s">
        <v>37</v>
      </c>
      <c r="H8" s="16" t="s">
        <v>55</v>
      </c>
      <c r="I8" s="16" t="s">
        <v>37</v>
      </c>
      <c r="J8" s="3" t="s">
        <v>56</v>
      </c>
      <c r="K8" s="16" t="s">
        <v>37</v>
      </c>
      <c r="L8" s="3" t="s">
        <v>57</v>
      </c>
      <c r="M8" s="3" t="s">
        <v>58</v>
      </c>
      <c r="N8" s="3" t="s">
        <v>42</v>
      </c>
      <c r="O8" s="16">
        <v>2000</v>
      </c>
      <c r="P8" s="16" t="s">
        <v>43</v>
      </c>
      <c r="Q8" s="16"/>
      <c r="R8" s="16" t="s">
        <v>45</v>
      </c>
      <c r="S8" s="16" t="s">
        <v>46</v>
      </c>
      <c r="T8" s="16"/>
      <c r="U8" s="16" t="s">
        <v>37</v>
      </c>
      <c r="V8" s="16" t="s">
        <v>37</v>
      </c>
      <c r="W8" s="3" t="s">
        <v>59</v>
      </c>
      <c r="X8" s="2" t="s">
        <v>60</v>
      </c>
      <c r="Y8" s="2" t="s">
        <v>61</v>
      </c>
      <c r="Z8" s="2"/>
      <c r="AA8" s="2"/>
      <c r="AB8" s="2"/>
      <c r="AC8" s="16"/>
      <c r="AD8" s="16" t="s">
        <v>49</v>
      </c>
      <c r="AE8" s="16" t="s">
        <v>50</v>
      </c>
      <c r="AF8" s="16" t="s">
        <v>51</v>
      </c>
      <c r="AG8" s="16" t="s">
        <v>31</v>
      </c>
      <c r="AH8" s="16" t="s">
        <v>52</v>
      </c>
      <c r="AI8" s="16" t="s">
        <v>62</v>
      </c>
      <c r="AJ8" s="16">
        <v>0</v>
      </c>
    </row>
    <row r="9" spans="1:601" s="17" customFormat="1" outlineLevel="1" x14ac:dyDescent="0.25">
      <c r="A9" s="16">
        <v>10224</v>
      </c>
      <c r="B9" s="16"/>
      <c r="C9" s="16"/>
      <c r="D9" s="16"/>
      <c r="E9" s="16"/>
      <c r="F9" s="16" t="s">
        <v>63</v>
      </c>
      <c r="G9" s="16" t="s">
        <v>37</v>
      </c>
      <c r="H9" s="16" t="s">
        <v>64</v>
      </c>
      <c r="I9" s="16" t="s">
        <v>37</v>
      </c>
      <c r="J9" s="3" t="s">
        <v>65</v>
      </c>
      <c r="K9" s="16" t="s">
        <v>37</v>
      </c>
      <c r="L9" s="3" t="s">
        <v>66</v>
      </c>
      <c r="M9" s="3" t="s">
        <v>67</v>
      </c>
      <c r="N9" s="3" t="s">
        <v>42</v>
      </c>
      <c r="O9" s="16">
        <v>2000</v>
      </c>
      <c r="P9" s="16" t="s">
        <v>43</v>
      </c>
      <c r="Q9" s="16" t="s">
        <v>68</v>
      </c>
      <c r="R9" s="16" t="s">
        <v>45</v>
      </c>
      <c r="S9" s="16" t="s">
        <v>46</v>
      </c>
      <c r="T9" s="16"/>
      <c r="U9" s="16" t="s">
        <v>37</v>
      </c>
      <c r="V9" s="16" t="s">
        <v>37</v>
      </c>
      <c r="W9" s="3" t="s">
        <v>69</v>
      </c>
      <c r="X9" s="2" t="s">
        <v>70</v>
      </c>
      <c r="Y9" s="2" t="s">
        <v>71</v>
      </c>
      <c r="Z9" s="2"/>
      <c r="AA9" s="2"/>
      <c r="AB9" s="2"/>
      <c r="AC9" s="16" t="s">
        <v>48</v>
      </c>
      <c r="AD9" s="16" t="s">
        <v>49</v>
      </c>
      <c r="AE9" s="16" t="s">
        <v>50</v>
      </c>
      <c r="AF9" s="16" t="s">
        <v>51</v>
      </c>
      <c r="AG9" s="16" t="s">
        <v>31</v>
      </c>
      <c r="AH9" s="16" t="s">
        <v>72</v>
      </c>
      <c r="AI9" s="16" t="s">
        <v>73</v>
      </c>
      <c r="AJ9" s="16" t="s">
        <v>74</v>
      </c>
    </row>
    <row r="10" spans="1:601" s="19" customFormat="1" outlineLevel="1" x14ac:dyDescent="0.25">
      <c r="A10" s="18">
        <v>1025</v>
      </c>
      <c r="B10" s="18"/>
      <c r="C10" s="18"/>
      <c r="D10" s="18"/>
      <c r="E10" s="18"/>
      <c r="F10" s="18" t="s">
        <v>75</v>
      </c>
      <c r="G10" s="18" t="s">
        <v>37</v>
      </c>
      <c r="H10" s="18" t="s">
        <v>76</v>
      </c>
      <c r="I10" s="18" t="s">
        <v>37</v>
      </c>
      <c r="J10" s="4" t="s">
        <v>77</v>
      </c>
      <c r="K10" s="18" t="s">
        <v>37</v>
      </c>
      <c r="L10" s="4" t="s">
        <v>78</v>
      </c>
      <c r="M10" s="4" t="s">
        <v>79</v>
      </c>
      <c r="N10" s="4" t="s">
        <v>42</v>
      </c>
      <c r="O10" s="18"/>
      <c r="P10" s="18"/>
      <c r="Q10" s="18" t="s">
        <v>80</v>
      </c>
      <c r="R10" s="18" t="s">
        <v>81</v>
      </c>
      <c r="S10" s="18" t="s">
        <v>46</v>
      </c>
      <c r="T10" s="18"/>
      <c r="U10" s="18" t="s">
        <v>37</v>
      </c>
      <c r="V10" s="18" t="s">
        <v>37</v>
      </c>
      <c r="W10" s="4"/>
      <c r="X10" s="5"/>
      <c r="Y10" s="5" t="s">
        <v>37</v>
      </c>
      <c r="Z10" s="5"/>
      <c r="AA10" s="5"/>
      <c r="AB10" s="5"/>
      <c r="AC10" s="18" t="s">
        <v>82</v>
      </c>
      <c r="AD10" s="18" t="s">
        <v>49</v>
      </c>
      <c r="AE10" s="18" t="s">
        <v>50</v>
      </c>
      <c r="AF10" s="18" t="s">
        <v>51</v>
      </c>
      <c r="AG10" s="18" t="s">
        <v>31</v>
      </c>
      <c r="AH10" s="18" t="s">
        <v>83</v>
      </c>
      <c r="AI10" s="18" t="s">
        <v>83</v>
      </c>
      <c r="AJ10" s="18" t="s">
        <v>84</v>
      </c>
    </row>
    <row r="11" spans="1:601" s="17" customFormat="1" outlineLevel="1" x14ac:dyDescent="0.25">
      <c r="A11" s="16">
        <v>1033</v>
      </c>
      <c r="B11" s="16"/>
      <c r="C11" s="16"/>
      <c r="D11" s="16"/>
      <c r="E11" s="16"/>
      <c r="F11" s="16" t="s">
        <v>85</v>
      </c>
      <c r="G11" s="16" t="s">
        <v>37</v>
      </c>
      <c r="H11" s="16" t="s">
        <v>86</v>
      </c>
      <c r="I11" s="16" t="s">
        <v>37</v>
      </c>
      <c r="J11" s="3" t="s">
        <v>87</v>
      </c>
      <c r="K11" s="16" t="s">
        <v>37</v>
      </c>
      <c r="L11" s="3" t="s">
        <v>88</v>
      </c>
      <c r="M11" s="3" t="s">
        <v>89</v>
      </c>
      <c r="N11" s="3" t="s">
        <v>42</v>
      </c>
      <c r="O11" s="16">
        <v>2000</v>
      </c>
      <c r="P11" s="16" t="s">
        <v>43</v>
      </c>
      <c r="Q11" s="16" t="s">
        <v>44</v>
      </c>
      <c r="R11" s="16" t="s">
        <v>45</v>
      </c>
      <c r="S11" s="16" t="s">
        <v>46</v>
      </c>
      <c r="T11" s="16"/>
      <c r="U11" s="16" t="s">
        <v>37</v>
      </c>
      <c r="V11" s="16" t="s">
        <v>37</v>
      </c>
      <c r="W11" s="3"/>
      <c r="X11" s="2"/>
      <c r="Y11" s="2" t="s">
        <v>37</v>
      </c>
      <c r="Z11" s="2"/>
      <c r="AA11" s="2"/>
      <c r="AB11" s="2"/>
      <c r="AC11" s="16" t="s">
        <v>48</v>
      </c>
      <c r="AD11" s="16" t="s">
        <v>49</v>
      </c>
      <c r="AE11" s="16" t="s">
        <v>50</v>
      </c>
      <c r="AF11" s="16" t="s">
        <v>51</v>
      </c>
      <c r="AG11" s="16" t="s">
        <v>31</v>
      </c>
      <c r="AH11" s="16" t="s">
        <v>52</v>
      </c>
      <c r="AI11" s="16" t="s">
        <v>90</v>
      </c>
      <c r="AJ11" s="16">
        <v>0</v>
      </c>
    </row>
    <row r="12" spans="1:601" s="17" customFormat="1" outlineLevel="1" x14ac:dyDescent="0.25">
      <c r="A12" s="16">
        <v>10361</v>
      </c>
      <c r="B12" s="16"/>
      <c r="C12" s="16"/>
      <c r="D12" s="16"/>
      <c r="E12" s="16"/>
      <c r="F12" s="16" t="s">
        <v>91</v>
      </c>
      <c r="G12" s="16" t="s">
        <v>37</v>
      </c>
      <c r="H12" s="16" t="s">
        <v>92</v>
      </c>
      <c r="I12" s="16" t="s">
        <v>37</v>
      </c>
      <c r="J12" s="3" t="s">
        <v>93</v>
      </c>
      <c r="K12" s="16" t="s">
        <v>37</v>
      </c>
      <c r="L12" s="3" t="s">
        <v>94</v>
      </c>
      <c r="M12" s="3" t="s">
        <v>95</v>
      </c>
      <c r="N12" s="3" t="s">
        <v>42</v>
      </c>
      <c r="O12" s="16">
        <v>2000</v>
      </c>
      <c r="P12" s="16" t="s">
        <v>43</v>
      </c>
      <c r="Q12" s="16" t="s">
        <v>96</v>
      </c>
      <c r="R12" s="16" t="s">
        <v>45</v>
      </c>
      <c r="S12" s="16" t="s">
        <v>46</v>
      </c>
      <c r="T12" s="16"/>
      <c r="U12" s="16" t="s">
        <v>37</v>
      </c>
      <c r="V12" s="16" t="s">
        <v>37</v>
      </c>
      <c r="W12" s="3" t="s">
        <v>97</v>
      </c>
      <c r="X12" s="2" t="s">
        <v>98</v>
      </c>
      <c r="Y12" s="2" t="s">
        <v>99</v>
      </c>
      <c r="Z12" s="2"/>
      <c r="AA12" s="2"/>
      <c r="AB12" s="2"/>
      <c r="AC12" s="16"/>
      <c r="AD12" s="16" t="s">
        <v>49</v>
      </c>
      <c r="AE12" s="16" t="s">
        <v>50</v>
      </c>
      <c r="AF12" s="16" t="s">
        <v>51</v>
      </c>
      <c r="AG12" s="16" t="s">
        <v>31</v>
      </c>
      <c r="AH12" s="16" t="s">
        <v>52</v>
      </c>
      <c r="AI12" s="16" t="s">
        <v>90</v>
      </c>
      <c r="AJ12" s="16">
        <v>0</v>
      </c>
    </row>
    <row r="13" spans="1:601" ht="15.75" x14ac:dyDescent="0.25">
      <c r="A13" s="1" t="s">
        <v>100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601" s="17" customFormat="1" outlineLevel="1" x14ac:dyDescent="0.25">
      <c r="A14" s="16">
        <v>20012</v>
      </c>
      <c r="B14" s="16"/>
      <c r="C14" s="16"/>
      <c r="D14" s="16"/>
      <c r="E14" s="16"/>
      <c r="F14" s="16" t="s">
        <v>101</v>
      </c>
      <c r="G14" s="16" t="s">
        <v>37</v>
      </c>
      <c r="H14" s="16" t="s">
        <v>102</v>
      </c>
      <c r="I14" s="16" t="s">
        <v>37</v>
      </c>
      <c r="J14" s="3" t="s">
        <v>103</v>
      </c>
      <c r="K14" s="16" t="s">
        <v>37</v>
      </c>
      <c r="L14" s="3" t="s">
        <v>104</v>
      </c>
      <c r="M14" s="3" t="s">
        <v>105</v>
      </c>
      <c r="N14" s="3"/>
      <c r="O14" s="16">
        <v>2000</v>
      </c>
      <c r="P14" s="16" t="s">
        <v>43</v>
      </c>
      <c r="Q14" s="16" t="s">
        <v>68</v>
      </c>
      <c r="R14" s="16" t="s">
        <v>45</v>
      </c>
      <c r="S14" s="16" t="s">
        <v>46</v>
      </c>
      <c r="T14" s="16"/>
      <c r="U14" s="16" t="s">
        <v>37</v>
      </c>
      <c r="V14" s="16" t="s">
        <v>37</v>
      </c>
      <c r="W14" s="3" t="s">
        <v>106</v>
      </c>
      <c r="X14" s="2" t="s">
        <v>107</v>
      </c>
      <c r="Y14" s="2" t="s">
        <v>108</v>
      </c>
      <c r="Z14" s="2"/>
      <c r="AA14" s="2"/>
      <c r="AB14" s="2"/>
      <c r="AC14" s="16"/>
      <c r="AD14" s="16" t="s">
        <v>49</v>
      </c>
      <c r="AE14" s="16" t="s">
        <v>50</v>
      </c>
      <c r="AF14" s="16" t="s">
        <v>51</v>
      </c>
      <c r="AG14" s="16" t="s">
        <v>31</v>
      </c>
      <c r="AH14" s="16" t="s">
        <v>72</v>
      </c>
      <c r="AI14" s="16" t="s">
        <v>73</v>
      </c>
      <c r="AJ14" s="16" t="s">
        <v>109</v>
      </c>
    </row>
    <row r="15" spans="1:601" s="19" customFormat="1" outlineLevel="1" x14ac:dyDescent="0.25">
      <c r="A15" s="18">
        <v>20034</v>
      </c>
      <c r="B15" s="18"/>
      <c r="C15" s="18"/>
      <c r="D15" s="18"/>
      <c r="E15" s="18"/>
      <c r="F15" s="18" t="s">
        <v>110</v>
      </c>
      <c r="G15" s="18" t="s">
        <v>37</v>
      </c>
      <c r="H15" s="18"/>
      <c r="I15" s="18" t="s">
        <v>37</v>
      </c>
      <c r="J15" s="4"/>
      <c r="K15" s="18" t="s">
        <v>37</v>
      </c>
      <c r="L15" s="4" t="s">
        <v>111</v>
      </c>
      <c r="M15" s="4" t="s">
        <v>112</v>
      </c>
      <c r="N15" s="4"/>
      <c r="O15" s="18">
        <v>2000</v>
      </c>
      <c r="P15" s="18" t="s">
        <v>43</v>
      </c>
      <c r="Q15" s="18" t="s">
        <v>68</v>
      </c>
      <c r="R15" s="18" t="s">
        <v>45</v>
      </c>
      <c r="S15" s="18" t="s">
        <v>46</v>
      </c>
      <c r="T15" s="18"/>
      <c r="U15" s="18" t="s">
        <v>37</v>
      </c>
      <c r="V15" s="18" t="s">
        <v>37</v>
      </c>
      <c r="W15" s="4" t="s">
        <v>113</v>
      </c>
      <c r="X15" s="5" t="s">
        <v>114</v>
      </c>
      <c r="Y15" s="5" t="s">
        <v>115</v>
      </c>
      <c r="Z15" s="5"/>
      <c r="AA15" s="5"/>
      <c r="AB15" s="5"/>
      <c r="AC15" s="18" t="s">
        <v>82</v>
      </c>
      <c r="AD15" s="18" t="s">
        <v>49</v>
      </c>
      <c r="AE15" s="18" t="s">
        <v>50</v>
      </c>
      <c r="AF15" s="18" t="s">
        <v>51</v>
      </c>
      <c r="AG15" s="18" t="s">
        <v>31</v>
      </c>
      <c r="AH15" s="18" t="s">
        <v>72</v>
      </c>
      <c r="AI15" s="18" t="s">
        <v>73</v>
      </c>
      <c r="AJ15" s="18" t="s">
        <v>74</v>
      </c>
    </row>
    <row r="16" spans="1:601" s="19" customFormat="1" outlineLevel="1" x14ac:dyDescent="0.25">
      <c r="A16" s="18">
        <v>20035</v>
      </c>
      <c r="B16" s="18"/>
      <c r="C16" s="18"/>
      <c r="D16" s="18"/>
      <c r="E16" s="18"/>
      <c r="F16" s="18" t="s">
        <v>116</v>
      </c>
      <c r="G16" s="18" t="s">
        <v>37</v>
      </c>
      <c r="H16" s="18" t="s">
        <v>117</v>
      </c>
      <c r="I16" s="18" t="s">
        <v>37</v>
      </c>
      <c r="J16" s="4" t="s">
        <v>118</v>
      </c>
      <c r="K16" s="18" t="s">
        <v>37</v>
      </c>
      <c r="L16" s="4" t="s">
        <v>66</v>
      </c>
      <c r="M16" s="4" t="s">
        <v>119</v>
      </c>
      <c r="N16" s="4"/>
      <c r="O16" s="18">
        <v>2000</v>
      </c>
      <c r="P16" s="18" t="s">
        <v>43</v>
      </c>
      <c r="Q16" s="18"/>
      <c r="R16" s="18" t="s">
        <v>45</v>
      </c>
      <c r="S16" s="18" t="s">
        <v>46</v>
      </c>
      <c r="T16" s="18"/>
      <c r="U16" s="18" t="s">
        <v>37</v>
      </c>
      <c r="V16" s="18" t="s">
        <v>37</v>
      </c>
      <c r="W16" s="6" t="s">
        <v>120</v>
      </c>
      <c r="X16" s="5"/>
      <c r="Y16" s="5" t="s">
        <v>121</v>
      </c>
      <c r="Z16" s="5"/>
      <c r="AA16" s="5"/>
      <c r="AB16" s="5"/>
      <c r="AC16" s="18" t="s">
        <v>82</v>
      </c>
      <c r="AD16" s="18" t="s">
        <v>49</v>
      </c>
      <c r="AE16" s="18" t="s">
        <v>50</v>
      </c>
      <c r="AF16" s="18" t="s">
        <v>51</v>
      </c>
      <c r="AG16" s="18" t="s">
        <v>31</v>
      </c>
      <c r="AH16" s="18" t="s">
        <v>72</v>
      </c>
      <c r="AI16" s="18" t="s">
        <v>73</v>
      </c>
      <c r="AJ16" s="18" t="s">
        <v>74</v>
      </c>
    </row>
    <row r="17" spans="1:36" s="22" customFormat="1" outlineLevel="1" x14ac:dyDescent="0.25">
      <c r="A17" s="20">
        <v>20051</v>
      </c>
      <c r="B17" s="20"/>
      <c r="C17" s="20"/>
      <c r="D17" s="20"/>
      <c r="E17" s="20"/>
      <c r="F17" s="20" t="s">
        <v>122</v>
      </c>
      <c r="G17" s="20" t="s">
        <v>37</v>
      </c>
      <c r="H17" s="21" t="s">
        <v>123</v>
      </c>
      <c r="I17" s="20" t="s">
        <v>37</v>
      </c>
      <c r="J17" s="21" t="s">
        <v>124</v>
      </c>
      <c r="K17" s="20" t="s">
        <v>37</v>
      </c>
      <c r="L17" s="21" t="s">
        <v>125</v>
      </c>
      <c r="M17" s="20" t="s">
        <v>126</v>
      </c>
      <c r="N17" s="20"/>
      <c r="O17" s="20">
        <v>2000</v>
      </c>
      <c r="P17" s="20" t="s">
        <v>43</v>
      </c>
      <c r="Q17" s="20" t="s">
        <v>68</v>
      </c>
      <c r="R17" s="20" t="s">
        <v>45</v>
      </c>
      <c r="S17" s="20" t="s">
        <v>46</v>
      </c>
      <c r="T17" s="20"/>
      <c r="U17" s="20" t="s">
        <v>37</v>
      </c>
      <c r="V17" s="20" t="s">
        <v>37</v>
      </c>
      <c r="W17" s="20" t="s">
        <v>127</v>
      </c>
      <c r="X17" s="20" t="s">
        <v>128</v>
      </c>
      <c r="Y17" s="20" t="s">
        <v>129</v>
      </c>
      <c r="Z17" s="20"/>
      <c r="AA17" s="20"/>
      <c r="AB17" s="20"/>
      <c r="AC17" s="20" t="s">
        <v>130</v>
      </c>
      <c r="AD17" s="20" t="s">
        <v>50</v>
      </c>
      <c r="AE17" s="20" t="s">
        <v>51</v>
      </c>
      <c r="AF17" s="20" t="s">
        <v>31</v>
      </c>
      <c r="AG17" s="20" t="s">
        <v>31</v>
      </c>
      <c r="AH17" s="20" t="s">
        <v>131</v>
      </c>
      <c r="AI17" s="20" t="s">
        <v>132</v>
      </c>
      <c r="AJ17" s="20" t="s">
        <v>133</v>
      </c>
    </row>
    <row r="18" spans="1:36" s="19" customFormat="1" outlineLevel="1" x14ac:dyDescent="0.25">
      <c r="A18" s="18">
        <v>20053</v>
      </c>
      <c r="B18" s="18"/>
      <c r="C18" s="18"/>
      <c r="D18" s="18"/>
      <c r="E18" s="18"/>
      <c r="F18" s="18" t="s">
        <v>134</v>
      </c>
      <c r="G18" s="18" t="s">
        <v>37</v>
      </c>
      <c r="H18" s="18" t="s">
        <v>135</v>
      </c>
      <c r="I18" s="18" t="s">
        <v>37</v>
      </c>
      <c r="J18" s="4"/>
      <c r="K18" s="18" t="s">
        <v>37</v>
      </c>
      <c r="L18" s="4" t="s">
        <v>136</v>
      </c>
      <c r="M18" s="4" t="s">
        <v>137</v>
      </c>
      <c r="N18" s="4"/>
      <c r="O18" s="18">
        <v>2000</v>
      </c>
      <c r="P18" s="18" t="s">
        <v>43</v>
      </c>
      <c r="Q18" s="18" t="s">
        <v>68</v>
      </c>
      <c r="R18" s="18" t="s">
        <v>45</v>
      </c>
      <c r="S18" s="18" t="s">
        <v>46</v>
      </c>
      <c r="T18" s="18"/>
      <c r="U18" s="18" t="s">
        <v>37</v>
      </c>
      <c r="V18" s="18" t="s">
        <v>37</v>
      </c>
      <c r="W18" s="4" t="s">
        <v>138</v>
      </c>
      <c r="X18" s="5" t="s">
        <v>139</v>
      </c>
      <c r="Y18" s="5" t="s">
        <v>140</v>
      </c>
      <c r="Z18" s="5"/>
      <c r="AA18" s="5"/>
      <c r="AB18" s="5"/>
      <c r="AC18" s="18"/>
      <c r="AD18" s="18" t="s">
        <v>49</v>
      </c>
      <c r="AE18" s="18" t="s">
        <v>50</v>
      </c>
      <c r="AF18" s="18" t="s">
        <v>51</v>
      </c>
      <c r="AG18" s="18" t="s">
        <v>31</v>
      </c>
      <c r="AH18" s="18" t="s">
        <v>72</v>
      </c>
      <c r="AI18" s="18" t="s">
        <v>73</v>
      </c>
      <c r="AJ18" s="18" t="s">
        <v>74</v>
      </c>
    </row>
    <row r="19" spans="1:36" s="19" customFormat="1" outlineLevel="1" x14ac:dyDescent="0.25">
      <c r="A19" s="18">
        <v>20054</v>
      </c>
      <c r="B19" s="18"/>
      <c r="C19" s="18"/>
      <c r="D19" s="18"/>
      <c r="E19" s="18"/>
      <c r="F19" s="18" t="s">
        <v>141</v>
      </c>
      <c r="G19" s="18" t="s">
        <v>37</v>
      </c>
      <c r="H19" s="18" t="s">
        <v>142</v>
      </c>
      <c r="I19" s="18" t="s">
        <v>37</v>
      </c>
      <c r="J19" s="4"/>
      <c r="K19" s="18" t="s">
        <v>37</v>
      </c>
      <c r="L19" s="4" t="s">
        <v>136</v>
      </c>
      <c r="M19" s="4" t="s">
        <v>143</v>
      </c>
      <c r="N19" s="4"/>
      <c r="O19" s="18">
        <v>2000</v>
      </c>
      <c r="P19" s="18" t="s">
        <v>43</v>
      </c>
      <c r="Q19" s="18" t="s">
        <v>68</v>
      </c>
      <c r="R19" s="18" t="s">
        <v>45</v>
      </c>
      <c r="S19" s="18" t="s">
        <v>46</v>
      </c>
      <c r="T19" s="18"/>
      <c r="U19" s="18" t="s">
        <v>37</v>
      </c>
      <c r="V19" s="18" t="s">
        <v>37</v>
      </c>
      <c r="W19" s="4" t="s">
        <v>144</v>
      </c>
      <c r="X19" s="5" t="s">
        <v>145</v>
      </c>
      <c r="Y19" s="5" t="s">
        <v>146</v>
      </c>
      <c r="Z19" s="5"/>
      <c r="AA19" s="5"/>
      <c r="AB19" s="5"/>
      <c r="AC19" s="18"/>
      <c r="AD19" s="18" t="s">
        <v>49</v>
      </c>
      <c r="AE19" s="18" t="s">
        <v>50</v>
      </c>
      <c r="AF19" s="18" t="s">
        <v>51</v>
      </c>
      <c r="AG19" s="18" t="s">
        <v>31</v>
      </c>
      <c r="AH19" s="18" t="s">
        <v>72</v>
      </c>
      <c r="AI19" s="18" t="s">
        <v>73</v>
      </c>
      <c r="AJ19" s="18" t="s">
        <v>109</v>
      </c>
    </row>
    <row r="20" spans="1:36" s="17" customFormat="1" outlineLevel="1" x14ac:dyDescent="0.25">
      <c r="A20" s="16">
        <v>20057</v>
      </c>
      <c r="B20" s="16"/>
      <c r="C20" s="16"/>
      <c r="D20" s="16"/>
      <c r="E20" s="16"/>
      <c r="F20" s="16" t="s">
        <v>147</v>
      </c>
      <c r="G20" s="16" t="s">
        <v>37</v>
      </c>
      <c r="H20" s="16" t="s">
        <v>148</v>
      </c>
      <c r="I20" s="16" t="s">
        <v>37</v>
      </c>
      <c r="J20" s="3"/>
      <c r="K20" s="16"/>
      <c r="L20" s="3" t="s">
        <v>136</v>
      </c>
      <c r="M20" s="3" t="s">
        <v>137</v>
      </c>
      <c r="N20" s="3"/>
      <c r="O20" s="16">
        <v>2000</v>
      </c>
      <c r="P20" s="16" t="s">
        <v>43</v>
      </c>
      <c r="Q20" s="16" t="s">
        <v>68</v>
      </c>
      <c r="R20" s="16" t="s">
        <v>45</v>
      </c>
      <c r="S20" s="16" t="s">
        <v>46</v>
      </c>
      <c r="T20" s="16"/>
      <c r="U20" s="16" t="s">
        <v>37</v>
      </c>
      <c r="V20" s="16" t="s">
        <v>37</v>
      </c>
      <c r="W20" s="3" t="s">
        <v>149</v>
      </c>
      <c r="X20" s="2" t="s">
        <v>150</v>
      </c>
      <c r="Y20" s="2" t="s">
        <v>151</v>
      </c>
      <c r="Z20" s="2"/>
      <c r="AA20" s="2"/>
      <c r="AB20" s="2"/>
      <c r="AC20" s="16"/>
      <c r="AD20" s="16" t="s">
        <v>49</v>
      </c>
      <c r="AE20" s="16" t="s">
        <v>50</v>
      </c>
      <c r="AF20" s="16" t="s">
        <v>51</v>
      </c>
      <c r="AG20" s="16" t="s">
        <v>31</v>
      </c>
      <c r="AH20" s="16" t="s">
        <v>72</v>
      </c>
      <c r="AI20" s="16" t="s">
        <v>73</v>
      </c>
      <c r="AJ20" s="16" t="s">
        <v>74</v>
      </c>
    </row>
    <row r="21" spans="1:36" s="19" customFormat="1" outlineLevel="1" x14ac:dyDescent="0.25">
      <c r="A21" s="18">
        <v>20061</v>
      </c>
      <c r="B21" s="18"/>
      <c r="C21" s="18"/>
      <c r="D21" s="18"/>
      <c r="E21" s="18"/>
      <c r="F21" s="18" t="s">
        <v>152</v>
      </c>
      <c r="G21" s="18" t="s">
        <v>37</v>
      </c>
      <c r="H21" s="18" t="s">
        <v>153</v>
      </c>
      <c r="I21" s="18" t="s">
        <v>37</v>
      </c>
      <c r="J21" s="4"/>
      <c r="K21" s="18" t="s">
        <v>37</v>
      </c>
      <c r="L21" s="4" t="s">
        <v>154</v>
      </c>
      <c r="M21" s="4" t="s">
        <v>155</v>
      </c>
      <c r="N21" s="4"/>
      <c r="O21" s="18">
        <v>2000</v>
      </c>
      <c r="P21" s="18" t="s">
        <v>43</v>
      </c>
      <c r="Q21" s="18" t="s">
        <v>68</v>
      </c>
      <c r="R21" s="18" t="s">
        <v>45</v>
      </c>
      <c r="S21" s="18" t="s">
        <v>46</v>
      </c>
      <c r="T21" s="18"/>
      <c r="U21" s="18" t="s">
        <v>37</v>
      </c>
      <c r="V21" s="18" t="s">
        <v>37</v>
      </c>
      <c r="W21" s="4" t="s">
        <v>156</v>
      </c>
      <c r="X21" s="5" t="s">
        <v>157</v>
      </c>
      <c r="Y21" s="5" t="s">
        <v>158</v>
      </c>
      <c r="Z21" s="5"/>
      <c r="AA21" s="5"/>
      <c r="AB21" s="5"/>
      <c r="AC21" s="18" t="s">
        <v>48</v>
      </c>
      <c r="AD21" s="18" t="s">
        <v>49</v>
      </c>
      <c r="AE21" s="18" t="s">
        <v>50</v>
      </c>
      <c r="AF21" s="18" t="s">
        <v>51</v>
      </c>
      <c r="AG21" s="18" t="s">
        <v>31</v>
      </c>
      <c r="AH21" s="18" t="s">
        <v>72</v>
      </c>
      <c r="AI21" s="18" t="s">
        <v>73</v>
      </c>
      <c r="AJ21" s="18" t="s">
        <v>74</v>
      </c>
    </row>
    <row r="22" spans="1:36" s="19" customFormat="1" outlineLevel="1" x14ac:dyDescent="0.25">
      <c r="A22" s="18">
        <v>2012</v>
      </c>
      <c r="B22" s="18"/>
      <c r="C22" s="18"/>
      <c r="D22" s="18"/>
      <c r="E22" s="18"/>
      <c r="F22" s="18" t="s">
        <v>159</v>
      </c>
      <c r="G22" s="18" t="s">
        <v>37</v>
      </c>
      <c r="H22" s="4" t="s">
        <v>160</v>
      </c>
      <c r="I22" s="18" t="s">
        <v>37</v>
      </c>
      <c r="J22" s="4" t="s">
        <v>161</v>
      </c>
      <c r="K22" s="18" t="s">
        <v>37</v>
      </c>
      <c r="L22" s="4" t="s">
        <v>162</v>
      </c>
      <c r="M22" s="18" t="s">
        <v>163</v>
      </c>
      <c r="N22" s="18"/>
      <c r="O22" s="18" t="s">
        <v>164</v>
      </c>
      <c r="P22" s="18" t="s">
        <v>164</v>
      </c>
      <c r="Q22" s="18" t="s">
        <v>165</v>
      </c>
      <c r="R22" s="18" t="s">
        <v>81</v>
      </c>
      <c r="S22" s="18" t="s">
        <v>46</v>
      </c>
      <c r="T22" s="18"/>
      <c r="U22" s="18" t="s">
        <v>37</v>
      </c>
      <c r="V22" s="18" t="s">
        <v>37</v>
      </c>
      <c r="W22" s="18"/>
      <c r="X22" s="5"/>
      <c r="Y22" s="18"/>
      <c r="Z22" s="18"/>
      <c r="AA22" s="18"/>
      <c r="AB22" s="18"/>
      <c r="AC22" s="18" t="s">
        <v>164</v>
      </c>
      <c r="AD22" s="18" t="s">
        <v>49</v>
      </c>
      <c r="AE22" s="18" t="s">
        <v>50</v>
      </c>
      <c r="AF22" s="18" t="s">
        <v>51</v>
      </c>
      <c r="AG22" s="18" t="s">
        <v>31</v>
      </c>
      <c r="AH22" s="18" t="s">
        <v>131</v>
      </c>
      <c r="AI22" s="18" t="s">
        <v>166</v>
      </c>
      <c r="AJ22" s="18" t="s">
        <v>167</v>
      </c>
    </row>
    <row r="23" spans="1:36" ht="15.75" x14ac:dyDescent="0.25">
      <c r="A23" s="1" t="s">
        <v>168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x14ac:dyDescent="0.25">
      <c r="A24" s="1" t="s">
        <v>169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x14ac:dyDescent="0.25">
      <c r="A25" s="16">
        <v>40011</v>
      </c>
      <c r="B25" s="16"/>
      <c r="C25" s="16"/>
      <c r="D25" s="16"/>
      <c r="E25" s="16"/>
      <c r="F25" s="16" t="s">
        <v>170</v>
      </c>
      <c r="G25" s="16" t="s">
        <v>37</v>
      </c>
      <c r="H25" s="16" t="s">
        <v>171</v>
      </c>
      <c r="I25" s="16" t="s">
        <v>37</v>
      </c>
      <c r="J25" s="3" t="s">
        <v>172</v>
      </c>
      <c r="K25" s="16" t="s">
        <v>37</v>
      </c>
      <c r="L25" s="3" t="s">
        <v>173</v>
      </c>
      <c r="M25" s="3" t="s">
        <v>174</v>
      </c>
      <c r="N25" s="3" t="s">
        <v>42</v>
      </c>
      <c r="O25" s="16">
        <v>2000</v>
      </c>
      <c r="P25" s="16" t="s">
        <v>43</v>
      </c>
      <c r="Q25" s="16" t="s">
        <v>68</v>
      </c>
      <c r="R25" s="16" t="s">
        <v>45</v>
      </c>
      <c r="S25" s="16" t="s">
        <v>46</v>
      </c>
      <c r="T25" s="16"/>
      <c r="U25" s="16" t="s">
        <v>37</v>
      </c>
      <c r="V25" s="16" t="s">
        <v>37</v>
      </c>
      <c r="W25" s="3" t="s">
        <v>113</v>
      </c>
      <c r="X25" s="2" t="s">
        <v>114</v>
      </c>
      <c r="Y25" s="2" t="s">
        <v>115</v>
      </c>
      <c r="Z25" s="2"/>
      <c r="AA25" s="2"/>
      <c r="AB25" s="2"/>
      <c r="AC25" s="16" t="s">
        <v>48</v>
      </c>
      <c r="AD25" s="16" t="s">
        <v>49</v>
      </c>
      <c r="AE25" s="16" t="s">
        <v>50</v>
      </c>
      <c r="AF25" s="16" t="s">
        <v>51</v>
      </c>
      <c r="AG25" s="16" t="s">
        <v>31</v>
      </c>
      <c r="AH25" s="16" t="s">
        <v>131</v>
      </c>
      <c r="AI25" s="16" t="s">
        <v>166</v>
      </c>
      <c r="AJ25" s="16" t="s">
        <v>167</v>
      </c>
    </row>
    <row r="26" spans="1:36" s="17" customFormat="1" x14ac:dyDescent="0.25">
      <c r="A26" s="16">
        <v>40013</v>
      </c>
      <c r="B26" s="16"/>
      <c r="C26" s="16"/>
      <c r="D26" s="16"/>
      <c r="E26" s="16"/>
      <c r="F26" s="16" t="s">
        <v>175</v>
      </c>
      <c r="G26" s="16" t="s">
        <v>37</v>
      </c>
      <c r="H26" s="16"/>
      <c r="I26" s="16" t="s">
        <v>37</v>
      </c>
      <c r="J26" s="3" t="s">
        <v>176</v>
      </c>
      <c r="K26" s="16" t="s">
        <v>37</v>
      </c>
      <c r="L26" s="3" t="s">
        <v>177</v>
      </c>
      <c r="M26" s="3" t="s">
        <v>174</v>
      </c>
      <c r="N26" s="3" t="s">
        <v>42</v>
      </c>
      <c r="O26" s="16">
        <v>2000</v>
      </c>
      <c r="P26" s="16" t="s">
        <v>43</v>
      </c>
      <c r="Q26" s="16" t="s">
        <v>68</v>
      </c>
      <c r="R26" s="16" t="s">
        <v>45</v>
      </c>
      <c r="S26" s="16" t="s">
        <v>46</v>
      </c>
      <c r="T26" s="16"/>
      <c r="U26" s="16" t="s">
        <v>37</v>
      </c>
      <c r="V26" s="16" t="s">
        <v>37</v>
      </c>
      <c r="W26" s="3" t="s">
        <v>113</v>
      </c>
      <c r="X26" s="2" t="s">
        <v>114</v>
      </c>
      <c r="Y26" s="2" t="s">
        <v>115</v>
      </c>
      <c r="Z26" s="2"/>
      <c r="AA26" s="2"/>
      <c r="AB26" s="2"/>
      <c r="AC26" s="16" t="s">
        <v>48</v>
      </c>
      <c r="AD26" s="16" t="s">
        <v>49</v>
      </c>
      <c r="AE26" s="16" t="s">
        <v>50</v>
      </c>
      <c r="AF26" s="16" t="s">
        <v>51</v>
      </c>
      <c r="AG26" s="16" t="s">
        <v>31</v>
      </c>
      <c r="AH26" s="16" t="s">
        <v>131</v>
      </c>
      <c r="AI26" s="16" t="s">
        <v>166</v>
      </c>
      <c r="AJ26" s="16" t="s">
        <v>167</v>
      </c>
    </row>
    <row r="27" spans="1:36" s="17" customFormat="1" x14ac:dyDescent="0.25">
      <c r="A27" s="16">
        <v>40014</v>
      </c>
      <c r="B27" s="16"/>
      <c r="C27" s="16"/>
      <c r="D27" s="16"/>
      <c r="E27" s="16"/>
      <c r="F27" s="16" t="s">
        <v>178</v>
      </c>
      <c r="G27" s="16" t="s">
        <v>37</v>
      </c>
      <c r="H27" s="16"/>
      <c r="I27" s="16" t="s">
        <v>37</v>
      </c>
      <c r="J27" s="3" t="s">
        <v>176</v>
      </c>
      <c r="K27" s="16" t="s">
        <v>37</v>
      </c>
      <c r="L27" s="3" t="s">
        <v>179</v>
      </c>
      <c r="M27" s="3" t="s">
        <v>180</v>
      </c>
      <c r="N27" s="3" t="s">
        <v>42</v>
      </c>
      <c r="O27" s="16">
        <v>2000</v>
      </c>
      <c r="P27" s="16" t="s">
        <v>43</v>
      </c>
      <c r="Q27" s="16" t="s">
        <v>68</v>
      </c>
      <c r="R27" s="16" t="s">
        <v>45</v>
      </c>
      <c r="S27" s="16" t="s">
        <v>46</v>
      </c>
      <c r="T27" s="16"/>
      <c r="U27" s="16" t="s">
        <v>37</v>
      </c>
      <c r="V27" s="16" t="s">
        <v>37</v>
      </c>
      <c r="W27" s="3" t="s">
        <v>149</v>
      </c>
      <c r="X27" s="2" t="s">
        <v>150</v>
      </c>
      <c r="Y27" s="2" t="s">
        <v>151</v>
      </c>
      <c r="Z27" s="2"/>
      <c r="AA27" s="2"/>
      <c r="AB27" s="2"/>
      <c r="AC27" s="16" t="s">
        <v>48</v>
      </c>
      <c r="AD27" s="16" t="s">
        <v>49</v>
      </c>
      <c r="AE27" s="16" t="s">
        <v>50</v>
      </c>
      <c r="AF27" s="16" t="s">
        <v>51</v>
      </c>
      <c r="AG27" s="16" t="s">
        <v>31</v>
      </c>
      <c r="AH27" s="16" t="s">
        <v>72</v>
      </c>
      <c r="AI27" s="16" t="s">
        <v>73</v>
      </c>
      <c r="AJ27" s="16" t="s">
        <v>74</v>
      </c>
    </row>
    <row r="28" spans="1:36" s="17" customFormat="1" x14ac:dyDescent="0.25">
      <c r="A28" s="16">
        <v>40064</v>
      </c>
      <c r="B28" s="16"/>
      <c r="C28" s="16"/>
      <c r="D28" s="16"/>
      <c r="E28" s="16"/>
      <c r="F28" s="16" t="s">
        <v>181</v>
      </c>
      <c r="G28" s="16" t="s">
        <v>37</v>
      </c>
      <c r="H28" s="16" t="s">
        <v>182</v>
      </c>
      <c r="I28" s="16" t="s">
        <v>37</v>
      </c>
      <c r="J28" s="3" t="s">
        <v>183</v>
      </c>
      <c r="K28" s="16" t="s">
        <v>37</v>
      </c>
      <c r="L28" s="3" t="s">
        <v>184</v>
      </c>
      <c r="M28" s="3" t="s">
        <v>174</v>
      </c>
      <c r="N28" s="3" t="s">
        <v>42</v>
      </c>
      <c r="O28" s="16">
        <v>2000</v>
      </c>
      <c r="P28" s="16" t="s">
        <v>43</v>
      </c>
      <c r="Q28" s="16" t="s">
        <v>68</v>
      </c>
      <c r="R28" s="16" t="s">
        <v>45</v>
      </c>
      <c r="S28" s="16" t="s">
        <v>46</v>
      </c>
      <c r="T28" s="16"/>
      <c r="U28" s="16" t="s">
        <v>37</v>
      </c>
      <c r="V28" s="16" t="s">
        <v>37</v>
      </c>
      <c r="W28" s="3" t="s">
        <v>113</v>
      </c>
      <c r="X28" s="2" t="s">
        <v>114</v>
      </c>
      <c r="Y28" s="2" t="s">
        <v>115</v>
      </c>
      <c r="Z28" s="2"/>
      <c r="AA28" s="2"/>
      <c r="AB28" s="2"/>
      <c r="AC28" s="16" t="s">
        <v>48</v>
      </c>
      <c r="AD28" s="16" t="s">
        <v>49</v>
      </c>
      <c r="AE28" s="16" t="s">
        <v>50</v>
      </c>
      <c r="AF28" s="16" t="s">
        <v>51</v>
      </c>
      <c r="AG28" s="16" t="s">
        <v>31</v>
      </c>
      <c r="AH28" s="16" t="s">
        <v>131</v>
      </c>
      <c r="AI28" s="16" t="s">
        <v>166</v>
      </c>
      <c r="AJ28" s="16" t="s">
        <v>167</v>
      </c>
    </row>
    <row r="29" spans="1:36" s="17" customFormat="1" x14ac:dyDescent="0.25">
      <c r="A29" s="16">
        <v>40065</v>
      </c>
      <c r="B29" s="16"/>
      <c r="C29" s="16"/>
      <c r="D29" s="16"/>
      <c r="E29" s="16"/>
      <c r="F29" s="16" t="s">
        <v>185</v>
      </c>
      <c r="G29" s="16" t="s">
        <v>37</v>
      </c>
      <c r="H29" s="16"/>
      <c r="I29" s="16" t="s">
        <v>37</v>
      </c>
      <c r="J29" s="3"/>
      <c r="K29" s="16" t="s">
        <v>37</v>
      </c>
      <c r="L29" s="3" t="s">
        <v>184</v>
      </c>
      <c r="M29" s="3" t="s">
        <v>180</v>
      </c>
      <c r="N29" s="3" t="s">
        <v>42</v>
      </c>
      <c r="O29" s="16">
        <v>2000</v>
      </c>
      <c r="P29" s="16" t="s">
        <v>43</v>
      </c>
      <c r="Q29" s="16" t="s">
        <v>68</v>
      </c>
      <c r="R29" s="16" t="s">
        <v>45</v>
      </c>
      <c r="S29" s="16" t="s">
        <v>46</v>
      </c>
      <c r="T29" s="16"/>
      <c r="U29" s="16" t="s">
        <v>37</v>
      </c>
      <c r="V29" s="16" t="s">
        <v>37</v>
      </c>
      <c r="W29" s="3" t="s">
        <v>156</v>
      </c>
      <c r="X29" s="2" t="s">
        <v>157</v>
      </c>
      <c r="Y29" s="2" t="s">
        <v>158</v>
      </c>
      <c r="Z29" s="2"/>
      <c r="AA29" s="2"/>
      <c r="AB29" s="2"/>
      <c r="AC29" s="16"/>
      <c r="AD29" s="16" t="s">
        <v>49</v>
      </c>
      <c r="AE29" s="16" t="s">
        <v>50</v>
      </c>
      <c r="AF29" s="16" t="s">
        <v>51</v>
      </c>
      <c r="AG29" s="16" t="s">
        <v>31</v>
      </c>
      <c r="AH29" s="16" t="s">
        <v>72</v>
      </c>
      <c r="AI29" s="16" t="s">
        <v>73</v>
      </c>
      <c r="AJ29" s="16" t="s">
        <v>74</v>
      </c>
    </row>
    <row r="30" spans="1:36" s="17" customFormat="1" x14ac:dyDescent="0.25">
      <c r="A30" s="16">
        <v>40074</v>
      </c>
      <c r="B30" s="16"/>
      <c r="C30" s="16"/>
      <c r="D30" s="16"/>
      <c r="E30" s="16"/>
      <c r="F30" s="16" t="s">
        <v>186</v>
      </c>
      <c r="G30" s="16" t="s">
        <v>37</v>
      </c>
      <c r="H30" s="16"/>
      <c r="I30" s="16" t="s">
        <v>37</v>
      </c>
      <c r="J30" s="3"/>
      <c r="K30" s="16" t="s">
        <v>37</v>
      </c>
      <c r="L30" s="3" t="s">
        <v>187</v>
      </c>
      <c r="M30" s="3" t="s">
        <v>180</v>
      </c>
      <c r="N30" s="3" t="s">
        <v>42</v>
      </c>
      <c r="O30" s="16">
        <v>2000</v>
      </c>
      <c r="P30" s="16" t="s">
        <v>43</v>
      </c>
      <c r="Q30" s="16" t="s">
        <v>68</v>
      </c>
      <c r="R30" s="16" t="s">
        <v>45</v>
      </c>
      <c r="S30" s="16" t="s">
        <v>46</v>
      </c>
      <c r="T30" s="16"/>
      <c r="U30" s="16" t="s">
        <v>37</v>
      </c>
      <c r="V30" s="16" t="s">
        <v>37</v>
      </c>
      <c r="W30" s="3" t="s">
        <v>156</v>
      </c>
      <c r="X30" s="2" t="s">
        <v>157</v>
      </c>
      <c r="Y30" s="2" t="s">
        <v>158</v>
      </c>
      <c r="Z30" s="2"/>
      <c r="AA30" s="2"/>
      <c r="AB30" s="2"/>
      <c r="AC30" s="16"/>
      <c r="AD30" s="16" t="s">
        <v>49</v>
      </c>
      <c r="AE30" s="16" t="s">
        <v>50</v>
      </c>
      <c r="AF30" s="16" t="s">
        <v>51</v>
      </c>
      <c r="AG30" s="16" t="s">
        <v>31</v>
      </c>
      <c r="AH30" s="16" t="s">
        <v>72</v>
      </c>
      <c r="AI30" s="16" t="s">
        <v>73</v>
      </c>
      <c r="AJ30" s="16" t="s">
        <v>74</v>
      </c>
    </row>
    <row r="31" spans="1:36" ht="15.75" x14ac:dyDescent="0.25">
      <c r="A31" s="1" t="s">
        <v>188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x14ac:dyDescent="0.25">
      <c r="A32" s="16">
        <v>50011</v>
      </c>
      <c r="B32" s="16"/>
      <c r="C32" s="16"/>
      <c r="D32" s="16"/>
      <c r="E32" s="16"/>
      <c r="F32" s="16" t="s">
        <v>189</v>
      </c>
      <c r="G32" s="16" t="s">
        <v>37</v>
      </c>
      <c r="H32" s="16" t="s">
        <v>190</v>
      </c>
      <c r="I32" s="16" t="s">
        <v>37</v>
      </c>
      <c r="J32" s="3" t="s">
        <v>191</v>
      </c>
      <c r="K32" s="16" t="s">
        <v>37</v>
      </c>
      <c r="L32" s="3" t="s">
        <v>192</v>
      </c>
      <c r="M32" s="3" t="s">
        <v>193</v>
      </c>
      <c r="N32" s="3"/>
      <c r="O32" s="16">
        <v>2002</v>
      </c>
      <c r="P32" s="16" t="s">
        <v>43</v>
      </c>
      <c r="Q32" s="16" t="s">
        <v>194</v>
      </c>
      <c r="R32" s="16" t="s">
        <v>45</v>
      </c>
      <c r="S32" s="16" t="s">
        <v>46</v>
      </c>
      <c r="T32" s="16"/>
      <c r="U32" s="16" t="s">
        <v>37</v>
      </c>
      <c r="V32" s="16" t="s">
        <v>37</v>
      </c>
      <c r="W32" s="3"/>
      <c r="X32" s="2"/>
      <c r="Y32" s="2" t="s">
        <v>37</v>
      </c>
      <c r="Z32" s="2"/>
      <c r="AA32" s="2"/>
      <c r="AB32" s="2"/>
      <c r="AC32" s="16" t="s">
        <v>48</v>
      </c>
      <c r="AD32" s="16" t="s">
        <v>49</v>
      </c>
      <c r="AE32" s="16" t="s">
        <v>50</v>
      </c>
      <c r="AF32" s="16" t="s">
        <v>51</v>
      </c>
      <c r="AG32" s="16" t="s">
        <v>31</v>
      </c>
      <c r="AH32" s="16" t="s">
        <v>195</v>
      </c>
      <c r="AI32" s="16" t="s">
        <v>196</v>
      </c>
      <c r="AJ32" s="16" t="s">
        <v>197</v>
      </c>
    </row>
    <row r="33" spans="1:36" s="17" customFormat="1" x14ac:dyDescent="0.25">
      <c r="A33" s="16">
        <v>50013</v>
      </c>
      <c r="B33" s="16"/>
      <c r="C33" s="16"/>
      <c r="D33" s="16"/>
      <c r="E33" s="16"/>
      <c r="F33" s="16" t="s">
        <v>198</v>
      </c>
      <c r="G33" s="16" t="s">
        <v>37</v>
      </c>
      <c r="H33" s="16" t="s">
        <v>199</v>
      </c>
      <c r="I33" s="16" t="s">
        <v>37</v>
      </c>
      <c r="J33" s="3" t="s">
        <v>200</v>
      </c>
      <c r="K33" s="16" t="s">
        <v>37</v>
      </c>
      <c r="L33" s="3" t="s">
        <v>192</v>
      </c>
      <c r="M33" s="3" t="s">
        <v>201</v>
      </c>
      <c r="N33" s="3" t="s">
        <v>42</v>
      </c>
      <c r="O33" s="16">
        <v>2002</v>
      </c>
      <c r="P33" s="16" t="s">
        <v>43</v>
      </c>
      <c r="Q33" s="16" t="s">
        <v>194</v>
      </c>
      <c r="R33" s="16" t="s">
        <v>45</v>
      </c>
      <c r="S33" s="16" t="s">
        <v>46</v>
      </c>
      <c r="T33" s="16"/>
      <c r="U33" s="16" t="s">
        <v>37</v>
      </c>
      <c r="V33" s="16" t="s">
        <v>37</v>
      </c>
      <c r="W33" s="3"/>
      <c r="X33" s="2"/>
      <c r="Y33" s="2" t="s">
        <v>37</v>
      </c>
      <c r="Z33" s="2"/>
      <c r="AA33" s="2"/>
      <c r="AB33" s="2"/>
      <c r="AC33" s="16" t="s">
        <v>48</v>
      </c>
      <c r="AD33" s="16" t="s">
        <v>49</v>
      </c>
      <c r="AE33" s="16" t="s">
        <v>50</v>
      </c>
      <c r="AF33" s="16" t="s">
        <v>51</v>
      </c>
      <c r="AG33" s="16" t="s">
        <v>31</v>
      </c>
      <c r="AH33" s="16" t="s">
        <v>72</v>
      </c>
      <c r="AI33" s="16" t="s">
        <v>73</v>
      </c>
      <c r="AJ33" s="16" t="s">
        <v>74</v>
      </c>
    </row>
    <row r="34" spans="1:36" s="17" customFormat="1" x14ac:dyDescent="0.25">
      <c r="A34" s="16">
        <v>50014</v>
      </c>
      <c r="B34" s="16"/>
      <c r="C34" s="16"/>
      <c r="D34" s="16"/>
      <c r="E34" s="16"/>
      <c r="F34" s="16" t="s">
        <v>202</v>
      </c>
      <c r="G34" s="16" t="s">
        <v>37</v>
      </c>
      <c r="H34" s="16" t="s">
        <v>203</v>
      </c>
      <c r="I34" s="16" t="s">
        <v>37</v>
      </c>
      <c r="J34" s="3" t="s">
        <v>200</v>
      </c>
      <c r="K34" s="16" t="s">
        <v>37</v>
      </c>
      <c r="L34" s="3" t="s">
        <v>204</v>
      </c>
      <c r="M34" s="3" t="s">
        <v>201</v>
      </c>
      <c r="N34" s="3" t="s">
        <v>42</v>
      </c>
      <c r="O34" s="16">
        <v>2002</v>
      </c>
      <c r="P34" s="16" t="s">
        <v>43</v>
      </c>
      <c r="Q34" s="16" t="s">
        <v>194</v>
      </c>
      <c r="R34" s="16" t="s">
        <v>45</v>
      </c>
      <c r="S34" s="16" t="s">
        <v>46</v>
      </c>
      <c r="T34" s="16"/>
      <c r="U34" s="16" t="s">
        <v>37</v>
      </c>
      <c r="V34" s="16" t="s">
        <v>37</v>
      </c>
      <c r="W34" s="3"/>
      <c r="X34" s="2"/>
      <c r="Y34" s="2" t="s">
        <v>37</v>
      </c>
      <c r="Z34" s="2"/>
      <c r="AA34" s="2"/>
      <c r="AB34" s="2"/>
      <c r="AC34" s="16" t="s">
        <v>48</v>
      </c>
      <c r="AD34" s="16" t="s">
        <v>49</v>
      </c>
      <c r="AE34" s="16" t="s">
        <v>50</v>
      </c>
      <c r="AF34" s="16" t="s">
        <v>51</v>
      </c>
      <c r="AG34" s="16" t="s">
        <v>31</v>
      </c>
      <c r="AH34" s="16" t="s">
        <v>72</v>
      </c>
      <c r="AI34" s="16" t="s">
        <v>73</v>
      </c>
      <c r="AJ34" s="16" t="s">
        <v>74</v>
      </c>
    </row>
    <row r="35" spans="1:36" s="17" customFormat="1" x14ac:dyDescent="0.25">
      <c r="A35" s="16">
        <v>50015</v>
      </c>
      <c r="B35" s="16"/>
      <c r="C35" s="16"/>
      <c r="D35" s="16"/>
      <c r="E35" s="16"/>
      <c r="F35" s="16" t="s">
        <v>205</v>
      </c>
      <c r="G35" s="16" t="s">
        <v>37</v>
      </c>
      <c r="H35" s="3" t="s">
        <v>206</v>
      </c>
      <c r="I35" s="16" t="s">
        <v>37</v>
      </c>
      <c r="J35" s="3" t="s">
        <v>207</v>
      </c>
      <c r="K35" s="16" t="s">
        <v>37</v>
      </c>
      <c r="L35" s="3" t="s">
        <v>192</v>
      </c>
      <c r="M35" s="16" t="s">
        <v>193</v>
      </c>
      <c r="N35" s="3" t="s">
        <v>42</v>
      </c>
      <c r="O35" s="16">
        <v>2002</v>
      </c>
      <c r="P35" s="16" t="s">
        <v>43</v>
      </c>
      <c r="Q35" s="16" t="s">
        <v>194</v>
      </c>
      <c r="R35" s="16" t="s">
        <v>45</v>
      </c>
      <c r="S35" s="16" t="s">
        <v>46</v>
      </c>
      <c r="T35" s="16"/>
      <c r="U35" s="16" t="s">
        <v>37</v>
      </c>
      <c r="V35" s="16" t="s">
        <v>37</v>
      </c>
      <c r="W35" s="16"/>
      <c r="X35" s="2"/>
      <c r="Y35" s="16" t="s">
        <v>37</v>
      </c>
      <c r="Z35" s="16"/>
      <c r="AA35" s="16"/>
      <c r="AB35" s="16"/>
      <c r="AC35" s="16" t="s">
        <v>48</v>
      </c>
      <c r="AD35" s="16" t="s">
        <v>49</v>
      </c>
      <c r="AE35" s="16" t="s">
        <v>50</v>
      </c>
      <c r="AF35" s="16" t="s">
        <v>51</v>
      </c>
      <c r="AG35" s="16" t="s">
        <v>31</v>
      </c>
      <c r="AH35" s="16" t="s">
        <v>72</v>
      </c>
      <c r="AI35" s="16" t="s">
        <v>73</v>
      </c>
      <c r="AJ35" s="16" t="s">
        <v>74</v>
      </c>
    </row>
    <row r="36" spans="1:36" s="17" customFormat="1" x14ac:dyDescent="0.25">
      <c r="A36" s="16">
        <v>5003</v>
      </c>
      <c r="B36" s="16"/>
      <c r="C36" s="16"/>
      <c r="D36" s="16"/>
      <c r="E36" s="16"/>
      <c r="F36" s="16" t="s">
        <v>208</v>
      </c>
      <c r="G36" s="16" t="s">
        <v>37</v>
      </c>
      <c r="H36" s="16" t="s">
        <v>209</v>
      </c>
      <c r="I36" s="16" t="s">
        <v>37</v>
      </c>
      <c r="J36" s="3" t="s">
        <v>210</v>
      </c>
      <c r="K36" s="16" t="s">
        <v>37</v>
      </c>
      <c r="L36" s="3" t="s">
        <v>211</v>
      </c>
      <c r="M36" s="3" t="s">
        <v>193</v>
      </c>
      <c r="N36" s="3" t="s">
        <v>42</v>
      </c>
      <c r="O36" s="16">
        <v>2002</v>
      </c>
      <c r="P36" s="16" t="s">
        <v>212</v>
      </c>
      <c r="Q36" s="16" t="s">
        <v>194</v>
      </c>
      <c r="R36" s="16" t="s">
        <v>45</v>
      </c>
      <c r="S36" s="16" t="s">
        <v>46</v>
      </c>
      <c r="T36" s="16"/>
      <c r="U36" s="16" t="s">
        <v>37</v>
      </c>
      <c r="V36" s="16" t="s">
        <v>37</v>
      </c>
      <c r="W36" s="3"/>
      <c r="X36" s="2"/>
      <c r="Y36" s="2" t="s">
        <v>37</v>
      </c>
      <c r="Z36" s="2"/>
      <c r="AA36" s="2"/>
      <c r="AB36" s="2"/>
      <c r="AC36" s="16" t="s">
        <v>48</v>
      </c>
      <c r="AD36" s="16" t="s">
        <v>49</v>
      </c>
      <c r="AE36" s="16" t="s">
        <v>50</v>
      </c>
      <c r="AF36" s="16" t="s">
        <v>51</v>
      </c>
      <c r="AG36" s="16" t="s">
        <v>31</v>
      </c>
      <c r="AH36" s="16" t="s">
        <v>195</v>
      </c>
      <c r="AI36" s="16" t="s">
        <v>196</v>
      </c>
      <c r="AJ36" s="16" t="s">
        <v>213</v>
      </c>
    </row>
    <row r="37" spans="1:36" s="17" customFormat="1" x14ac:dyDescent="0.25">
      <c r="A37" s="16">
        <v>5008</v>
      </c>
      <c r="B37" s="16"/>
      <c r="C37" s="16"/>
      <c r="D37" s="16"/>
      <c r="E37" s="16"/>
      <c r="F37" s="16" t="s">
        <v>214</v>
      </c>
      <c r="G37" s="16" t="s">
        <v>37</v>
      </c>
      <c r="H37" s="16" t="s">
        <v>215</v>
      </c>
      <c r="I37" s="16" t="s">
        <v>37</v>
      </c>
      <c r="J37" s="3" t="s">
        <v>216</v>
      </c>
      <c r="K37" s="16" t="s">
        <v>37</v>
      </c>
      <c r="L37" s="3" t="s">
        <v>211</v>
      </c>
      <c r="M37" s="3" t="s">
        <v>217</v>
      </c>
      <c r="N37" s="3" t="s">
        <v>42</v>
      </c>
      <c r="O37" s="16">
        <v>2003</v>
      </c>
      <c r="P37" s="16" t="s">
        <v>218</v>
      </c>
      <c r="Q37" s="16"/>
      <c r="R37" s="16" t="s">
        <v>45</v>
      </c>
      <c r="S37" s="16" t="s">
        <v>46</v>
      </c>
      <c r="T37" s="16"/>
      <c r="U37" s="16" t="s">
        <v>37</v>
      </c>
      <c r="V37" s="16" t="s">
        <v>37</v>
      </c>
      <c r="W37" s="3"/>
      <c r="X37" s="2"/>
      <c r="Y37" s="2" t="s">
        <v>37</v>
      </c>
      <c r="Z37" s="2"/>
      <c r="AA37" s="2"/>
      <c r="AB37" s="2"/>
      <c r="AC37" s="16"/>
      <c r="AD37" s="16" t="s">
        <v>219</v>
      </c>
      <c r="AE37" s="16"/>
      <c r="AF37" s="16" t="s">
        <v>220</v>
      </c>
      <c r="AG37" s="16" t="s">
        <v>31</v>
      </c>
      <c r="AH37" s="16" t="s">
        <v>221</v>
      </c>
      <c r="AI37" s="16" t="s">
        <v>220</v>
      </c>
      <c r="AJ37" s="16" t="s">
        <v>222</v>
      </c>
    </row>
    <row r="38" spans="1:36" ht="15.75" x14ac:dyDescent="0.25">
      <c r="A38" s="1" t="s">
        <v>223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5.75" thickBot="1" x14ac:dyDescent="0.3">
      <c r="A39" s="16">
        <v>60062</v>
      </c>
      <c r="B39" s="16"/>
      <c r="C39" s="16"/>
      <c r="D39" s="16"/>
      <c r="E39" s="16"/>
      <c r="F39" s="16" t="s">
        <v>224</v>
      </c>
      <c r="G39" s="16" t="s">
        <v>37</v>
      </c>
      <c r="H39" s="16" t="s">
        <v>225</v>
      </c>
      <c r="I39" s="16" t="s">
        <v>37</v>
      </c>
      <c r="J39" s="3" t="s">
        <v>226</v>
      </c>
      <c r="K39" s="16" t="s">
        <v>37</v>
      </c>
      <c r="L39" s="3" t="s">
        <v>211</v>
      </c>
      <c r="M39" s="3" t="s">
        <v>227</v>
      </c>
      <c r="N39" s="3" t="s">
        <v>42</v>
      </c>
      <c r="O39" s="16">
        <v>2760</v>
      </c>
      <c r="P39" s="16" t="s">
        <v>218</v>
      </c>
      <c r="Q39" s="16"/>
      <c r="R39" s="16" t="s">
        <v>228</v>
      </c>
      <c r="S39" s="16" t="s">
        <v>46</v>
      </c>
      <c r="T39" s="16"/>
      <c r="U39" s="16" t="s">
        <v>37</v>
      </c>
      <c r="V39" s="16" t="s">
        <v>37</v>
      </c>
      <c r="W39" s="3"/>
      <c r="X39" s="2"/>
      <c r="Y39" s="2" t="s">
        <v>37</v>
      </c>
      <c r="Z39" s="2"/>
      <c r="AA39" s="2"/>
      <c r="AB39" s="2"/>
      <c r="AC39" s="16"/>
      <c r="AD39" s="16" t="s">
        <v>219</v>
      </c>
      <c r="AE39" s="16" t="s">
        <v>37</v>
      </c>
      <c r="AF39" s="16" t="s">
        <v>229</v>
      </c>
      <c r="AG39" s="16" t="s">
        <v>31</v>
      </c>
      <c r="AH39" s="16" t="s">
        <v>221</v>
      </c>
      <c r="AI39" s="16" t="s">
        <v>229</v>
      </c>
      <c r="AJ39" s="16" t="s">
        <v>222</v>
      </c>
    </row>
    <row r="40" spans="1:36" s="17" customFormat="1" ht="15.75" thickBot="1" x14ac:dyDescent="0.3">
      <c r="A40" s="16">
        <v>60081</v>
      </c>
      <c r="B40" s="16"/>
      <c r="C40" s="16"/>
      <c r="D40" s="16"/>
      <c r="E40" s="16"/>
      <c r="F40" s="23" t="s">
        <v>230</v>
      </c>
      <c r="G40" s="16"/>
      <c r="H40" s="24" t="s">
        <v>231</v>
      </c>
      <c r="I40" s="16"/>
      <c r="J40" s="25" t="s">
        <v>226</v>
      </c>
      <c r="K40" s="16"/>
      <c r="L40" s="3"/>
      <c r="M40" s="26" t="s">
        <v>232</v>
      </c>
      <c r="N40" s="3"/>
      <c r="O40" s="16"/>
      <c r="P40" s="16"/>
      <c r="Q40" s="16"/>
      <c r="R40" s="27" t="s">
        <v>81</v>
      </c>
      <c r="S40" s="16"/>
      <c r="T40" s="16"/>
      <c r="U40" s="16"/>
      <c r="V40" s="27" t="s">
        <v>81</v>
      </c>
      <c r="W40" s="3"/>
      <c r="X40" s="2"/>
      <c r="Y40" s="2"/>
      <c r="Z40" s="2"/>
      <c r="AA40" s="2"/>
      <c r="AB40" s="2"/>
      <c r="AC40" s="28" t="s">
        <v>233</v>
      </c>
      <c r="AD40" s="23" t="s">
        <v>219</v>
      </c>
      <c r="AE40" s="16"/>
      <c r="AF40" s="16" t="s">
        <v>229</v>
      </c>
      <c r="AG40" s="16" t="s">
        <v>31</v>
      </c>
      <c r="AH40" s="16" t="s">
        <v>221</v>
      </c>
      <c r="AI40" s="16" t="s">
        <v>229</v>
      </c>
      <c r="AJ40" s="16"/>
    </row>
    <row r="41" spans="1:36" s="17" customFormat="1" x14ac:dyDescent="0.25">
      <c r="A41" s="16">
        <v>6009</v>
      </c>
      <c r="B41" s="16"/>
      <c r="C41" s="16"/>
      <c r="D41" s="16"/>
      <c r="E41" s="16"/>
      <c r="F41" s="16" t="s">
        <v>234</v>
      </c>
      <c r="G41" s="16" t="s">
        <v>37</v>
      </c>
      <c r="H41" s="16" t="s">
        <v>235</v>
      </c>
      <c r="I41" s="16" t="s">
        <v>37</v>
      </c>
      <c r="J41" s="3" t="s">
        <v>226</v>
      </c>
      <c r="K41" s="16" t="s">
        <v>37</v>
      </c>
      <c r="L41" s="3" t="s">
        <v>211</v>
      </c>
      <c r="M41" s="3" t="s">
        <v>236</v>
      </c>
      <c r="N41" s="3" t="s">
        <v>42</v>
      </c>
      <c r="O41" s="16">
        <v>2760</v>
      </c>
      <c r="P41" s="16" t="s">
        <v>218</v>
      </c>
      <c r="Q41" s="16"/>
      <c r="R41" s="16" t="s">
        <v>228</v>
      </c>
      <c r="S41" s="16" t="s">
        <v>46</v>
      </c>
      <c r="T41" s="16"/>
      <c r="U41" s="16" t="s">
        <v>37</v>
      </c>
      <c r="V41" s="16" t="s">
        <v>37</v>
      </c>
      <c r="W41" s="3"/>
      <c r="X41" s="2"/>
      <c r="Y41" s="2" t="s">
        <v>37</v>
      </c>
      <c r="Z41" s="2"/>
      <c r="AA41" s="2"/>
      <c r="AB41" s="2"/>
      <c r="AC41" s="16" t="s">
        <v>237</v>
      </c>
      <c r="AD41" s="16" t="s">
        <v>219</v>
      </c>
      <c r="AE41" s="16" t="s">
        <v>37</v>
      </c>
      <c r="AF41" s="16" t="s">
        <v>229</v>
      </c>
      <c r="AG41" s="16" t="s">
        <v>31</v>
      </c>
      <c r="AH41" s="16" t="s">
        <v>221</v>
      </c>
      <c r="AI41" s="16" t="s">
        <v>229</v>
      </c>
      <c r="AJ41" s="16" t="s">
        <v>222</v>
      </c>
    </row>
    <row r="42" spans="1:36" s="17" customFormat="1" x14ac:dyDescent="0.25">
      <c r="A42" s="16">
        <v>6010</v>
      </c>
      <c r="B42" s="16"/>
      <c r="C42" s="16"/>
      <c r="D42" s="16"/>
      <c r="E42" s="16"/>
      <c r="F42" s="16" t="s">
        <v>238</v>
      </c>
      <c r="G42" s="16" t="s">
        <v>37</v>
      </c>
      <c r="H42" s="16" t="s">
        <v>239</v>
      </c>
      <c r="I42" s="16" t="s">
        <v>37</v>
      </c>
      <c r="J42" s="3" t="s">
        <v>226</v>
      </c>
      <c r="K42" s="16" t="s">
        <v>37</v>
      </c>
      <c r="L42" s="3" t="s">
        <v>211</v>
      </c>
      <c r="M42" s="3" t="s">
        <v>240</v>
      </c>
      <c r="N42" s="3" t="s">
        <v>42</v>
      </c>
      <c r="O42" s="16">
        <v>2760</v>
      </c>
      <c r="P42" s="16" t="s">
        <v>218</v>
      </c>
      <c r="Q42" s="16"/>
      <c r="R42" s="16" t="s">
        <v>228</v>
      </c>
      <c r="S42" s="16" t="s">
        <v>46</v>
      </c>
      <c r="T42" s="16"/>
      <c r="U42" s="16" t="s">
        <v>37</v>
      </c>
      <c r="V42" s="16" t="s">
        <v>37</v>
      </c>
      <c r="W42" s="3"/>
      <c r="X42" s="2"/>
      <c r="Y42" s="2" t="s">
        <v>37</v>
      </c>
      <c r="Z42" s="2"/>
      <c r="AA42" s="2"/>
      <c r="AB42" s="2"/>
      <c r="AC42" s="16" t="s">
        <v>237</v>
      </c>
      <c r="AD42" s="16" t="s">
        <v>219</v>
      </c>
      <c r="AE42" s="16"/>
      <c r="AF42" s="16" t="s">
        <v>229</v>
      </c>
      <c r="AG42" s="16" t="s">
        <v>31</v>
      </c>
      <c r="AH42" s="16" t="s">
        <v>221</v>
      </c>
      <c r="AI42" s="16" t="s">
        <v>229</v>
      </c>
      <c r="AJ42" s="16" t="s">
        <v>222</v>
      </c>
    </row>
    <row r="43" spans="1:36" s="17" customFormat="1" x14ac:dyDescent="0.25">
      <c r="A43" s="16">
        <v>6011</v>
      </c>
      <c r="B43" s="16"/>
      <c r="C43" s="16"/>
      <c r="D43" s="16"/>
      <c r="E43" s="16"/>
      <c r="F43" s="16" t="s">
        <v>241</v>
      </c>
      <c r="G43" s="16" t="s">
        <v>37</v>
      </c>
      <c r="H43" s="16" t="s">
        <v>242</v>
      </c>
      <c r="I43" s="16" t="s">
        <v>37</v>
      </c>
      <c r="J43" s="3" t="s">
        <v>226</v>
      </c>
      <c r="K43" s="16" t="s">
        <v>37</v>
      </c>
      <c r="L43" s="3" t="s">
        <v>211</v>
      </c>
      <c r="M43" s="3" t="s">
        <v>243</v>
      </c>
      <c r="N43" s="3" t="s">
        <v>42</v>
      </c>
      <c r="O43" s="16">
        <v>2760</v>
      </c>
      <c r="P43" s="16" t="s">
        <v>218</v>
      </c>
      <c r="Q43" s="16"/>
      <c r="R43" s="16" t="s">
        <v>228</v>
      </c>
      <c r="S43" s="16" t="s">
        <v>46</v>
      </c>
      <c r="T43" s="16"/>
      <c r="U43" s="16" t="s">
        <v>37</v>
      </c>
      <c r="V43" s="16" t="s">
        <v>37</v>
      </c>
      <c r="W43" s="3"/>
      <c r="X43" s="2"/>
      <c r="Y43" s="2" t="s">
        <v>37</v>
      </c>
      <c r="Z43" s="2"/>
      <c r="AA43" s="2"/>
      <c r="AB43" s="2"/>
      <c r="AC43" s="16" t="s">
        <v>237</v>
      </c>
      <c r="AD43" s="16" t="s">
        <v>219</v>
      </c>
      <c r="AE43" s="16" t="s">
        <v>37</v>
      </c>
      <c r="AF43" s="16" t="s">
        <v>229</v>
      </c>
      <c r="AG43" s="16" t="s">
        <v>31</v>
      </c>
      <c r="AH43" s="16" t="s">
        <v>221</v>
      </c>
      <c r="AI43" s="16" t="s">
        <v>229</v>
      </c>
      <c r="AJ43" s="16" t="s">
        <v>222</v>
      </c>
    </row>
    <row r="44" spans="1:36" s="17" customFormat="1" x14ac:dyDescent="0.25">
      <c r="A44" s="16">
        <v>6014</v>
      </c>
      <c r="B44" s="16"/>
      <c r="C44" s="16"/>
      <c r="D44" s="16"/>
      <c r="E44" s="16"/>
      <c r="F44" s="16" t="s">
        <v>244</v>
      </c>
      <c r="G44" s="16" t="s">
        <v>37</v>
      </c>
      <c r="H44" s="16" t="s">
        <v>245</v>
      </c>
      <c r="I44" s="16" t="s">
        <v>37</v>
      </c>
      <c r="J44" s="3" t="s">
        <v>246</v>
      </c>
      <c r="K44" s="16" t="s">
        <v>37</v>
      </c>
      <c r="L44" s="3" t="s">
        <v>211</v>
      </c>
      <c r="M44" s="3" t="s">
        <v>247</v>
      </c>
      <c r="N44" s="3" t="s">
        <v>42</v>
      </c>
      <c r="O44" s="16"/>
      <c r="P44" s="16"/>
      <c r="Q44" s="16" t="s">
        <v>248</v>
      </c>
      <c r="R44" s="16" t="s">
        <v>81</v>
      </c>
      <c r="S44" s="16" t="s">
        <v>46</v>
      </c>
      <c r="T44" s="16"/>
      <c r="U44" s="16" t="s">
        <v>37</v>
      </c>
      <c r="V44" s="16" t="s">
        <v>37</v>
      </c>
      <c r="W44" s="3"/>
      <c r="X44" s="2"/>
      <c r="Y44" s="2" t="s">
        <v>37</v>
      </c>
      <c r="Z44" s="2"/>
      <c r="AA44" s="2"/>
      <c r="AB44" s="2"/>
      <c r="AC44" s="16" t="s">
        <v>237</v>
      </c>
      <c r="AD44" s="16" t="s">
        <v>219</v>
      </c>
      <c r="AE44" s="16" t="s">
        <v>37</v>
      </c>
      <c r="AF44" s="16" t="s">
        <v>249</v>
      </c>
      <c r="AG44" s="16" t="s">
        <v>250</v>
      </c>
      <c r="AH44" s="16" t="s">
        <v>221</v>
      </c>
      <c r="AI44" s="16" t="s">
        <v>251</v>
      </c>
      <c r="AJ44" s="16">
        <v>0</v>
      </c>
    </row>
    <row r="45" spans="1:36" s="17" customFormat="1" x14ac:dyDescent="0.25">
      <c r="A45" s="16">
        <v>60161</v>
      </c>
      <c r="B45" s="16"/>
      <c r="C45" s="16"/>
      <c r="D45" s="16"/>
      <c r="E45" s="16"/>
      <c r="F45" s="16" t="s">
        <v>252</v>
      </c>
      <c r="G45" s="16" t="s">
        <v>37</v>
      </c>
      <c r="H45" s="16" t="s">
        <v>253</v>
      </c>
      <c r="I45" s="16" t="s">
        <v>37</v>
      </c>
      <c r="J45" s="3" t="s">
        <v>254</v>
      </c>
      <c r="K45" s="16" t="s">
        <v>37</v>
      </c>
      <c r="L45" s="3" t="s">
        <v>211</v>
      </c>
      <c r="M45" s="3" t="s">
        <v>255</v>
      </c>
      <c r="N45" s="3" t="s">
        <v>42</v>
      </c>
      <c r="O45" s="16"/>
      <c r="P45" s="16"/>
      <c r="Q45" s="16"/>
      <c r="R45" s="16" t="s">
        <v>45</v>
      </c>
      <c r="S45" s="16" t="s">
        <v>46</v>
      </c>
      <c r="T45" s="16"/>
      <c r="U45" s="16" t="s">
        <v>37</v>
      </c>
      <c r="V45" s="16" t="s">
        <v>37</v>
      </c>
      <c r="W45" s="3"/>
      <c r="X45" s="2"/>
      <c r="Y45" s="2" t="s">
        <v>37</v>
      </c>
      <c r="Z45" s="2"/>
      <c r="AA45" s="2"/>
      <c r="AB45" s="2"/>
      <c r="AC45" s="16"/>
      <c r="AD45" s="16" t="s">
        <v>256</v>
      </c>
      <c r="AE45" s="16" t="s">
        <v>37</v>
      </c>
      <c r="AF45" s="16">
        <v>0</v>
      </c>
      <c r="AG45" s="16" t="s">
        <v>250</v>
      </c>
      <c r="AH45" s="16" t="s">
        <v>250</v>
      </c>
      <c r="AI45" s="16" t="s">
        <v>250</v>
      </c>
      <c r="AJ45" s="16" t="s">
        <v>250</v>
      </c>
    </row>
    <row r="46" spans="1:36" s="17" customFormat="1" x14ac:dyDescent="0.25">
      <c r="A46" s="16">
        <v>60182</v>
      </c>
      <c r="B46" s="16"/>
      <c r="C46" s="16"/>
      <c r="D46" s="16"/>
      <c r="E46" s="16"/>
      <c r="F46" s="16" t="s">
        <v>257</v>
      </c>
      <c r="G46" s="16" t="s">
        <v>37</v>
      </c>
      <c r="H46" s="16" t="s">
        <v>258</v>
      </c>
      <c r="I46" s="16" t="s">
        <v>37</v>
      </c>
      <c r="J46" s="3"/>
      <c r="K46" s="16" t="s">
        <v>37</v>
      </c>
      <c r="L46" s="3" t="s">
        <v>211</v>
      </c>
      <c r="M46" s="3" t="s">
        <v>259</v>
      </c>
      <c r="N46" s="3" t="s">
        <v>42</v>
      </c>
      <c r="O46" s="16"/>
      <c r="P46" s="16"/>
      <c r="Q46" s="16"/>
      <c r="R46" s="16" t="s">
        <v>45</v>
      </c>
      <c r="S46" s="16" t="s">
        <v>46</v>
      </c>
      <c r="T46" s="16"/>
      <c r="U46" s="16" t="s">
        <v>37</v>
      </c>
      <c r="V46" s="16" t="s">
        <v>37</v>
      </c>
      <c r="W46" s="3"/>
      <c r="X46" s="2"/>
      <c r="Y46" s="2" t="s">
        <v>37</v>
      </c>
      <c r="Z46" s="2"/>
      <c r="AA46" s="2"/>
      <c r="AB46" s="2"/>
      <c r="AC46" s="16" t="s">
        <v>237</v>
      </c>
      <c r="AD46" s="16" t="s">
        <v>256</v>
      </c>
      <c r="AE46" s="16" t="s">
        <v>37</v>
      </c>
      <c r="AF46" s="16">
        <v>0</v>
      </c>
      <c r="AG46" s="16" t="s">
        <v>250</v>
      </c>
      <c r="AH46" s="16" t="s">
        <v>250</v>
      </c>
      <c r="AI46" s="16" t="s">
        <v>250</v>
      </c>
      <c r="AJ46" s="16" t="s">
        <v>250</v>
      </c>
    </row>
    <row r="47" spans="1:36" s="17" customFormat="1" ht="44.45" customHeight="1" x14ac:dyDescent="0.25">
      <c r="A47" s="16">
        <v>60183</v>
      </c>
      <c r="B47" s="16"/>
      <c r="C47" s="16"/>
      <c r="D47" s="16"/>
      <c r="E47" s="16"/>
      <c r="F47" s="16" t="s">
        <v>260</v>
      </c>
      <c r="G47" s="16" t="s">
        <v>37</v>
      </c>
      <c r="H47" s="16" t="s">
        <v>261</v>
      </c>
      <c r="I47" s="16" t="s">
        <v>37</v>
      </c>
      <c r="J47" s="3" t="s">
        <v>262</v>
      </c>
      <c r="K47" s="16" t="s">
        <v>37</v>
      </c>
      <c r="L47" s="3" t="s">
        <v>211</v>
      </c>
      <c r="M47" s="3" t="s">
        <v>259</v>
      </c>
      <c r="N47" s="3" t="s">
        <v>42</v>
      </c>
      <c r="O47" s="16">
        <v>2510</v>
      </c>
      <c r="P47" s="16" t="s">
        <v>263</v>
      </c>
      <c r="Q47" s="16"/>
      <c r="R47" s="16" t="s">
        <v>45</v>
      </c>
      <c r="S47" s="16" t="s">
        <v>46</v>
      </c>
      <c r="T47" s="16"/>
      <c r="U47" s="16" t="s">
        <v>37</v>
      </c>
      <c r="V47" s="16" t="s">
        <v>37</v>
      </c>
      <c r="W47" s="3"/>
      <c r="X47" s="2"/>
      <c r="Y47" s="2" t="s">
        <v>37</v>
      </c>
      <c r="Z47" s="2"/>
      <c r="AA47" s="2"/>
      <c r="AB47" s="2"/>
      <c r="AC47" s="16"/>
      <c r="AD47" s="16" t="s">
        <v>219</v>
      </c>
      <c r="AE47" s="16"/>
      <c r="AF47" s="16"/>
      <c r="AG47" s="16" t="s">
        <v>250</v>
      </c>
      <c r="AH47" s="16" t="s">
        <v>250</v>
      </c>
      <c r="AI47" s="16" t="s">
        <v>250</v>
      </c>
      <c r="AJ47" s="16" t="s">
        <v>250</v>
      </c>
    </row>
    <row r="48" spans="1:36" s="17" customFormat="1" x14ac:dyDescent="0.25">
      <c r="A48" s="16">
        <v>60186</v>
      </c>
      <c r="B48" s="16"/>
      <c r="C48" s="16"/>
      <c r="D48" s="16"/>
      <c r="E48" s="16"/>
      <c r="F48" s="16" t="s">
        <v>264</v>
      </c>
      <c r="G48" s="16" t="s">
        <v>37</v>
      </c>
      <c r="H48" s="16"/>
      <c r="I48" s="16" t="s">
        <v>37</v>
      </c>
      <c r="J48" s="3" t="s">
        <v>262</v>
      </c>
      <c r="K48" s="16" t="s">
        <v>37</v>
      </c>
      <c r="L48" s="3" t="s">
        <v>211</v>
      </c>
      <c r="M48" s="3" t="s">
        <v>259</v>
      </c>
      <c r="N48" s="3" t="s">
        <v>42</v>
      </c>
      <c r="O48" s="16">
        <v>2510</v>
      </c>
      <c r="P48" s="16" t="s">
        <v>263</v>
      </c>
      <c r="Q48" s="16"/>
      <c r="R48" s="16" t="s">
        <v>265</v>
      </c>
      <c r="S48" s="16"/>
      <c r="T48" s="16"/>
      <c r="U48" s="16"/>
      <c r="V48" s="16" t="s">
        <v>37</v>
      </c>
      <c r="W48" s="3"/>
      <c r="X48" s="2"/>
      <c r="Y48" s="2" t="s">
        <v>37</v>
      </c>
      <c r="Z48" s="2"/>
      <c r="AA48" s="2"/>
      <c r="AB48" s="2"/>
      <c r="AC48" s="16"/>
      <c r="AD48" s="16" t="s">
        <v>219</v>
      </c>
      <c r="AE48" s="16"/>
      <c r="AF48" s="16"/>
      <c r="AG48" s="16" t="s">
        <v>250</v>
      </c>
      <c r="AH48" s="16" t="s">
        <v>250</v>
      </c>
      <c r="AI48" s="16" t="s">
        <v>250</v>
      </c>
      <c r="AJ48" s="16" t="s">
        <v>250</v>
      </c>
    </row>
    <row r="49" spans="1:36" s="17" customFormat="1" x14ac:dyDescent="0.25">
      <c r="A49" s="16">
        <v>60201</v>
      </c>
      <c r="B49" s="16"/>
      <c r="C49" s="16"/>
      <c r="D49" s="16"/>
      <c r="E49" s="16"/>
      <c r="F49" s="16" t="s">
        <v>266</v>
      </c>
      <c r="G49" s="16" t="s">
        <v>37</v>
      </c>
      <c r="H49" s="16" t="s">
        <v>267</v>
      </c>
      <c r="I49" s="16" t="s">
        <v>37</v>
      </c>
      <c r="J49" s="3" t="s">
        <v>246</v>
      </c>
      <c r="K49" s="16" t="s">
        <v>37</v>
      </c>
      <c r="L49" s="3" t="s">
        <v>211</v>
      </c>
      <c r="M49" s="3" t="s">
        <v>268</v>
      </c>
      <c r="N49" s="3" t="s">
        <v>42</v>
      </c>
      <c r="O49" s="16"/>
      <c r="P49" s="16"/>
      <c r="Q49" s="16" t="s">
        <v>269</v>
      </c>
      <c r="R49" s="16" t="s">
        <v>265</v>
      </c>
      <c r="S49" s="16" t="s">
        <v>46</v>
      </c>
      <c r="T49" s="16"/>
      <c r="U49" s="16" t="s">
        <v>37</v>
      </c>
      <c r="V49" s="16" t="s">
        <v>37</v>
      </c>
      <c r="W49" s="3"/>
      <c r="X49" s="2"/>
      <c r="Y49" s="2" t="s">
        <v>37</v>
      </c>
      <c r="Z49" s="2"/>
      <c r="AA49" s="2"/>
      <c r="AB49" s="2"/>
      <c r="AC49" s="16" t="s">
        <v>237</v>
      </c>
      <c r="AD49" s="16" t="s">
        <v>219</v>
      </c>
      <c r="AE49" s="16"/>
      <c r="AF49" s="16" t="s">
        <v>249</v>
      </c>
      <c r="AG49" s="16" t="s">
        <v>250</v>
      </c>
      <c r="AH49" s="16" t="s">
        <v>221</v>
      </c>
      <c r="AI49" s="16" t="s">
        <v>270</v>
      </c>
      <c r="AJ49" s="16" t="s">
        <v>222</v>
      </c>
    </row>
    <row r="50" spans="1:36" s="17" customFormat="1" x14ac:dyDescent="0.25">
      <c r="A50" s="16">
        <v>6025</v>
      </c>
      <c r="B50" s="16"/>
      <c r="C50" s="16"/>
      <c r="D50" s="16"/>
      <c r="E50" s="16"/>
      <c r="F50" s="16" t="s">
        <v>271</v>
      </c>
      <c r="G50" s="16" t="s">
        <v>37</v>
      </c>
      <c r="H50" s="16" t="s">
        <v>272</v>
      </c>
      <c r="I50" s="16" t="s">
        <v>37</v>
      </c>
      <c r="J50" s="3" t="s">
        <v>226</v>
      </c>
      <c r="K50" s="16" t="s">
        <v>37</v>
      </c>
      <c r="L50" s="3" t="s">
        <v>211</v>
      </c>
      <c r="M50" s="3" t="s">
        <v>273</v>
      </c>
      <c r="N50" s="3" t="s">
        <v>42</v>
      </c>
      <c r="O50" s="16">
        <v>2760</v>
      </c>
      <c r="P50" s="16" t="s">
        <v>218</v>
      </c>
      <c r="Q50" s="16"/>
      <c r="R50" s="16" t="s">
        <v>228</v>
      </c>
      <c r="S50" s="16" t="s">
        <v>46</v>
      </c>
      <c r="T50" s="16"/>
      <c r="U50" s="16" t="s">
        <v>37</v>
      </c>
      <c r="V50" s="16" t="s">
        <v>37</v>
      </c>
      <c r="W50" s="3"/>
      <c r="X50" s="2"/>
      <c r="Y50" s="2" t="s">
        <v>37</v>
      </c>
      <c r="Z50" s="2"/>
      <c r="AA50" s="2"/>
      <c r="AB50" s="2"/>
      <c r="AC50" s="16" t="s">
        <v>237</v>
      </c>
      <c r="AD50" s="16" t="s">
        <v>219</v>
      </c>
      <c r="AE50" s="16"/>
      <c r="AF50" s="16" t="s">
        <v>229</v>
      </c>
      <c r="AG50" s="16" t="s">
        <v>31</v>
      </c>
      <c r="AH50" s="16" t="s">
        <v>221</v>
      </c>
      <c r="AI50" s="16" t="s">
        <v>229</v>
      </c>
      <c r="AJ50" s="16" t="s">
        <v>222</v>
      </c>
    </row>
    <row r="51" spans="1:36" ht="15.75" x14ac:dyDescent="0.25">
      <c r="A51" s="1" t="s">
        <v>274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x14ac:dyDescent="0.25">
      <c r="A52" s="16">
        <v>7005</v>
      </c>
      <c r="B52" s="16"/>
      <c r="C52" s="16"/>
      <c r="D52" s="16"/>
      <c r="E52" s="16"/>
      <c r="F52" s="16" t="s">
        <v>275</v>
      </c>
      <c r="G52" s="16" t="s">
        <v>37</v>
      </c>
      <c r="H52" s="16" t="s">
        <v>276</v>
      </c>
      <c r="I52" s="16" t="s">
        <v>37</v>
      </c>
      <c r="J52" s="3" t="s">
        <v>277</v>
      </c>
      <c r="K52" s="16" t="s">
        <v>37</v>
      </c>
      <c r="L52" s="3" t="s">
        <v>211</v>
      </c>
      <c r="M52" s="3" t="s">
        <v>278</v>
      </c>
      <c r="N52" s="3" t="s">
        <v>42</v>
      </c>
      <c r="O52" s="16">
        <v>2209</v>
      </c>
      <c r="P52" s="16" t="s">
        <v>218</v>
      </c>
      <c r="Q52" s="16" t="s">
        <v>279</v>
      </c>
      <c r="R52" s="16" t="s">
        <v>45</v>
      </c>
      <c r="S52" s="16" t="s">
        <v>46</v>
      </c>
      <c r="T52" s="16"/>
      <c r="U52" s="16" t="s">
        <v>37</v>
      </c>
      <c r="V52" s="16" t="s">
        <v>37</v>
      </c>
      <c r="W52" s="3"/>
      <c r="X52" s="2"/>
      <c r="Y52" s="2" t="s">
        <v>37</v>
      </c>
      <c r="Z52" s="2"/>
      <c r="AA52" s="2"/>
      <c r="AB52" s="2"/>
      <c r="AC52" s="16"/>
      <c r="AD52" s="16" t="s">
        <v>256</v>
      </c>
      <c r="AE52" s="16" t="s">
        <v>37</v>
      </c>
      <c r="AF52" s="16">
        <v>0</v>
      </c>
      <c r="AG52" s="16"/>
      <c r="AH52" s="3"/>
      <c r="AI52" s="3"/>
      <c r="AJ52" s="3"/>
    </row>
    <row r="53" spans="1:36" ht="15.75" x14ac:dyDescent="0.25">
      <c r="A53" s="1" t="s">
        <v>280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17" customFormat="1" x14ac:dyDescent="0.25">
      <c r="A54" s="16">
        <v>80041</v>
      </c>
      <c r="B54" s="16"/>
      <c r="C54" s="16"/>
      <c r="D54" s="16"/>
      <c r="E54" s="16"/>
      <c r="F54" s="16" t="s">
        <v>281</v>
      </c>
      <c r="G54" s="16" t="s">
        <v>37</v>
      </c>
      <c r="H54" s="16" t="s">
        <v>282</v>
      </c>
      <c r="I54" s="16" t="s">
        <v>37</v>
      </c>
      <c r="J54" s="3"/>
      <c r="K54" s="16" t="s">
        <v>37</v>
      </c>
      <c r="L54" s="3" t="s">
        <v>283</v>
      </c>
      <c r="M54" s="3" t="s">
        <v>284</v>
      </c>
      <c r="N54" s="3" t="s">
        <v>42</v>
      </c>
      <c r="O54" s="16"/>
      <c r="P54" s="16"/>
      <c r="Q54" s="16"/>
      <c r="R54" s="16"/>
      <c r="S54" s="16"/>
      <c r="T54" s="16"/>
      <c r="U54" s="16"/>
      <c r="V54" s="16"/>
      <c r="W54" s="3" t="s">
        <v>285</v>
      </c>
      <c r="X54" s="2" t="s">
        <v>286</v>
      </c>
      <c r="Y54" s="2" t="s">
        <v>287</v>
      </c>
      <c r="Z54" s="2"/>
      <c r="AA54" s="2"/>
      <c r="AB54" s="2"/>
      <c r="AC54" s="16"/>
      <c r="AD54" s="16"/>
      <c r="AE54" s="16"/>
      <c r="AF54" s="16"/>
      <c r="AG54" s="16"/>
      <c r="AH54" s="16"/>
      <c r="AI54" s="16"/>
      <c r="AJ54" s="16"/>
    </row>
    <row r="55" spans="1:36" s="17" customFormat="1" x14ac:dyDescent="0.25">
      <c r="A55" s="16">
        <v>8010</v>
      </c>
      <c r="B55" s="16"/>
      <c r="C55" s="16"/>
      <c r="D55" s="16"/>
      <c r="E55" s="16"/>
      <c r="F55" s="16" t="s">
        <v>288</v>
      </c>
      <c r="G55" s="16" t="s">
        <v>37</v>
      </c>
      <c r="H55" s="16" t="s">
        <v>289</v>
      </c>
      <c r="I55" s="16" t="s">
        <v>37</v>
      </c>
      <c r="J55" s="3"/>
      <c r="K55" s="16" t="s">
        <v>37</v>
      </c>
      <c r="L55" s="3" t="s">
        <v>283</v>
      </c>
      <c r="M55" s="3" t="s">
        <v>290</v>
      </c>
      <c r="N55" s="3" t="s">
        <v>42</v>
      </c>
      <c r="O55" s="16"/>
      <c r="P55" s="16"/>
      <c r="Q55" s="16"/>
      <c r="R55" s="16"/>
      <c r="S55" s="16"/>
      <c r="T55" s="16"/>
      <c r="U55" s="16"/>
      <c r="V55" s="16"/>
      <c r="W55" s="3" t="s">
        <v>291</v>
      </c>
      <c r="X55" s="2" t="s">
        <v>292</v>
      </c>
      <c r="Y55" s="2" t="s">
        <v>293</v>
      </c>
      <c r="Z55" s="2"/>
      <c r="AA55" s="2"/>
      <c r="AB55" s="2"/>
      <c r="AC55" s="16"/>
      <c r="AD55" s="16"/>
      <c r="AE55" s="16"/>
      <c r="AF55" s="16"/>
      <c r="AG55" s="16"/>
      <c r="AH55" s="16"/>
      <c r="AI55" s="16"/>
      <c r="AJ55" s="1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I1" sqref="I1"/>
    </sheetView>
  </sheetViews>
  <sheetFormatPr defaultRowHeight="15" x14ac:dyDescent="0.25"/>
  <cols>
    <col min="1" max="1" width="78.42578125" customWidth="1"/>
    <col min="3" max="3" width="12.7109375" customWidth="1"/>
    <col min="5" max="5" width="14.85546875" customWidth="1"/>
  </cols>
  <sheetData>
    <row r="2" spans="1:5" x14ac:dyDescent="0.25">
      <c r="A2" s="29" t="s">
        <v>294</v>
      </c>
    </row>
    <row r="4" spans="1:5" ht="30" x14ac:dyDescent="0.25">
      <c r="A4" s="31" t="s">
        <v>300</v>
      </c>
      <c r="B4" s="31" t="s">
        <v>301</v>
      </c>
      <c r="C4" s="31" t="s">
        <v>302</v>
      </c>
      <c r="D4" s="31" t="s">
        <v>303</v>
      </c>
      <c r="E4" s="31" t="s">
        <v>304</v>
      </c>
    </row>
    <row r="5" spans="1:5" ht="60" x14ac:dyDescent="0.25">
      <c r="A5" s="32" t="s">
        <v>297</v>
      </c>
      <c r="B5" s="31">
        <v>8</v>
      </c>
      <c r="C5" s="31">
        <v>10</v>
      </c>
      <c r="D5" s="31">
        <v>2</v>
      </c>
      <c r="E5" s="31">
        <f>B5*C5*D5</f>
        <v>160</v>
      </c>
    </row>
    <row r="6" spans="1:5" ht="45" x14ac:dyDescent="0.25">
      <c r="A6" s="32" t="s">
        <v>298</v>
      </c>
      <c r="B6" s="31">
        <v>4</v>
      </c>
      <c r="C6" s="31">
        <v>6</v>
      </c>
      <c r="D6" s="31">
        <v>10</v>
      </c>
      <c r="E6" s="31">
        <f t="shared" ref="E6:E9" si="0">B6*C6*D6</f>
        <v>240</v>
      </c>
    </row>
    <row r="7" spans="1:5" ht="75" x14ac:dyDescent="0.25">
      <c r="A7" s="34" t="s">
        <v>305</v>
      </c>
      <c r="B7" s="35">
        <v>9</v>
      </c>
      <c r="C7" s="35">
        <v>10</v>
      </c>
      <c r="D7" s="35">
        <v>8</v>
      </c>
      <c r="E7" s="35">
        <f t="shared" si="0"/>
        <v>720</v>
      </c>
    </row>
    <row r="8" spans="1:5" ht="75" x14ac:dyDescent="0.25">
      <c r="A8" s="32" t="s">
        <v>299</v>
      </c>
      <c r="B8" s="31">
        <v>7</v>
      </c>
      <c r="C8" s="31">
        <v>7</v>
      </c>
      <c r="D8" s="31">
        <v>3</v>
      </c>
      <c r="E8" s="31">
        <f t="shared" si="0"/>
        <v>147</v>
      </c>
    </row>
    <row r="9" spans="1:5" ht="60" x14ac:dyDescent="0.25">
      <c r="A9" s="33" t="s">
        <v>306</v>
      </c>
      <c r="B9" s="31">
        <v>7</v>
      </c>
      <c r="C9" s="31">
        <v>10</v>
      </c>
      <c r="D9" s="31">
        <v>10</v>
      </c>
      <c r="E9" s="31">
        <f t="shared" si="0"/>
        <v>700</v>
      </c>
    </row>
    <row r="12" spans="1:5" x14ac:dyDescent="0.25">
      <c r="A12" s="29" t="s">
        <v>295</v>
      </c>
    </row>
    <row r="13" spans="1:5" ht="24" x14ac:dyDescent="0.25">
      <c r="A13" s="29" t="s">
        <v>296</v>
      </c>
    </row>
    <row r="15" spans="1:5" ht="30" x14ac:dyDescent="0.25">
      <c r="A15" s="36" t="s">
        <v>307</v>
      </c>
    </row>
    <row r="16" spans="1:5" ht="17.25" x14ac:dyDescent="0.25">
      <c r="A16" s="37" t="s">
        <v>308</v>
      </c>
    </row>
    <row r="17" spans="1:5" ht="17.25" x14ac:dyDescent="0.25">
      <c r="A17" s="38" t="s">
        <v>309</v>
      </c>
    </row>
    <row r="18" spans="1:5" ht="17.25" x14ac:dyDescent="0.25">
      <c r="A18" s="38" t="s">
        <v>310</v>
      </c>
    </row>
    <row r="19" spans="1:5" ht="17.25" x14ac:dyDescent="0.25">
      <c r="A19" s="38" t="s">
        <v>311</v>
      </c>
    </row>
    <row r="20" spans="1:5" ht="34.5" x14ac:dyDescent="0.25">
      <c r="A20" s="38" t="s">
        <v>312</v>
      </c>
    </row>
    <row r="21" spans="1:5" ht="34.5" x14ac:dyDescent="0.25">
      <c r="A21" s="38" t="s">
        <v>313</v>
      </c>
    </row>
    <row r="23" spans="1:5" ht="30" x14ac:dyDescent="0.25">
      <c r="A23" s="30"/>
      <c r="B23" s="31" t="s">
        <v>301</v>
      </c>
      <c r="C23" s="31" t="s">
        <v>302</v>
      </c>
      <c r="D23" s="31" t="s">
        <v>303</v>
      </c>
      <c r="E23" s="31" t="s">
        <v>304</v>
      </c>
    </row>
    <row r="24" spans="1:5" ht="103.5" x14ac:dyDescent="0.25">
      <c r="A24" s="39" t="s">
        <v>314</v>
      </c>
      <c r="B24" s="35">
        <v>9</v>
      </c>
      <c r="C24" s="35">
        <v>10</v>
      </c>
      <c r="D24" s="35">
        <v>8</v>
      </c>
      <c r="E24" s="35">
        <f t="shared" ref="E24" si="1">B24*C24*D24</f>
        <v>720</v>
      </c>
    </row>
    <row r="26" spans="1:5" ht="17.25" x14ac:dyDescent="0.3">
      <c r="A26" s="40" t="s">
        <v>315</v>
      </c>
      <c r="B26" s="40" t="s">
        <v>316</v>
      </c>
      <c r="C26" s="40"/>
      <c r="D26" s="40"/>
    </row>
    <row r="27" spans="1:5" ht="17.25" x14ac:dyDescent="0.3">
      <c r="A27" s="40" t="s">
        <v>317</v>
      </c>
      <c r="B27" s="40" t="s">
        <v>319</v>
      </c>
      <c r="C27" s="40"/>
      <c r="D27" s="40"/>
    </row>
    <row r="28" spans="1:5" ht="17.25" x14ac:dyDescent="0.3">
      <c r="A28" s="40" t="s">
        <v>318</v>
      </c>
      <c r="B28" s="40" t="s">
        <v>320</v>
      </c>
      <c r="C28" s="40"/>
      <c r="D28" s="40"/>
    </row>
    <row r="29" spans="1:5" ht="17.25" x14ac:dyDescent="0.3">
      <c r="A29" s="40"/>
      <c r="B29" s="40"/>
      <c r="C29" s="40"/>
      <c r="D29" s="40"/>
    </row>
    <row r="30" spans="1:5" ht="17.25" x14ac:dyDescent="0.3">
      <c r="A30" s="40" t="s">
        <v>321</v>
      </c>
      <c r="B30" s="40" t="s">
        <v>322</v>
      </c>
      <c r="C30" s="40"/>
      <c r="D30" s="40"/>
    </row>
    <row r="31" spans="1:5" ht="17.25" x14ac:dyDescent="0.3">
      <c r="A31" s="40"/>
      <c r="B31" s="40"/>
      <c r="C31" s="40"/>
      <c r="D3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LCC Locotech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Боярчукова Ирина Сергеевна</dc:creator>
  <cp:lastModifiedBy>Пользователь Windows</cp:lastModifiedBy>
  <dcterms:created xsi:type="dcterms:W3CDTF">2023-03-09T01:12:14Z</dcterms:created>
  <dcterms:modified xsi:type="dcterms:W3CDTF">2023-03-18T08:38:12Z</dcterms:modified>
</cp:coreProperties>
</file>