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f37075df40492b6d/Документы/"/>
    </mc:Choice>
  </mc:AlternateContent>
  <xr:revisionPtr revIDLastSave="0" documentId="8_{0DE35C17-5338-413A-B1BD-DD34E9A5D610}" xr6:coauthVersionLast="47" xr6:coauthVersionMax="47" xr10:uidLastSave="{00000000-0000-0000-0000-000000000000}"/>
  <bookViews>
    <workbookView xWindow="-20710" yWindow="-6440" windowWidth="19400" windowHeight="29770" xr2:uid="{00000000-000D-0000-FFFF-FFFF00000000}"/>
  </bookViews>
  <sheets>
    <sheet name="Лист 1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st">'[1]Problem 7'!$B$14</definedName>
    <definedName name="demand">'[1]Problem 7'!$B$7</definedName>
    <definedName name="fullpricerevenue">'[1]Problem 7'!$B$11</definedName>
    <definedName name="leftover">'[1]Problem 7'!$B$12</definedName>
    <definedName name="leftoverrevenue">'[1]Problem 7'!$B$13</definedName>
    <definedName name="limit_salvage1">'[1]Problem 7'!$B$6</definedName>
    <definedName name="lookupprice">'Лист 1'!$F$4:$G$86</definedName>
    <definedName name="orderquantity">'[1]Problem 7'!$B$1</definedName>
    <definedName name="Return">'[1]Problem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lesprice">'[1]Problem 7'!$B$3</definedName>
    <definedName name="salvage1">'[1]Problem 7'!$B$4</definedName>
    <definedName name="salvage2">'[1]Problem 7'!$B$5</definedName>
    <definedName name="soldfullprice">'[1]Problem 7'!$B$10</definedName>
    <definedName name="unitcost">'[1]Problem 7'!$B$2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5" i="1"/>
</calcChain>
</file>

<file path=xl/sharedStrings.xml><?xml version="1.0" encoding="utf-8"?>
<sst xmlns="http://schemas.openxmlformats.org/spreadsheetml/2006/main" count="15" uniqueCount="11">
  <si>
    <t>AA</t>
  </si>
  <si>
    <t>BBB</t>
  </si>
  <si>
    <t>CC</t>
  </si>
  <si>
    <t>DD</t>
  </si>
  <si>
    <t>FF</t>
  </si>
  <si>
    <t>Код товара</t>
  </si>
  <si>
    <t>Цена</t>
  </si>
  <si>
    <t>Закупка магазина</t>
  </si>
  <si>
    <t>Количество</t>
  </si>
  <si>
    <t>Стоимость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</si>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</sst>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\ &quot;₽&quot;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434343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0" fontId="0" fillId="0" borderId="1" xfId="0" applyBorder="1"/>
    <xf numFmtId="165" fontId="0" fillId="0" borderId="1" xfId="0" applyNumberFormat="1" applyBorder="1"/>
    <xf numFmtId="0" fontId="0" fillId="2" borderId="1" xfId="0" applyFill="1" applyBorder="1"/>
    <xf numFmtId="165" fontId="4" fillId="0" borderId="1" xfId="0" applyNumberFormat="1" applyFont="1" applyBorder="1" applyAlignment="1">
      <alignment vertical="center"/>
    </xf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ston\AppData\Local\Temp\Temp1_BZANsampleexams1.zip\Sept30answe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300</v>
          </cell>
        </row>
        <row r="2">
          <cell r="B2">
            <v>3.5</v>
          </cell>
        </row>
        <row r="3">
          <cell r="B3">
            <v>6</v>
          </cell>
        </row>
        <row r="4">
          <cell r="B4">
            <v>2</v>
          </cell>
        </row>
        <row r="5">
          <cell r="B5">
            <v>0.5</v>
          </cell>
        </row>
        <row r="6">
          <cell r="B6">
            <v>40</v>
          </cell>
        </row>
        <row r="7">
          <cell r="B7">
            <v>250</v>
          </cell>
        </row>
        <row r="10">
          <cell r="B10">
            <v>250</v>
          </cell>
        </row>
        <row r="11">
          <cell r="B11">
            <v>1500</v>
          </cell>
        </row>
        <row r="12">
          <cell r="B12">
            <v>50</v>
          </cell>
        </row>
        <row r="13">
          <cell r="B13">
            <v>85</v>
          </cell>
        </row>
        <row r="14">
          <cell r="B14">
            <v>1050</v>
          </cell>
        </row>
      </sheetData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86"/>
  <sheetViews>
    <sheetView tabSelected="1" workbookViewId="0">
      <selection activeCell="O5" sqref="O5"/>
    </sheetView>
  </sheetViews>
  <sheetFormatPr defaultRowHeight="14.4" x14ac:dyDescent="0.3"/>
  <cols>
    <col min="6" max="6" width="16" customWidth="1"/>
    <col min="13" max="14" width="14.44140625" customWidth="1"/>
    <col min="15" max="15" width="11.5546875" customWidth="1"/>
    <col min="16" max="16" width="12.44140625" customWidth="1"/>
  </cols>
  <sheetData>
    <row r="2" spans="1:17" x14ac:dyDescent="0.3">
      <c r="F2" s="1"/>
      <c r="Q2" s="1"/>
    </row>
    <row r="3" spans="1:17" x14ac:dyDescent="0.3">
      <c r="F3" s="6" t="s">
        <v>5</v>
      </c>
      <c r="G3" s="6" t="s">
        <v>6</v>
      </c>
      <c r="M3" s="1" t="s">
        <v>7</v>
      </c>
      <c r="Q3" s="2"/>
    </row>
    <row r="4" spans="1:17" x14ac:dyDescent="0.3">
      <c r="A4" s="3"/>
      <c r="B4" s="3"/>
      <c r="C4" s="3"/>
      <c r="F4" s="4" t="s">
        <v>0</v>
      </c>
      <c r="G4" s="5">
        <v>9</v>
      </c>
      <c r="M4" s="6" t="s">
        <v>5</v>
      </c>
      <c r="N4" s="6" t="s">
        <v>8</v>
      </c>
      <c r="O4" s="6" t="s">
        <v>6</v>
      </c>
      <c r="P4" s="6" t="s">
        <v>9</v>
      </c>
    </row>
    <row r="5" spans="1:17" x14ac:dyDescent="0.3">
      <c r="A5" s="3"/>
      <c r="B5" s="3"/>
      <c r="C5" s="3"/>
      <c r="F5" s="4" t="s">
        <v>1</v>
      </c>
      <c r="G5" s="5">
        <v>8.6999999999999993</v>
      </c>
      <c r="M5" s="4">
        <v>30</v>
      </c>
      <c r="N5" s="4">
        <v>28</v>
      </c>
      <c r="O5" s="5">
        <f>VLOOKUP(M5,lookupprice,2,FALSE)</f>
        <v>18.899999999999999</v>
      </c>
      <c r="P5" s="7">
        <f>O5*N5</f>
        <v>529.19999999999993</v>
      </c>
    </row>
    <row r="6" spans="1:17" x14ac:dyDescent="0.3">
      <c r="A6" s="3"/>
      <c r="B6" s="3"/>
      <c r="C6" s="3"/>
      <c r="F6" s="4" t="s">
        <v>2</v>
      </c>
      <c r="G6" s="5">
        <v>14</v>
      </c>
      <c r="M6" s="4">
        <v>24</v>
      </c>
      <c r="N6" s="4">
        <v>28</v>
      </c>
      <c r="O6" s="5">
        <f>VLOOKUP(M6,lookupprice,2,FALSE)</f>
        <v>19.3</v>
      </c>
      <c r="P6" s="7">
        <f t="shared" ref="P6:P18" si="0">O6*N6</f>
        <v>540.4</v>
      </c>
    </row>
    <row r="7" spans="1:17" x14ac:dyDescent="0.3">
      <c r="A7" s="3"/>
      <c r="B7" s="3"/>
      <c r="C7" s="3"/>
      <c r="F7" s="4" t="s">
        <v>3</v>
      </c>
      <c r="G7" s="5">
        <v>2.9</v>
      </c>
      <c r="M7" s="4">
        <v>73</v>
      </c>
      <c r="N7" s="4">
        <v>44</v>
      </c>
      <c r="O7" s="5">
        <f>VLOOKUP(M7,lookupprice,2,FALSE)</f>
        <v>13.6</v>
      </c>
      <c r="P7" s="7">
        <f t="shared" si="0"/>
        <v>598.4</v>
      </c>
    </row>
    <row r="8" spans="1:17" x14ac:dyDescent="0.3">
      <c r="A8" s="3"/>
      <c r="B8" s="3"/>
      <c r="C8" s="3"/>
      <c r="F8" s="4" t="s">
        <v>4</v>
      </c>
      <c r="G8" s="5">
        <v>11.9</v>
      </c>
      <c r="M8" s="4">
        <v>21</v>
      </c>
      <c r="N8" s="4">
        <v>31</v>
      </c>
      <c r="O8" s="5">
        <f>VLOOKUP(M8,lookupprice,2,FALSE)</f>
        <v>10.6</v>
      </c>
      <c r="P8" s="7">
        <f t="shared" si="0"/>
        <v>328.59999999999997</v>
      </c>
    </row>
    <row r="9" spans="1:17" x14ac:dyDescent="0.3">
      <c r="A9" s="3"/>
      <c r="B9" s="3"/>
      <c r="C9" s="3"/>
      <c r="F9" s="4">
        <v>1</v>
      </c>
      <c r="G9" s="5">
        <v>11.8</v>
      </c>
      <c r="M9" s="4">
        <v>44</v>
      </c>
      <c r="N9" s="4">
        <v>22</v>
      </c>
      <c r="O9" s="5">
        <f>VLOOKUP(M9,lookupprice,2,FALSE)</f>
        <v>19.3</v>
      </c>
      <c r="P9" s="7">
        <f t="shared" si="0"/>
        <v>424.6</v>
      </c>
    </row>
    <row r="10" spans="1:17" x14ac:dyDescent="0.3">
      <c r="A10" s="3"/>
      <c r="B10" s="3"/>
      <c r="C10" s="3"/>
      <c r="F10" s="4">
        <v>2</v>
      </c>
      <c r="G10" s="5">
        <v>10.199999999999999</v>
      </c>
      <c r="M10" s="4">
        <v>64</v>
      </c>
      <c r="N10" s="4">
        <v>30</v>
      </c>
      <c r="O10" s="5">
        <f>VLOOKUP(M10,lookupprice,2,FALSE)</f>
        <v>11.7</v>
      </c>
      <c r="P10" s="7">
        <f t="shared" si="0"/>
        <v>351</v>
      </c>
    </row>
    <row r="11" spans="1:17" x14ac:dyDescent="0.3">
      <c r="A11" s="3"/>
      <c r="B11" s="3"/>
      <c r="C11" s="3"/>
      <c r="F11" s="4">
        <v>3</v>
      </c>
      <c r="G11" s="5">
        <v>2</v>
      </c>
      <c r="M11" s="4">
        <v>57</v>
      </c>
      <c r="N11" s="4">
        <v>22</v>
      </c>
      <c r="O11" s="5">
        <f>VLOOKUP(M11,lookupprice,2,FALSE)</f>
        <v>12.1</v>
      </c>
      <c r="P11" s="7">
        <f t="shared" si="0"/>
        <v>266.2</v>
      </c>
    </row>
    <row r="12" spans="1:17" x14ac:dyDescent="0.3">
      <c r="A12" s="3"/>
      <c r="B12" s="3"/>
      <c r="C12" s="3"/>
      <c r="F12" s="4">
        <v>4</v>
      </c>
      <c r="G12" s="5">
        <v>3.6</v>
      </c>
      <c r="M12" s="4">
        <v>19</v>
      </c>
      <c r="N12" s="4">
        <v>39</v>
      </c>
      <c r="O12" s="5">
        <f>VLOOKUP(M12,lookupprice,2,FALSE)</f>
        <v>14.1</v>
      </c>
      <c r="P12" s="7">
        <f t="shared" si="0"/>
        <v>549.9</v>
      </c>
    </row>
    <row r="13" spans="1:17" x14ac:dyDescent="0.3">
      <c r="A13" s="3"/>
      <c r="B13" s="3"/>
      <c r="C13" s="3"/>
      <c r="F13" s="4">
        <v>5</v>
      </c>
      <c r="G13" s="5">
        <v>7.8</v>
      </c>
      <c r="M13" s="4">
        <v>57</v>
      </c>
      <c r="N13" s="4">
        <v>20</v>
      </c>
      <c r="O13" s="5">
        <f>VLOOKUP(M13,lookupprice,2,FALSE)</f>
        <v>12.1</v>
      </c>
      <c r="P13" s="7">
        <f t="shared" si="0"/>
        <v>242</v>
      </c>
    </row>
    <row r="14" spans="1:17" x14ac:dyDescent="0.3">
      <c r="A14" s="3"/>
      <c r="B14" s="3"/>
      <c r="C14" s="3"/>
      <c r="F14" s="4">
        <v>6</v>
      </c>
      <c r="G14" s="5">
        <v>11.2</v>
      </c>
      <c r="M14" s="4">
        <v>5</v>
      </c>
      <c r="N14" s="4">
        <v>50</v>
      </c>
      <c r="O14" s="5">
        <f>VLOOKUP(M14,lookupprice,2,FALSE)</f>
        <v>7.8</v>
      </c>
      <c r="P14" s="7">
        <f t="shared" si="0"/>
        <v>390</v>
      </c>
    </row>
    <row r="15" spans="1:17" x14ac:dyDescent="0.3">
      <c r="A15" s="3"/>
      <c r="B15" s="3"/>
      <c r="C15" s="3"/>
      <c r="F15" s="4">
        <v>7</v>
      </c>
      <c r="G15" s="5">
        <v>5.3</v>
      </c>
      <c r="M15" s="4">
        <v>75</v>
      </c>
      <c r="N15" s="4">
        <v>32</v>
      </c>
      <c r="O15" s="5">
        <f>VLOOKUP(M15,lookupprice,2,FALSE)</f>
        <v>13.3</v>
      </c>
      <c r="P15" s="7">
        <f t="shared" si="0"/>
        <v>425.6</v>
      </c>
    </row>
    <row r="16" spans="1:17" x14ac:dyDescent="0.3">
      <c r="A16" s="3"/>
      <c r="B16" s="3"/>
      <c r="C16" s="3"/>
      <c r="F16" s="4">
        <v>8</v>
      </c>
      <c r="G16" s="5">
        <v>19.3</v>
      </c>
      <c r="M16" s="4">
        <v>9</v>
      </c>
      <c r="N16" s="4">
        <v>23</v>
      </c>
      <c r="O16" s="5">
        <f>VLOOKUP(M16,lookupprice,2,FALSE)</f>
        <v>17.600000000000001</v>
      </c>
      <c r="P16" s="7">
        <f t="shared" si="0"/>
        <v>404.8</v>
      </c>
    </row>
    <row r="17" spans="1:16" x14ac:dyDescent="0.3">
      <c r="A17" s="3"/>
      <c r="B17" s="3"/>
      <c r="C17" s="3"/>
      <c r="F17" s="4">
        <v>9</v>
      </c>
      <c r="G17" s="5">
        <v>17.600000000000001</v>
      </c>
      <c r="M17" s="4" t="s">
        <v>0</v>
      </c>
      <c r="N17" s="4">
        <v>31</v>
      </c>
      <c r="O17" s="5">
        <f>VLOOKUP(M17,lookupprice,2,FALSE)</f>
        <v>9</v>
      </c>
      <c r="P17" s="7">
        <f t="shared" si="0"/>
        <v>279</v>
      </c>
    </row>
    <row r="18" spans="1:16" x14ac:dyDescent="0.3">
      <c r="F18" s="4">
        <v>10</v>
      </c>
      <c r="G18" s="5">
        <v>3</v>
      </c>
      <c r="M18" s="4" t="s">
        <v>2</v>
      </c>
      <c r="N18" s="4">
        <v>27</v>
      </c>
      <c r="O18" s="5">
        <f>VLOOKUP(M18,lookupprice,2,FALSE)</f>
        <v>14</v>
      </c>
      <c r="P18" s="7">
        <f t="shared" si="0"/>
        <v>378</v>
      </c>
    </row>
    <row r="19" spans="1:16" x14ac:dyDescent="0.3">
      <c r="F19" s="4">
        <v>11</v>
      </c>
      <c r="G19" s="5">
        <v>2.4</v>
      </c>
      <c r="O19" s="8" t="s">
        <v>10</v>
      </c>
      <c r="P19" s="5">
        <f>SUM(P5:P18)</f>
        <v>5707.7</v>
      </c>
    </row>
    <row r="20" spans="1:16" x14ac:dyDescent="0.3">
      <c r="F20" s="4">
        <v>12</v>
      </c>
      <c r="G20" s="5">
        <v>16.100000000000001</v>
      </c>
    </row>
    <row r="21" spans="1:16" x14ac:dyDescent="0.3">
      <c r="F21" s="4">
        <v>13</v>
      </c>
      <c r="G21" s="5">
        <v>18.8</v>
      </c>
    </row>
    <row r="22" spans="1:16" x14ac:dyDescent="0.3">
      <c r="F22" s="4">
        <v>14</v>
      </c>
      <c r="G22" s="5">
        <v>14.2</v>
      </c>
    </row>
    <row r="23" spans="1:16" x14ac:dyDescent="0.3">
      <c r="F23" s="4">
        <v>15</v>
      </c>
      <c r="G23" s="5">
        <v>15</v>
      </c>
    </row>
    <row r="24" spans="1:16" x14ac:dyDescent="0.3">
      <c r="F24" s="4">
        <v>16</v>
      </c>
      <c r="G24" s="5">
        <v>8.6</v>
      </c>
    </row>
    <row r="25" spans="1:16" x14ac:dyDescent="0.3">
      <c r="F25" s="4">
        <v>17</v>
      </c>
      <c r="G25" s="5">
        <v>16.2</v>
      </c>
    </row>
    <row r="26" spans="1:16" x14ac:dyDescent="0.3">
      <c r="F26" s="4">
        <v>18</v>
      </c>
      <c r="G26" s="5">
        <v>10.6</v>
      </c>
    </row>
    <row r="27" spans="1:16" x14ac:dyDescent="0.3">
      <c r="F27" s="4">
        <v>19</v>
      </c>
      <c r="G27" s="5">
        <v>14.1</v>
      </c>
    </row>
    <row r="28" spans="1:16" x14ac:dyDescent="0.3">
      <c r="F28" s="4">
        <v>20</v>
      </c>
      <c r="G28" s="5">
        <v>15.7</v>
      </c>
    </row>
    <row r="29" spans="1:16" x14ac:dyDescent="0.3">
      <c r="F29" s="4">
        <v>21</v>
      </c>
      <c r="G29" s="5">
        <v>10.6</v>
      </c>
    </row>
    <row r="30" spans="1:16" x14ac:dyDescent="0.3">
      <c r="F30" s="4">
        <v>22</v>
      </c>
      <c r="G30" s="5">
        <v>13.3</v>
      </c>
    </row>
    <row r="31" spans="1:16" x14ac:dyDescent="0.3">
      <c r="F31" s="4">
        <v>23</v>
      </c>
      <c r="G31" s="5">
        <v>16.8</v>
      </c>
    </row>
    <row r="32" spans="1:16" x14ac:dyDescent="0.3">
      <c r="F32" s="4">
        <v>24</v>
      </c>
      <c r="G32" s="5">
        <v>19.3</v>
      </c>
    </row>
    <row r="33" spans="6:7" x14ac:dyDescent="0.3">
      <c r="F33" s="4">
        <v>25</v>
      </c>
      <c r="G33" s="5">
        <v>6.2</v>
      </c>
    </row>
    <row r="34" spans="6:7" x14ac:dyDescent="0.3">
      <c r="F34" s="4">
        <v>26</v>
      </c>
      <c r="G34" s="5">
        <v>8.5</v>
      </c>
    </row>
    <row r="35" spans="6:7" x14ac:dyDescent="0.3">
      <c r="F35" s="4">
        <v>27</v>
      </c>
      <c r="G35" s="5">
        <v>10.4</v>
      </c>
    </row>
    <row r="36" spans="6:7" x14ac:dyDescent="0.3">
      <c r="F36" s="4">
        <v>28</v>
      </c>
      <c r="G36" s="5">
        <v>4.5</v>
      </c>
    </row>
    <row r="37" spans="6:7" x14ac:dyDescent="0.3">
      <c r="F37" s="4">
        <v>29</v>
      </c>
      <c r="G37" s="5">
        <v>11.5</v>
      </c>
    </row>
    <row r="38" spans="6:7" x14ac:dyDescent="0.3">
      <c r="F38" s="4">
        <v>30</v>
      </c>
      <c r="G38" s="5">
        <v>18.899999999999999</v>
      </c>
    </row>
    <row r="39" spans="6:7" x14ac:dyDescent="0.3">
      <c r="F39" s="4">
        <v>31</v>
      </c>
      <c r="G39" s="5">
        <v>13.9</v>
      </c>
    </row>
    <row r="40" spans="6:7" x14ac:dyDescent="0.3">
      <c r="F40" s="4">
        <v>32</v>
      </c>
      <c r="G40" s="5">
        <v>16.2</v>
      </c>
    </row>
    <row r="41" spans="6:7" x14ac:dyDescent="0.3">
      <c r="F41" s="4">
        <v>33</v>
      </c>
      <c r="G41" s="5">
        <v>11.1</v>
      </c>
    </row>
    <row r="42" spans="6:7" x14ac:dyDescent="0.3">
      <c r="F42" s="4">
        <v>34</v>
      </c>
      <c r="G42" s="5">
        <v>12.6</v>
      </c>
    </row>
    <row r="43" spans="6:7" x14ac:dyDescent="0.3">
      <c r="F43" s="4">
        <v>35</v>
      </c>
      <c r="G43" s="5">
        <v>5.0999999999999996</v>
      </c>
    </row>
    <row r="44" spans="6:7" x14ac:dyDescent="0.3">
      <c r="F44" s="4">
        <v>36</v>
      </c>
      <c r="G44" s="5">
        <v>6.1</v>
      </c>
    </row>
    <row r="45" spans="6:7" x14ac:dyDescent="0.3">
      <c r="F45" s="4">
        <v>37</v>
      </c>
      <c r="G45" s="5">
        <v>9.6</v>
      </c>
    </row>
    <row r="46" spans="6:7" x14ac:dyDescent="0.3">
      <c r="F46" s="4">
        <v>38</v>
      </c>
      <c r="G46" s="5">
        <v>11.6</v>
      </c>
    </row>
    <row r="47" spans="6:7" x14ac:dyDescent="0.3">
      <c r="F47" s="4">
        <v>39</v>
      </c>
      <c r="G47" s="5">
        <v>9.8000000000000007</v>
      </c>
    </row>
    <row r="48" spans="6:7" x14ac:dyDescent="0.3">
      <c r="F48" s="4">
        <v>40</v>
      </c>
      <c r="G48" s="5">
        <v>10</v>
      </c>
    </row>
    <row r="49" spans="6:7" x14ac:dyDescent="0.3">
      <c r="F49" s="4">
        <v>41</v>
      </c>
      <c r="G49" s="5">
        <v>13.4</v>
      </c>
    </row>
    <row r="50" spans="6:7" x14ac:dyDescent="0.3">
      <c r="F50" s="4">
        <v>42</v>
      </c>
      <c r="G50" s="5">
        <v>19.600000000000001</v>
      </c>
    </row>
    <row r="51" spans="6:7" x14ac:dyDescent="0.3">
      <c r="F51" s="4">
        <v>43</v>
      </c>
      <c r="G51" s="5">
        <v>16.899999999999999</v>
      </c>
    </row>
    <row r="52" spans="6:7" x14ac:dyDescent="0.3">
      <c r="F52" s="4">
        <v>44</v>
      </c>
      <c r="G52" s="5">
        <v>19.3</v>
      </c>
    </row>
    <row r="53" spans="6:7" x14ac:dyDescent="0.3">
      <c r="F53" s="4">
        <v>45</v>
      </c>
      <c r="G53" s="5">
        <v>10.9</v>
      </c>
    </row>
    <row r="54" spans="6:7" x14ac:dyDescent="0.3">
      <c r="F54" s="4">
        <v>46</v>
      </c>
      <c r="G54" s="5">
        <v>20</v>
      </c>
    </row>
    <row r="55" spans="6:7" x14ac:dyDescent="0.3">
      <c r="F55" s="4">
        <v>47</v>
      </c>
      <c r="G55" s="5">
        <v>5.8</v>
      </c>
    </row>
    <row r="56" spans="6:7" x14ac:dyDescent="0.3">
      <c r="F56" s="4">
        <v>48</v>
      </c>
      <c r="G56" s="5">
        <v>19.2</v>
      </c>
    </row>
    <row r="57" spans="6:7" x14ac:dyDescent="0.3">
      <c r="F57" s="4">
        <v>49</v>
      </c>
      <c r="G57" s="5">
        <v>14.3</v>
      </c>
    </row>
    <row r="58" spans="6:7" x14ac:dyDescent="0.3">
      <c r="F58" s="4">
        <v>50</v>
      </c>
      <c r="G58" s="5">
        <v>19.399999999999999</v>
      </c>
    </row>
    <row r="59" spans="6:7" x14ac:dyDescent="0.3">
      <c r="F59" s="4">
        <v>51</v>
      </c>
      <c r="G59" s="5">
        <v>9.3000000000000007</v>
      </c>
    </row>
    <row r="60" spans="6:7" x14ac:dyDescent="0.3">
      <c r="F60" s="4">
        <v>52</v>
      </c>
      <c r="G60" s="5">
        <v>15.2</v>
      </c>
    </row>
    <row r="61" spans="6:7" x14ac:dyDescent="0.3">
      <c r="F61" s="4">
        <v>53</v>
      </c>
      <c r="G61" s="5">
        <v>4.8</v>
      </c>
    </row>
    <row r="62" spans="6:7" x14ac:dyDescent="0.3">
      <c r="F62" s="4">
        <v>54</v>
      </c>
      <c r="G62" s="5">
        <v>11.2</v>
      </c>
    </row>
    <row r="63" spans="6:7" x14ac:dyDescent="0.3">
      <c r="F63" s="4">
        <v>55</v>
      </c>
      <c r="G63" s="5">
        <v>16.899999999999999</v>
      </c>
    </row>
    <row r="64" spans="6:7" x14ac:dyDescent="0.3">
      <c r="F64" s="4">
        <v>56</v>
      </c>
      <c r="G64" s="5">
        <v>10.9</v>
      </c>
    </row>
    <row r="65" spans="6:7" x14ac:dyDescent="0.3">
      <c r="F65" s="4">
        <v>57</v>
      </c>
      <c r="G65" s="5">
        <v>12.1</v>
      </c>
    </row>
    <row r="66" spans="6:7" x14ac:dyDescent="0.3">
      <c r="F66" s="4">
        <v>58</v>
      </c>
      <c r="G66" s="5">
        <v>17.399999999999999</v>
      </c>
    </row>
    <row r="67" spans="6:7" x14ac:dyDescent="0.3">
      <c r="F67" s="4">
        <v>59</v>
      </c>
      <c r="G67" s="5">
        <v>7.9</v>
      </c>
    </row>
    <row r="68" spans="6:7" x14ac:dyDescent="0.3">
      <c r="F68" s="4">
        <v>60</v>
      </c>
      <c r="G68" s="5">
        <v>9.4</v>
      </c>
    </row>
    <row r="69" spans="6:7" x14ac:dyDescent="0.3">
      <c r="F69" s="4">
        <v>61</v>
      </c>
      <c r="G69" s="5">
        <v>7.6</v>
      </c>
    </row>
    <row r="70" spans="6:7" x14ac:dyDescent="0.3">
      <c r="F70" s="4">
        <v>62</v>
      </c>
      <c r="G70" s="5">
        <v>2.5</v>
      </c>
    </row>
    <row r="71" spans="6:7" x14ac:dyDescent="0.3">
      <c r="F71" s="4">
        <v>63</v>
      </c>
      <c r="G71" s="5">
        <v>2.2000000000000002</v>
      </c>
    </row>
    <row r="72" spans="6:7" x14ac:dyDescent="0.3">
      <c r="F72" s="4">
        <v>64</v>
      </c>
      <c r="G72" s="5">
        <v>11.7</v>
      </c>
    </row>
    <row r="73" spans="6:7" x14ac:dyDescent="0.3">
      <c r="F73" s="4">
        <v>65</v>
      </c>
      <c r="G73" s="5">
        <v>17.600000000000001</v>
      </c>
    </row>
    <row r="74" spans="6:7" x14ac:dyDescent="0.3">
      <c r="F74" s="4">
        <v>66</v>
      </c>
      <c r="G74" s="5">
        <v>2.5</v>
      </c>
    </row>
    <row r="75" spans="6:7" x14ac:dyDescent="0.3">
      <c r="F75" s="4">
        <v>67</v>
      </c>
      <c r="G75" s="5">
        <v>10.5</v>
      </c>
    </row>
    <row r="76" spans="6:7" x14ac:dyDescent="0.3">
      <c r="F76" s="4">
        <v>68</v>
      </c>
      <c r="G76" s="5">
        <v>7.7</v>
      </c>
    </row>
    <row r="77" spans="6:7" x14ac:dyDescent="0.3">
      <c r="F77" s="4">
        <v>69</v>
      </c>
      <c r="G77" s="5">
        <v>8.8000000000000007</v>
      </c>
    </row>
    <row r="78" spans="6:7" x14ac:dyDescent="0.3">
      <c r="F78" s="4">
        <v>70</v>
      </c>
      <c r="G78" s="5">
        <v>10.4</v>
      </c>
    </row>
    <row r="79" spans="6:7" x14ac:dyDescent="0.3">
      <c r="F79" s="4">
        <v>71</v>
      </c>
      <c r="G79" s="5">
        <v>18.7</v>
      </c>
    </row>
    <row r="80" spans="6:7" x14ac:dyDescent="0.3">
      <c r="F80" s="4">
        <v>72</v>
      </c>
      <c r="G80" s="5">
        <v>19.3</v>
      </c>
    </row>
    <row r="81" spans="6:7" x14ac:dyDescent="0.3">
      <c r="F81" s="4">
        <v>73</v>
      </c>
      <c r="G81" s="5">
        <v>13.6</v>
      </c>
    </row>
    <row r="82" spans="6:7" x14ac:dyDescent="0.3">
      <c r="F82" s="4">
        <v>74</v>
      </c>
      <c r="G82" s="5">
        <v>2.5</v>
      </c>
    </row>
    <row r="83" spans="6:7" x14ac:dyDescent="0.3">
      <c r="F83" s="4">
        <v>75</v>
      </c>
      <c r="G83" s="5">
        <v>13.3</v>
      </c>
    </row>
    <row r="84" spans="6:7" x14ac:dyDescent="0.3">
      <c r="F84" s="4">
        <v>76</v>
      </c>
      <c r="G84" s="5">
        <v>12.9</v>
      </c>
    </row>
    <row r="85" spans="6:7" x14ac:dyDescent="0.3">
      <c r="F85" s="4">
        <v>77</v>
      </c>
      <c r="G85" s="5">
        <v>14.1</v>
      </c>
    </row>
    <row r="86" spans="6:7" x14ac:dyDescent="0.3">
      <c r="F86" s="4">
        <v>78</v>
      </c>
      <c r="G86" s="5">
        <v>13.7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Лист 1</vt:lpstr>
      <vt:lpstr>lookupprice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Irina Kazantseva</cp:lastModifiedBy>
  <dcterms:created xsi:type="dcterms:W3CDTF">2016-06-10T20:01:03Z</dcterms:created>
  <dcterms:modified xsi:type="dcterms:W3CDTF">2023-01-20T15:49:24Z</dcterms:modified>
</cp:coreProperties>
</file>