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ocuments\"/>
    </mc:Choice>
  </mc:AlternateContent>
  <xr:revisionPtr revIDLastSave="0" documentId="8_{97C8B5A1-9157-435D-8E56-57106F2F55C1}" xr6:coauthVersionLast="38" xr6:coauthVersionMax="38" xr10:uidLastSave="{00000000-0000-0000-0000-000000000000}"/>
  <bookViews>
    <workbookView xWindow="0" yWindow="0" windowWidth="19200" windowHeight="6940" activeTab="1" xr2:uid="{00000000-000D-0000-FFFF-FFFF00000000}"/>
  </bookViews>
  <sheets>
    <sheet name="список междометий" sheetId="1" r:id="rId1"/>
    <sheet name="частотный словарь" sheetId="2" r:id="rId2"/>
  </sheets>
  <calcPr calcId="181029"/>
</workbook>
</file>

<file path=xl/calcChain.xml><?xml version="1.0" encoding="utf-8"?>
<calcChain xmlns="http://schemas.openxmlformats.org/spreadsheetml/2006/main">
  <c r="E29" i="1" l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2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<sst xmlns="http://schemas.openxmlformats.org/spreadsheetml/2006/main" count="480" uniqueCount="245">
  <si>
    <t>Лемма</t>
  </si>
  <si>
    <t>Часть речи</t>
  </si>
  <si>
    <t>Количество вхождений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</si>
  <si>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</si>
  <si>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</si>
  <si>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</si>
  <si>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</si>
  <si>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</si>
  <si>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</si>
  <si>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</si>
  <si>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</si>
  <si>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</si>
  <si>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</si>
  <si>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</si>
  <si>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</si>
  <si>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</si>
  <si>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</si>
  <si>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</si>
  <si>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</si>
  <si>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</si>
  <si>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</si>
  <si>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</si>
  <si>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</si>
  <si>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</si>
  <si>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</si>
  <si>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</si>
  <si>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</si>
  <si>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</si>
  <si>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</si>
  <si>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</si>
  <si>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</si>
  <si>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</si>
  <si>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</si>
  <si>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</si>
  <si>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</si>
  <si>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</si>
  <si>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</si>
  <si>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</si>
  <si>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</si>
  <si>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</si>
  <si>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</si>
  <si>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</si>
  <si>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</si>
  <si>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</si>
  <si>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</si>
  <si>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</si>
  <si>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</si>
  <si>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</si>
  <si>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</si>
  <si>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</si>
  <si>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</si>
  <si>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</si>
  <si>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а</t>
  </si>
  <si>
    <t>intj</t>
  </si>
  <si>
    <t>аа</t>
  </si>
  <si>
    <t>а-а</t>
  </si>
  <si>
    <t>ааа</t>
  </si>
  <si>
    <t>а-а-а</t>
  </si>
  <si>
    <t>а-а-а-а</t>
  </si>
  <si>
    <t>*</t>
  </si>
  <si>
    <t>ага</t>
  </si>
  <si>
    <t>ай</t>
  </si>
  <si>
    <t>ай-ай-ай</t>
  </si>
  <si>
    <t>айда</t>
  </si>
  <si>
    <t>ай-яй-яй</t>
  </si>
  <si>
    <t>але</t>
  </si>
  <si>
    <t>алле</t>
  </si>
  <si>
    <t>алло</t>
  </si>
  <si>
    <t>апчхи</t>
  </si>
  <si>
    <t>атас</t>
  </si>
  <si>
    <t>ау</t>
  </si>
  <si>
    <t>аф</t>
  </si>
  <si>
    <t>ах</t>
  </si>
  <si>
    <t>ахти</t>
  </si>
  <si>
    <t>ба</t>
  </si>
  <si>
    <t>бабах</t>
  </si>
  <si>
    <t>ба-бах</t>
  </si>
  <si>
    <t>баста</t>
  </si>
  <si>
    <t>батюшки</t>
  </si>
  <si>
    <t>бах</t>
  </si>
  <si>
    <t>бац</t>
  </si>
  <si>
    <t>бис</t>
  </si>
  <si>
    <t>блин</t>
  </si>
  <si>
    <t>..ля</t>
  </si>
  <si>
    <t>..лядь</t>
  </si>
  <si>
    <t>бляха-муха</t>
  </si>
  <si>
    <t>боже</t>
  </si>
  <si>
    <t>бом</t>
  </si>
  <si>
    <t>браво</t>
  </si>
  <si>
    <t>брр</t>
  </si>
  <si>
    <t>бррр</t>
  </si>
  <si>
    <t>брысь</t>
  </si>
  <si>
    <t>бу-бу-бу</t>
  </si>
  <si>
    <t>буль-буль</t>
  </si>
  <si>
    <t>бум</t>
  </si>
  <si>
    <t>вай</t>
  </si>
  <si>
    <t>вау</t>
  </si>
  <si>
    <t>виват</t>
  </si>
  <si>
    <t>во-во</t>
  </si>
  <si>
    <t>геть</t>
  </si>
  <si>
    <t>глядь</t>
  </si>
  <si>
    <t>гм</t>
  </si>
  <si>
    <t>гоп</t>
  </si>
  <si>
    <t>господи</t>
  </si>
  <si>
    <t>гы</t>
  </si>
  <si>
    <t>да-а</t>
  </si>
  <si>
    <t>да-а-а</t>
  </si>
  <si>
    <t>да-да-да</t>
  </si>
  <si>
    <t>дудки</t>
  </si>
  <si>
    <t>ды</t>
  </si>
  <si>
    <t>ей-богу</t>
  </si>
  <si>
    <t>ей-ей</t>
  </si>
  <si>
    <t>елки-палки</t>
  </si>
  <si>
    <t>е-мое</t>
  </si>
  <si>
    <t>здорово</t>
  </si>
  <si>
    <t>здравствуй</t>
  </si>
  <si>
    <t>здравствуйте</t>
  </si>
  <si>
    <t>здрасте</t>
  </si>
  <si>
    <t>и-и</t>
  </si>
  <si>
    <t>ишь</t>
  </si>
  <si>
    <t>караул</t>
  </si>
  <si>
    <t>кис-кис</t>
  </si>
  <si>
    <t>ку</t>
  </si>
  <si>
    <t>ку-ку</t>
  </si>
  <si>
    <t>кыш</t>
  </si>
  <si>
    <t>м</t>
  </si>
  <si>
    <t>марш</t>
  </si>
  <si>
    <t>мда</t>
  </si>
  <si>
    <t>м-да</t>
  </si>
  <si>
    <t>мдя</t>
  </si>
  <si>
    <t>мля</t>
  </si>
  <si>
    <t>мм</t>
  </si>
  <si>
    <t>м-м</t>
  </si>
  <si>
    <t>ммм</t>
  </si>
  <si>
    <t>м-м-м</t>
  </si>
  <si>
    <t>мяу</t>
  </si>
  <si>
    <t>н-да</t>
  </si>
  <si>
    <t>ну-ка</t>
  </si>
  <si>
    <t>ну-ну</t>
  </si>
  <si>
    <t>ну-у</t>
  </si>
  <si>
    <t>о</t>
  </si>
  <si>
    <t>ого</t>
  </si>
  <si>
    <t>ого-го</t>
  </si>
  <si>
    <t>ой</t>
  </si>
  <si>
    <t>ой-ой-ой</t>
  </si>
  <si>
    <t>о'кей</t>
  </si>
  <si>
    <t>о'кэй</t>
  </si>
  <si>
    <t>о-о</t>
  </si>
  <si>
    <t>о-о-о</t>
  </si>
  <si>
    <t>оп</t>
  </si>
  <si>
    <t>ото</t>
  </si>
  <si>
    <t>ох</t>
  </si>
  <si>
    <t>ох-хо-хо</t>
  </si>
  <si>
    <t>пам</t>
  </si>
  <si>
    <t>пардон</t>
  </si>
  <si>
    <t>пи</t>
  </si>
  <si>
    <t>пиф-паф</t>
  </si>
  <si>
    <t>пли</t>
  </si>
  <si>
    <t>поди</t>
  </si>
  <si>
    <t>полундра</t>
  </si>
  <si>
    <t>пу</t>
  </si>
  <si>
    <t>пшел</t>
  </si>
  <si>
    <t>равняйсь</t>
  </si>
  <si>
    <t>раз</t>
  </si>
  <si>
    <t>р-раз</t>
  </si>
  <si>
    <t>сорри</t>
  </si>
  <si>
    <t>стоп</t>
  </si>
  <si>
    <t>стук</t>
  </si>
  <si>
    <t>супер</t>
  </si>
  <si>
    <t>сю</t>
  </si>
  <si>
    <t>та</t>
  </si>
  <si>
    <t>та-та</t>
  </si>
  <si>
    <t>та-та-та</t>
  </si>
  <si>
    <t>тик-так</t>
  </si>
  <si>
    <t>топ</t>
  </si>
  <si>
    <t>тра-та-та</t>
  </si>
  <si>
    <t>трах</t>
  </si>
  <si>
    <t>тсс</t>
  </si>
  <si>
    <t>тс-с</t>
  </si>
  <si>
    <t>ттт</t>
  </si>
  <si>
    <t>тук</t>
  </si>
  <si>
    <t>тук-тук</t>
  </si>
  <si>
    <t>тук-тук-тук</t>
  </si>
  <si>
    <t>ту-ту</t>
  </si>
  <si>
    <t>тьфу</t>
  </si>
  <si>
    <t>тьфу-тьфу</t>
  </si>
  <si>
    <t>тьфу-тьфу-тьфу</t>
  </si>
  <si>
    <t>тю</t>
  </si>
  <si>
    <t>у</t>
  </si>
  <si>
    <t>уа</t>
  </si>
  <si>
    <t>увы</t>
  </si>
  <si>
    <t>угу</t>
  </si>
  <si>
    <t>уй</t>
  </si>
  <si>
    <t>ура</t>
  </si>
  <si>
    <t>у-у</t>
  </si>
  <si>
    <t>ууу</t>
  </si>
  <si>
    <t>у-у-у</t>
  </si>
  <si>
    <t>уф</t>
  </si>
  <si>
    <t>ух</t>
  </si>
  <si>
    <t>фи</t>
  </si>
  <si>
    <t>фу</t>
  </si>
  <si>
    <t>ха</t>
  </si>
  <si>
    <t>ха-ха</t>
  </si>
  <si>
    <t>ха-ха-ха</t>
  </si>
  <si>
    <t>хвать</t>
  </si>
  <si>
    <t>хе</t>
  </si>
  <si>
    <t>хех</t>
  </si>
  <si>
    <t>хе-хе</t>
  </si>
  <si>
    <t>хе-хе-хе</t>
  </si>
  <si>
    <t>хи</t>
  </si>
  <si>
    <t>хи-хи</t>
  </si>
  <si>
    <t>хи-хи-хи</t>
  </si>
  <si>
    <t>хлоп</t>
  </si>
  <si>
    <t>хм</t>
  </si>
  <si>
    <t>хны</t>
  </si>
  <si>
    <t>хо</t>
  </si>
  <si>
    <t>хо-хо</t>
  </si>
  <si>
    <t>хо-хо-хо</t>
  </si>
  <si>
    <t>хр</t>
  </si>
  <si>
    <t>хрясь</t>
  </si>
  <si>
    <t>цоб</t>
  </si>
  <si>
    <t>цыц</t>
  </si>
  <si>
    <t>чао</t>
  </si>
  <si>
    <t>чи</t>
  </si>
  <si>
    <t>чик-чик</t>
  </si>
  <si>
    <t>чмок</t>
  </si>
  <si>
    <t>чу</t>
  </si>
  <si>
    <t>чур</t>
  </si>
  <si>
    <t>ч-черт</t>
  </si>
  <si>
    <t>ша</t>
  </si>
  <si>
    <t>шу</t>
  </si>
  <si>
    <t>щелк</t>
  </si>
  <si>
    <t>э</t>
  </si>
  <si>
    <t>эврика</t>
  </si>
  <si>
    <t>эге</t>
  </si>
  <si>
    <t>эй</t>
  </si>
  <si>
    <t>эх</t>
  </si>
  <si>
    <t>ээ</t>
  </si>
  <si>
    <t>э-э</t>
  </si>
  <si>
    <t>э-эх</t>
  </si>
  <si>
    <t>эээ</t>
  </si>
  <si>
    <t>э-э-э</t>
  </si>
  <si>
    <t>Номер строки</t>
  </si>
  <si>
    <t>Частота в основном корпусе (IPM)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</si>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</sst>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9"/>
  <sheetViews>
    <sheetView topLeftCell="A7" workbookViewId="0">
      <selection activeCell="F15" sqref="F15"/>
    </sheetView>
  </sheetViews>
  <sheetFormatPr defaultColWidth="14.453125" defaultRowHeight="15.75" customHeight="1" x14ac:dyDescent="0.25"/>
  <cols>
    <col min="3" max="3" width="23" customWidth="1"/>
    <col min="4" max="4" width="30.5429687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243</v>
      </c>
      <c r="E1" s="1" t="s">
        <v>242</v>
      </c>
    </row>
    <row r="2" spans="1:6" ht="15.75" customHeight="1" x14ac:dyDescent="0.25">
      <c r="A2" s="2" t="s">
        <v>3</v>
      </c>
      <c r="B2" s="2" t="s">
        <v>4</v>
      </c>
      <c r="C2" s="2">
        <v>5203</v>
      </c>
      <c r="D2">
        <f>IFERROR(INDEX('частотный словарь'!D:D,E2),0)</f>
        <v>82.9</v>
      </c>
      <c r="E2">
        <f>MATCH(A2,'частотный словарь'!A:A,0)</f>
        <v>19</v>
      </c>
    </row>
    <row r="3" spans="1:6" ht="15.75" customHeight="1" x14ac:dyDescent="0.25">
      <c r="A3" s="2" t="s">
        <v>5</v>
      </c>
      <c r="B3" s="2" t="s">
        <v>4</v>
      </c>
      <c r="C3" s="2">
        <v>1942</v>
      </c>
      <c r="D3">
        <f>IFERROR(INDEX('частотный словарь'!D:D,E3),0)</f>
        <v>5.9</v>
      </c>
      <c r="E3">
        <f>MATCH(A3,'частотный словарь'!A:A,0)</f>
        <v>33</v>
      </c>
    </row>
    <row r="4" spans="1:6" ht="15.75" customHeight="1" x14ac:dyDescent="0.25">
      <c r="A4" s="2" t="s">
        <v>6</v>
      </c>
      <c r="B4" s="2" t="s">
        <v>4</v>
      </c>
      <c r="C4" s="2">
        <v>1700</v>
      </c>
      <c r="D4">
        <f>IFERROR(INDEX('частотный словарь'!D:D,E4),0)</f>
        <v>54.1</v>
      </c>
      <c r="E4">
        <f>MATCH(A4,'частотный словарь'!A:A,0)</f>
        <v>137</v>
      </c>
    </row>
    <row r="5" spans="1:6" ht="15.75" customHeight="1" x14ac:dyDescent="0.25">
      <c r="A5" s="2" t="s">
        <v>7</v>
      </c>
      <c r="B5" s="2" t="s">
        <v>4</v>
      </c>
      <c r="C5" s="2">
        <v>996</v>
      </c>
      <c r="D5">
        <f>IFERROR(INDEX('частотный словарь'!D:D,E5),0)</f>
        <v>66.599999999999994</v>
      </c>
      <c r="E5">
        <f>MATCH(A5,'частотный словарь'!A:A,0)</f>
        <v>50</v>
      </c>
    </row>
    <row r="6" spans="1:6" ht="15.75" customHeight="1" x14ac:dyDescent="0.25">
      <c r="A6" s="2" t="s">
        <v>8</v>
      </c>
      <c r="B6" s="2" t="s">
        <v>4</v>
      </c>
      <c r="C6" s="2">
        <v>922</v>
      </c>
      <c r="D6">
        <f>IFERROR(INDEX('частотный словарь'!D:D,E6),0)</f>
        <v>64.5</v>
      </c>
      <c r="E6">
        <f>MATCH(A6,'частотный словарь'!A:A,0)</f>
        <v>90</v>
      </c>
    </row>
    <row r="7" spans="1:6" ht="15.75" customHeight="1" x14ac:dyDescent="0.25">
      <c r="A7" s="2" t="s">
        <v>9</v>
      </c>
      <c r="B7" s="2" t="s">
        <v>4</v>
      </c>
      <c r="C7" s="2">
        <v>829</v>
      </c>
      <c r="D7">
        <f>IFERROR(INDEX('частотный словарь'!D:D,E7),0)</f>
        <v>24.2</v>
      </c>
      <c r="E7">
        <f>MATCH(A7,'частотный словарь'!A:A,0)</f>
        <v>182</v>
      </c>
    </row>
    <row r="8" spans="1:6" ht="15.75" customHeight="1" x14ac:dyDescent="0.25">
      <c r="A8" s="2" t="s">
        <v>10</v>
      </c>
      <c r="B8" s="2" t="s">
        <v>4</v>
      </c>
      <c r="C8" s="2">
        <v>755</v>
      </c>
      <c r="D8">
        <f>IFERROR(INDEX('частотный словарь'!D:D,E8),0)</f>
        <v>30.8</v>
      </c>
      <c r="E8">
        <f>MATCH(A8,'частотный словарь'!A:A,0)</f>
        <v>183</v>
      </c>
    </row>
    <row r="9" spans="1:6" ht="15.75" customHeight="1" x14ac:dyDescent="0.25">
      <c r="A9" s="2" t="s">
        <v>11</v>
      </c>
      <c r="B9" s="2" t="s">
        <v>4</v>
      </c>
      <c r="C9" s="2">
        <v>692</v>
      </c>
      <c r="D9">
        <f>IFERROR(INDEX('частотный словарь'!D:D,E9),0)</f>
        <v>37.4</v>
      </c>
      <c r="E9">
        <f>MATCH(A9,'частотный словарь'!A:A,0)</f>
        <v>98</v>
      </c>
    </row>
    <row r="10" spans="1:6" ht="15.75" customHeight="1" x14ac:dyDescent="0.25">
      <c r="A10" s="2" t="s">
        <v>12</v>
      </c>
      <c r="B10" s="2" t="s">
        <v>4</v>
      </c>
      <c r="C10" s="2">
        <v>584</v>
      </c>
      <c r="D10">
        <f>IFERROR(INDEX('частотный словарь'!D:D,E10),0)</f>
        <v>0.5</v>
      </c>
      <c r="E10">
        <f>MATCH(A10,'частотный словарь'!A:A,0)</f>
        <v>173</v>
      </c>
    </row>
    <row r="11" spans="1:6" ht="15.75" customHeight="1" x14ac:dyDescent="0.25">
      <c r="A11" s="2" t="s">
        <v>13</v>
      </c>
      <c r="B11" s="2" t="s">
        <v>4</v>
      </c>
      <c r="C11" s="2">
        <v>488</v>
      </c>
      <c r="D11">
        <f>IFERROR(INDEX('частотный словарь'!D:D,E11),0)</f>
        <v>11.6</v>
      </c>
      <c r="E11">
        <f>MATCH(A11,'частотный словарь'!A:A,0)</f>
        <v>8</v>
      </c>
    </row>
    <row r="12" spans="1:6" ht="15.75" customHeight="1" x14ac:dyDescent="0.25">
      <c r="A12" s="2" t="s">
        <v>14</v>
      </c>
      <c r="B12" s="2" t="s">
        <v>4</v>
      </c>
      <c r="C12" s="2">
        <v>367</v>
      </c>
      <c r="D12">
        <f>IFERROR(INDEX('частотный словарь'!D:D,E12),0)</f>
        <v>14.6</v>
      </c>
      <c r="E12">
        <f>MATCH(A12,'частотный словарь'!A:A,0)</f>
        <v>140</v>
      </c>
    </row>
    <row r="13" spans="1:6" ht="15.75" customHeight="1" x14ac:dyDescent="0.25">
      <c r="A13" s="2" t="s">
        <v>15</v>
      </c>
      <c r="B13" s="2" t="s">
        <v>4</v>
      </c>
      <c r="C13" s="2">
        <v>287</v>
      </c>
      <c r="D13">
        <f>IFERROR(INDEX('частотный словарь'!D:D,E13),0)</f>
        <v>8</v>
      </c>
      <c r="E13">
        <f>MATCH(A13,'частотный словарь'!A:A,0)</f>
        <v>105</v>
      </c>
    </row>
    <row r="14" spans="1:6" ht="15.75" customHeight="1" x14ac:dyDescent="0.25">
      <c r="A14" s="2" t="s">
        <v>16</v>
      </c>
      <c r="B14" s="2" t="s">
        <v>4</v>
      </c>
      <c r="C14" s="2">
        <v>198</v>
      </c>
      <c r="D14">
        <f>IFERROR(INDEX('частотный словарь'!D:D,E14),0)</f>
        <v>0</v>
      </c>
      <c r="E14" t="e">
        <f>MATCH(A14,'частотный словарь'!A:A,0)</f>
        <v>#N/A</v>
      </c>
    </row>
    <row r="15" spans="1:6" ht="15.75" customHeight="1" x14ac:dyDescent="0.25">
      <c r="A15" s="2" t="s">
        <v>17</v>
      </c>
      <c r="B15" s="2" t="s">
        <v>4</v>
      </c>
      <c r="C15" s="2">
        <v>174</v>
      </c>
      <c r="D15">
        <f>IFERROR(INDEX('частотный словарь'!D:D,E15),0)</f>
        <v>3</v>
      </c>
      <c r="E15">
        <f>MATCH(A15,'частотный словарь'!A:A,0)</f>
        <v>73</v>
      </c>
      <c r="F15" t="s">
        <v>244</v>
      </c>
    </row>
    <row r="16" spans="1:6" ht="15.75" customHeight="1" x14ac:dyDescent="0.25">
      <c r="A16" s="2" t="s">
        <v>18</v>
      </c>
      <c r="B16" s="2" t="s">
        <v>4</v>
      </c>
      <c r="C16" s="2">
        <v>166</v>
      </c>
      <c r="D16">
        <f>IFERROR(INDEX('частотный словарь'!D:D,E16),0)</f>
        <v>9.8000000000000007</v>
      </c>
      <c r="E16">
        <f>MATCH(A16,'частотный словарь'!A:A,0)</f>
        <v>57</v>
      </c>
    </row>
    <row r="17" spans="1:5" ht="15.75" customHeight="1" x14ac:dyDescent="0.25">
      <c r="A17" s="2" t="s">
        <v>19</v>
      </c>
      <c r="B17" s="2" t="s">
        <v>4</v>
      </c>
      <c r="C17" s="2">
        <v>130</v>
      </c>
      <c r="D17">
        <f>IFERROR(INDEX('частотный словарь'!D:D,E17),0)</f>
        <v>1</v>
      </c>
      <c r="E17">
        <f>MATCH(A17,'частотный словарь'!A:A,0)</f>
        <v>58</v>
      </c>
    </row>
    <row r="18" spans="1:5" ht="15.75" customHeight="1" x14ac:dyDescent="0.25">
      <c r="A18" s="2" t="s">
        <v>20</v>
      </c>
      <c r="B18" s="2" t="s">
        <v>4</v>
      </c>
      <c r="C18" s="2">
        <v>103</v>
      </c>
      <c r="D18">
        <f>IFERROR(INDEX('частотный словарь'!D:D,E18),0)</f>
        <v>8.6</v>
      </c>
      <c r="E18">
        <f>MATCH(A18,'частотный словарь'!A:A,0)</f>
        <v>145</v>
      </c>
    </row>
    <row r="19" spans="1:5" ht="15.75" customHeight="1" x14ac:dyDescent="0.25">
      <c r="A19" s="2" t="s">
        <v>21</v>
      </c>
      <c r="B19" s="2" t="s">
        <v>4</v>
      </c>
      <c r="C19" s="2">
        <v>94</v>
      </c>
      <c r="D19">
        <f>IFERROR(INDEX('частотный словарь'!D:D,E19),0)</f>
        <v>0</v>
      </c>
      <c r="E19" t="e">
        <f>MATCH(A19,'частотный словарь'!A:A,0)</f>
        <v>#N/A</v>
      </c>
    </row>
    <row r="20" spans="1:5" ht="15.75" customHeight="1" x14ac:dyDescent="0.25">
      <c r="A20" s="2" t="s">
        <v>22</v>
      </c>
      <c r="B20" s="2" t="s">
        <v>4</v>
      </c>
      <c r="C20" s="2">
        <v>94</v>
      </c>
      <c r="D20">
        <f>IFERROR(INDEX('частотный словарь'!D:D,E20),0)</f>
        <v>8.1</v>
      </c>
      <c r="E20">
        <f>MATCH(A20,'частотный словарь'!A:A,0)</f>
        <v>148</v>
      </c>
    </row>
    <row r="21" spans="1:5" ht="15.75" customHeight="1" x14ac:dyDescent="0.25">
      <c r="A21" s="2" t="s">
        <v>23</v>
      </c>
      <c r="B21" s="2" t="s">
        <v>4</v>
      </c>
      <c r="C21" s="2">
        <v>91</v>
      </c>
      <c r="D21">
        <f>IFERROR(INDEX('частотный словарь'!D:D,E21),0)</f>
        <v>0.4</v>
      </c>
      <c r="E21">
        <f>MATCH(A21,'частотный словарь'!A:A,0)</f>
        <v>151</v>
      </c>
    </row>
    <row r="22" spans="1:5" ht="15.75" customHeight="1" x14ac:dyDescent="0.25">
      <c r="A22" s="2" t="s">
        <v>24</v>
      </c>
      <c r="B22" s="2" t="s">
        <v>4</v>
      </c>
      <c r="C22" s="2">
        <v>88</v>
      </c>
      <c r="D22">
        <f>IFERROR(INDEX('частотный словарь'!D:D,E22),0)</f>
        <v>2.1</v>
      </c>
      <c r="E22">
        <f>MATCH(A22,'частотный словарь'!A:A,0)</f>
        <v>174</v>
      </c>
    </row>
    <row r="23" spans="1:5" ht="15.75" customHeight="1" x14ac:dyDescent="0.25">
      <c r="A23" s="2" t="s">
        <v>25</v>
      </c>
      <c r="B23" s="2" t="s">
        <v>4</v>
      </c>
      <c r="C23" s="2">
        <v>83</v>
      </c>
      <c r="D23">
        <f>IFERROR(INDEX('частотный словарь'!D:D,E23),0)</f>
        <v>1.9</v>
      </c>
      <c r="E23">
        <f>MATCH(A23,'частотный словарь'!A:A,0)</f>
        <v>17</v>
      </c>
    </row>
    <row r="24" spans="1:5" ht="15.75" customHeight="1" x14ac:dyDescent="0.25">
      <c r="A24" s="2" t="s">
        <v>26</v>
      </c>
      <c r="B24" s="2" t="s">
        <v>4</v>
      </c>
      <c r="C24" s="2">
        <v>82</v>
      </c>
      <c r="D24">
        <f>IFERROR(INDEX('частотный словарь'!D:D,E24),0)</f>
        <v>4.4000000000000004</v>
      </c>
      <c r="E24">
        <f>MATCH(A24,'частотный словарь'!A:A,0)</f>
        <v>35</v>
      </c>
    </row>
    <row r="25" spans="1:5" ht="15.75" customHeight="1" x14ac:dyDescent="0.25">
      <c r="A25" s="2" t="s">
        <v>27</v>
      </c>
      <c r="B25" s="2" t="s">
        <v>4</v>
      </c>
      <c r="C25" s="2">
        <v>78</v>
      </c>
      <c r="D25">
        <f>IFERROR(INDEX('частотный словарь'!D:D,E25),0)</f>
        <v>8.4</v>
      </c>
      <c r="E25">
        <f>MATCH(A25,'частотный словарь'!A:A,0)</f>
        <v>113</v>
      </c>
    </row>
    <row r="26" spans="1:5" ht="15.75" customHeight="1" x14ac:dyDescent="0.25">
      <c r="A26" s="2" t="s">
        <v>28</v>
      </c>
      <c r="B26" s="2" t="s">
        <v>4</v>
      </c>
      <c r="C26" s="2">
        <v>73</v>
      </c>
      <c r="D26">
        <f>IFERROR(INDEX('частотный словарь'!D:D,E26),0)</f>
        <v>1.8</v>
      </c>
      <c r="E26">
        <f>MATCH(A26,'частотный словарь'!A:A,0)</f>
        <v>21</v>
      </c>
    </row>
    <row r="27" spans="1:5" ht="15.75" customHeight="1" x14ac:dyDescent="0.25">
      <c r="A27" s="2" t="s">
        <v>29</v>
      </c>
      <c r="B27" s="2" t="s">
        <v>4</v>
      </c>
      <c r="C27" s="2">
        <v>71</v>
      </c>
      <c r="D27">
        <f>IFERROR(INDEX('частотный словарь'!D:D,E27),0)</f>
        <v>11.1</v>
      </c>
      <c r="E27">
        <f>MATCH(A27,'частотный словарь'!A:A,0)</f>
        <v>131</v>
      </c>
    </row>
    <row r="28" spans="1:5" ht="12.5" x14ac:dyDescent="0.25">
      <c r="A28" s="2" t="s">
        <v>30</v>
      </c>
      <c r="B28" s="2" t="s">
        <v>4</v>
      </c>
      <c r="C28" s="2">
        <v>68</v>
      </c>
      <c r="D28">
        <f>IFERROR(INDEX('частотный словарь'!D:D,E28),0)</f>
        <v>1</v>
      </c>
      <c r="E28">
        <f>MATCH(A28,'частотный словарь'!A:A,0)</f>
        <v>159</v>
      </c>
    </row>
    <row r="29" spans="1:5" ht="12.5" x14ac:dyDescent="0.25">
      <c r="A29" s="2" t="s">
        <v>31</v>
      </c>
      <c r="B29" s="2" t="s">
        <v>4</v>
      </c>
      <c r="C29" s="2">
        <v>64</v>
      </c>
      <c r="D29">
        <f>IFERROR(INDEX('частотный словарь'!D:D,E29),0)</f>
        <v>0</v>
      </c>
      <c r="E29" t="e">
        <f>MATCH(A29,'частотный словарь'!A:A,0)</f>
        <v>#N/A</v>
      </c>
    </row>
    <row r="30" spans="1:5" ht="12.5" x14ac:dyDescent="0.25">
      <c r="A30" s="2" t="s">
        <v>32</v>
      </c>
      <c r="B30" s="2" t="s">
        <v>4</v>
      </c>
      <c r="C30" s="2">
        <v>63</v>
      </c>
      <c r="D30">
        <f>IFERROR(INDEX('частотный словарь'!D:D,E30),0)</f>
        <v>0.5</v>
      </c>
      <c r="E30">
        <f>MATCH(A30,'частотный словарь'!A:A,0)</f>
        <v>120</v>
      </c>
    </row>
    <row r="31" spans="1:5" ht="12.5" x14ac:dyDescent="0.25">
      <c r="A31" s="2" t="s">
        <v>33</v>
      </c>
      <c r="B31" s="2" t="s">
        <v>4</v>
      </c>
      <c r="C31" s="2">
        <v>56</v>
      </c>
      <c r="D31">
        <f>IFERROR(INDEX('частотный словарь'!D:D,E31),0)</f>
        <v>1.3</v>
      </c>
      <c r="E31">
        <f>MATCH(A31,'частотный словарь'!A:A,0)</f>
        <v>24</v>
      </c>
    </row>
    <row r="32" spans="1:5" ht="12.5" x14ac:dyDescent="0.25">
      <c r="A32" s="2" t="s">
        <v>34</v>
      </c>
      <c r="B32" s="2" t="s">
        <v>4</v>
      </c>
      <c r="C32" s="2">
        <v>47</v>
      </c>
      <c r="D32">
        <f>IFERROR(INDEX('частотный словарь'!D:D,E32),0)</f>
        <v>5.4</v>
      </c>
      <c r="E32">
        <f>MATCH(A32,'частотный словарь'!A:A,0)</f>
        <v>149</v>
      </c>
    </row>
    <row r="33" spans="1:5" ht="12.5" x14ac:dyDescent="0.25">
      <c r="A33" s="2" t="s">
        <v>35</v>
      </c>
      <c r="B33" s="2" t="s">
        <v>4</v>
      </c>
      <c r="C33" s="2">
        <v>46</v>
      </c>
      <c r="D33">
        <f>IFERROR(INDEX('частотный словарь'!D:D,E33),0)</f>
        <v>0</v>
      </c>
      <c r="E33" t="e">
        <f>MATCH(A33,'частотный словарь'!A:A,0)</f>
        <v>#N/A</v>
      </c>
    </row>
    <row r="34" spans="1:5" ht="12.5" x14ac:dyDescent="0.25">
      <c r="A34" s="2" t="s">
        <v>36</v>
      </c>
      <c r="B34" s="2" t="s">
        <v>4</v>
      </c>
      <c r="C34" s="2">
        <v>45</v>
      </c>
      <c r="D34">
        <f>IFERROR(INDEX('частотный словарь'!D:D,E34),0)</f>
        <v>2.1</v>
      </c>
      <c r="E34">
        <f>MATCH(A34,'частотный словарь'!A:A,0)</f>
        <v>70</v>
      </c>
    </row>
    <row r="35" spans="1:5" ht="12.5" x14ac:dyDescent="0.25">
      <c r="A35" s="2" t="s">
        <v>37</v>
      </c>
      <c r="B35" s="2" t="s">
        <v>4</v>
      </c>
      <c r="C35" s="2">
        <v>44</v>
      </c>
      <c r="D35">
        <f>IFERROR(INDEX('частотный словарь'!D:D,E35),0)</f>
        <v>1.8</v>
      </c>
      <c r="E35">
        <f>MATCH(A35,'частотный словарь'!A:A,0)</f>
        <v>10</v>
      </c>
    </row>
    <row r="36" spans="1:5" ht="12.5" x14ac:dyDescent="0.25">
      <c r="A36" s="2" t="s">
        <v>38</v>
      </c>
      <c r="B36" s="2" t="s">
        <v>4</v>
      </c>
      <c r="C36" s="2">
        <v>42</v>
      </c>
      <c r="D36">
        <f>IFERROR(INDEX('частотный словарь'!D:D,E36),0)</f>
        <v>0</v>
      </c>
      <c r="E36" t="e">
        <f>MATCH(A36,'частотный словарь'!A:A,0)</f>
        <v>#N/A</v>
      </c>
    </row>
    <row r="37" spans="1:5" ht="12.5" x14ac:dyDescent="0.25">
      <c r="A37" s="2" t="s">
        <v>39</v>
      </c>
      <c r="B37" s="2" t="s">
        <v>4</v>
      </c>
      <c r="C37" s="2">
        <v>42</v>
      </c>
      <c r="D37">
        <f>IFERROR(INDEX('частотный словарь'!D:D,E37),0)</f>
        <v>0</v>
      </c>
      <c r="E37" t="e">
        <f>MATCH(A37,'частотный словарь'!A:A,0)</f>
        <v>#N/A</v>
      </c>
    </row>
    <row r="38" spans="1:5" ht="12.5" x14ac:dyDescent="0.25">
      <c r="A38" s="2" t="s">
        <v>40</v>
      </c>
      <c r="B38" s="2" t="s">
        <v>4</v>
      </c>
      <c r="C38" s="2">
        <v>41</v>
      </c>
      <c r="D38">
        <f>IFERROR(INDEX('частотный словарь'!D:D,E38),0)</f>
        <v>0.5</v>
      </c>
      <c r="E38">
        <f>MATCH(A38,'частотный словарь'!A:A,0)</f>
        <v>49</v>
      </c>
    </row>
    <row r="39" spans="1:5" ht="12.5" x14ac:dyDescent="0.25">
      <c r="A39" s="2" t="s">
        <v>41</v>
      </c>
      <c r="B39" s="2" t="s">
        <v>4</v>
      </c>
      <c r="C39" s="2">
        <v>39</v>
      </c>
      <c r="D39">
        <f>IFERROR(INDEX('частотный словарь'!D:D,E39),0)</f>
        <v>0</v>
      </c>
      <c r="E39" t="e">
        <f>MATCH(A39,'частотный словарь'!A:A,0)</f>
        <v>#N/A</v>
      </c>
    </row>
    <row r="40" spans="1:5" ht="12.5" x14ac:dyDescent="0.25">
      <c r="A40" s="2" t="s">
        <v>42</v>
      </c>
      <c r="B40" s="2" t="s">
        <v>4</v>
      </c>
      <c r="C40" s="2">
        <v>39</v>
      </c>
      <c r="D40">
        <f>IFERROR(INDEX('частотный словарь'!D:D,E40),0)</f>
        <v>0</v>
      </c>
      <c r="E40" t="e">
        <f>MATCH(A40,'частотный словарь'!A:A,0)</f>
        <v>#N/A</v>
      </c>
    </row>
    <row r="41" spans="1:5" ht="12.5" x14ac:dyDescent="0.25">
      <c r="A41" s="2" t="s">
        <v>43</v>
      </c>
      <c r="B41" s="2" t="s">
        <v>4</v>
      </c>
      <c r="C41" s="2">
        <v>38</v>
      </c>
      <c r="D41">
        <f>IFERROR(INDEX('частотный словарь'!D:D,E41),0)</f>
        <v>0</v>
      </c>
      <c r="E41" t="e">
        <f>MATCH(A41,'частотный словарь'!A:A,0)</f>
        <v>#N/A</v>
      </c>
    </row>
    <row r="42" spans="1:5" ht="12.5" x14ac:dyDescent="0.25">
      <c r="A42" s="2" t="s">
        <v>44</v>
      </c>
      <c r="B42" s="2" t="s">
        <v>4</v>
      </c>
      <c r="C42" s="2">
        <v>37</v>
      </c>
      <c r="D42">
        <f>IFERROR(INDEX('частотный словарь'!D:D,E42),0)</f>
        <v>0.9</v>
      </c>
      <c r="E42">
        <f>MATCH(A42,'частотный словарь'!A:A,0)</f>
        <v>178</v>
      </c>
    </row>
    <row r="43" spans="1:5" ht="12.5" x14ac:dyDescent="0.25">
      <c r="A43" s="2" t="s">
        <v>45</v>
      </c>
      <c r="B43" s="2" t="s">
        <v>4</v>
      </c>
      <c r="C43" s="2">
        <v>36</v>
      </c>
      <c r="D43">
        <f>IFERROR(INDEX('частотный словарь'!D:D,E43),0)</f>
        <v>0.4</v>
      </c>
      <c r="E43">
        <f>MATCH(A43,'частотный словарь'!A:A,0)</f>
        <v>127</v>
      </c>
    </row>
    <row r="44" spans="1:5" ht="12.5" x14ac:dyDescent="0.25">
      <c r="A44" s="2" t="s">
        <v>46</v>
      </c>
      <c r="B44" s="2" t="s">
        <v>4</v>
      </c>
      <c r="C44" s="2">
        <v>36</v>
      </c>
      <c r="D44">
        <f>IFERROR(INDEX('частотный словарь'!D:D,E44),0)</f>
        <v>0.8</v>
      </c>
      <c r="E44">
        <f>MATCH(A44,'частотный словарь'!A:A,0)</f>
        <v>168</v>
      </c>
    </row>
    <row r="45" spans="1:5" ht="12.5" x14ac:dyDescent="0.25">
      <c r="A45" s="2" t="s">
        <v>47</v>
      </c>
      <c r="B45" s="2" t="s">
        <v>4</v>
      </c>
      <c r="C45" s="2">
        <v>36</v>
      </c>
      <c r="D45">
        <f>IFERROR(INDEX('частотный словарь'!D:D,E45),0)</f>
        <v>0.5</v>
      </c>
      <c r="E45">
        <f>MATCH(A45,'частотный словарь'!A:A,0)</f>
        <v>82</v>
      </c>
    </row>
    <row r="46" spans="1:5" ht="12.5" x14ac:dyDescent="0.25">
      <c r="A46" s="2" t="s">
        <v>48</v>
      </c>
      <c r="B46" s="2" t="s">
        <v>4</v>
      </c>
      <c r="C46" s="2">
        <v>36</v>
      </c>
      <c r="D46">
        <f>IFERROR(INDEX('частотный словарь'!D:D,E46),0)</f>
        <v>4.5999999999999996</v>
      </c>
      <c r="E46">
        <f>MATCH(A46,'частотный словарь'!A:A,0)</f>
        <v>48</v>
      </c>
    </row>
    <row r="47" spans="1:5" ht="12.5" x14ac:dyDescent="0.25">
      <c r="A47" s="2" t="s">
        <v>49</v>
      </c>
      <c r="B47" s="2" t="s">
        <v>4</v>
      </c>
      <c r="C47" s="2">
        <v>35</v>
      </c>
      <c r="D47">
        <f>IFERROR(INDEX('частотный словарь'!D:D,E47),0)</f>
        <v>1.8</v>
      </c>
      <c r="E47">
        <f>MATCH(A47,'частотный словарь'!A:A,0)</f>
        <v>20</v>
      </c>
    </row>
    <row r="48" spans="1:5" ht="12.5" x14ac:dyDescent="0.25">
      <c r="A48" s="2" t="s">
        <v>50</v>
      </c>
      <c r="B48" s="2" t="s">
        <v>4</v>
      </c>
      <c r="C48" s="2">
        <v>35</v>
      </c>
      <c r="D48">
        <f>IFERROR(INDEX('частотный словарь'!D:D,E48),0)</f>
        <v>0</v>
      </c>
      <c r="E48" t="e">
        <f>MATCH(A48,'частотный словарь'!A:A,0)</f>
        <v>#N/A</v>
      </c>
    </row>
    <row r="49" spans="1:5" ht="12.5" x14ac:dyDescent="0.25">
      <c r="A49" s="2" t="s">
        <v>51</v>
      </c>
      <c r="B49" s="2" t="s">
        <v>4</v>
      </c>
      <c r="C49" s="2">
        <v>35</v>
      </c>
      <c r="D49">
        <f>IFERROR(INDEX('частотный словарь'!D:D,E49),0)</f>
        <v>2.2999999999999998</v>
      </c>
      <c r="E49">
        <f>MATCH(A49,'частотный словарь'!A:A,0)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FF32-CDDA-471C-9E57-D11AF9E75162}">
  <dimension ref="A1:G188"/>
  <sheetViews>
    <sheetView tabSelected="1" workbookViewId="0">
      <selection activeCell="D190" sqref="D190"/>
    </sheetView>
  </sheetViews>
  <sheetFormatPr defaultColWidth="14.453125" defaultRowHeight="12.5" x14ac:dyDescent="0.25"/>
  <cols>
    <col min="1" max="1" width="27.26953125" customWidth="1"/>
    <col min="2" max="2" width="3.81640625" customWidth="1"/>
  </cols>
  <sheetData>
    <row r="1" spans="1:7" ht="15.75" customHeight="1" x14ac:dyDescent="0.25">
      <c r="A1" s="2" t="s">
        <v>52</v>
      </c>
      <c r="C1" s="2" t="s">
        <v>53</v>
      </c>
      <c r="D1" s="2">
        <v>19.8</v>
      </c>
      <c r="E1" s="2">
        <v>99</v>
      </c>
      <c r="F1" s="2">
        <v>90</v>
      </c>
      <c r="G1" s="2">
        <v>757</v>
      </c>
    </row>
    <row r="2" spans="1:7" ht="15.75" customHeight="1" x14ac:dyDescent="0.25">
      <c r="A2" s="2" t="s">
        <v>54</v>
      </c>
      <c r="C2" s="2" t="s">
        <v>53</v>
      </c>
      <c r="D2" s="2">
        <v>1.5</v>
      </c>
      <c r="E2" s="2">
        <v>47</v>
      </c>
      <c r="F2" s="2">
        <v>80</v>
      </c>
      <c r="G2" s="2">
        <v>68</v>
      </c>
    </row>
    <row r="3" spans="1:7" ht="15.75" customHeight="1" x14ac:dyDescent="0.25">
      <c r="A3" s="2" t="s">
        <v>55</v>
      </c>
      <c r="C3" s="2" t="s">
        <v>53</v>
      </c>
      <c r="D3" s="2">
        <v>17.8</v>
      </c>
      <c r="E3" s="2">
        <v>79</v>
      </c>
      <c r="F3" s="2">
        <v>74</v>
      </c>
      <c r="G3" s="2">
        <v>627</v>
      </c>
    </row>
    <row r="4" spans="1:7" ht="15.75" customHeight="1" x14ac:dyDescent="0.25">
      <c r="A4" s="2" t="s">
        <v>56</v>
      </c>
      <c r="C4" s="2" t="s">
        <v>53</v>
      </c>
      <c r="D4" s="2">
        <v>1.1000000000000001</v>
      </c>
      <c r="E4" s="2">
        <v>37</v>
      </c>
      <c r="F4" s="2">
        <v>78</v>
      </c>
      <c r="G4" s="2">
        <v>61</v>
      </c>
    </row>
    <row r="5" spans="1:7" ht="15.75" customHeight="1" x14ac:dyDescent="0.25">
      <c r="A5" s="2" t="s">
        <v>57</v>
      </c>
      <c r="C5" s="2" t="s">
        <v>53</v>
      </c>
      <c r="D5" s="2">
        <v>6.7</v>
      </c>
      <c r="E5" s="2">
        <v>76</v>
      </c>
      <c r="F5" s="2">
        <v>79</v>
      </c>
      <c r="G5" s="2">
        <v>325</v>
      </c>
    </row>
    <row r="6" spans="1:7" x14ac:dyDescent="0.25">
      <c r="A6" s="2" t="s">
        <v>58</v>
      </c>
      <c r="C6" s="2" t="s">
        <v>53</v>
      </c>
      <c r="D6" s="2">
        <v>0.8</v>
      </c>
      <c r="E6" s="2">
        <v>35</v>
      </c>
      <c r="F6" s="2">
        <v>82</v>
      </c>
      <c r="G6" s="2">
        <v>54</v>
      </c>
    </row>
    <row r="7" spans="1:7" x14ac:dyDescent="0.25">
      <c r="A7" s="2" t="s">
        <v>60</v>
      </c>
      <c r="C7" s="2" t="s">
        <v>53</v>
      </c>
      <c r="D7" s="2">
        <v>40.200000000000003</v>
      </c>
      <c r="E7" s="2">
        <v>98</v>
      </c>
      <c r="F7" s="2">
        <v>78</v>
      </c>
      <c r="G7" s="2">
        <v>1177</v>
      </c>
    </row>
    <row r="8" spans="1:7" x14ac:dyDescent="0.25">
      <c r="A8" s="2" t="s">
        <v>61</v>
      </c>
      <c r="C8" s="2" t="s">
        <v>53</v>
      </c>
      <c r="D8" s="2">
        <v>11.6</v>
      </c>
      <c r="E8" s="2">
        <v>92</v>
      </c>
      <c r="F8" s="2">
        <v>90</v>
      </c>
      <c r="G8" s="2">
        <v>447</v>
      </c>
    </row>
    <row r="9" spans="1:7" x14ac:dyDescent="0.25">
      <c r="A9" s="2" t="s">
        <v>62</v>
      </c>
      <c r="C9" s="2" t="s">
        <v>53</v>
      </c>
      <c r="D9" s="2">
        <v>0.7</v>
      </c>
      <c r="E9" s="2">
        <v>36</v>
      </c>
      <c r="F9" s="2">
        <v>84</v>
      </c>
      <c r="G9" s="2">
        <v>55</v>
      </c>
    </row>
    <row r="10" spans="1:7" x14ac:dyDescent="0.25">
      <c r="A10" s="2" t="s">
        <v>63</v>
      </c>
      <c r="C10" s="2" t="s">
        <v>53</v>
      </c>
      <c r="D10" s="2">
        <v>1.8</v>
      </c>
      <c r="E10" s="2">
        <v>58</v>
      </c>
      <c r="F10" s="2">
        <v>86</v>
      </c>
      <c r="G10" s="2">
        <v>112</v>
      </c>
    </row>
    <row r="11" spans="1:7" x14ac:dyDescent="0.25">
      <c r="A11" s="2" t="s">
        <v>64</v>
      </c>
      <c r="C11" s="2" t="s">
        <v>53</v>
      </c>
      <c r="D11" s="2">
        <v>1</v>
      </c>
      <c r="E11" s="2">
        <v>39</v>
      </c>
      <c r="F11" s="2">
        <v>81</v>
      </c>
      <c r="G11" s="2">
        <v>65</v>
      </c>
    </row>
    <row r="12" spans="1:7" x14ac:dyDescent="0.25">
      <c r="A12" s="2" t="s">
        <v>65</v>
      </c>
      <c r="C12" s="2" t="s">
        <v>53</v>
      </c>
      <c r="D12" s="2">
        <v>2.6</v>
      </c>
      <c r="E12" s="2">
        <v>57</v>
      </c>
      <c r="F12" s="2">
        <v>82</v>
      </c>
      <c r="G12" s="2">
        <v>120</v>
      </c>
    </row>
    <row r="13" spans="1:7" x14ac:dyDescent="0.25">
      <c r="A13" s="2" t="s">
        <v>66</v>
      </c>
      <c r="C13" s="2" t="s">
        <v>53</v>
      </c>
      <c r="D13" s="2">
        <v>0.7</v>
      </c>
      <c r="E13" s="2">
        <v>27</v>
      </c>
      <c r="F13" s="2">
        <v>79</v>
      </c>
      <c r="G13" s="2">
        <v>40</v>
      </c>
    </row>
    <row r="14" spans="1:7" x14ac:dyDescent="0.25">
      <c r="A14" s="2" t="s">
        <v>67</v>
      </c>
      <c r="C14" s="2" t="s">
        <v>53</v>
      </c>
      <c r="D14" s="2">
        <v>9.6</v>
      </c>
      <c r="E14" s="2">
        <v>81</v>
      </c>
      <c r="F14" s="2">
        <v>83</v>
      </c>
      <c r="G14" s="2">
        <v>307</v>
      </c>
    </row>
    <row r="15" spans="1:7" x14ac:dyDescent="0.25">
      <c r="A15" s="2" t="s">
        <v>68</v>
      </c>
      <c r="C15" s="2" t="s">
        <v>53</v>
      </c>
      <c r="D15" s="2">
        <v>0.4</v>
      </c>
      <c r="E15" s="2">
        <v>13</v>
      </c>
      <c r="F15" s="2">
        <v>64</v>
      </c>
      <c r="G15" s="2">
        <v>14</v>
      </c>
    </row>
    <row r="16" spans="1:7" x14ac:dyDescent="0.25">
      <c r="A16" s="2" t="s">
        <v>69</v>
      </c>
      <c r="C16" s="2" t="s">
        <v>53</v>
      </c>
      <c r="D16" s="2">
        <v>0.7</v>
      </c>
      <c r="E16" s="2">
        <v>36</v>
      </c>
      <c r="F16" s="2">
        <v>82</v>
      </c>
      <c r="G16" s="2">
        <v>48</v>
      </c>
    </row>
    <row r="17" spans="1:7" x14ac:dyDescent="0.25">
      <c r="A17" s="2" t="s">
        <v>70</v>
      </c>
      <c r="C17" s="2" t="s">
        <v>53</v>
      </c>
      <c r="D17" s="2">
        <v>1.9</v>
      </c>
      <c r="E17" s="2">
        <v>63</v>
      </c>
      <c r="F17" s="2">
        <v>87</v>
      </c>
      <c r="G17" s="2">
        <v>110</v>
      </c>
    </row>
    <row r="18" spans="1:7" x14ac:dyDescent="0.25">
      <c r="A18" s="2" t="s">
        <v>71</v>
      </c>
      <c r="C18" s="2" t="s">
        <v>53</v>
      </c>
      <c r="D18" s="2">
        <v>0.6</v>
      </c>
      <c r="E18" s="2">
        <v>10</v>
      </c>
      <c r="F18" s="2">
        <v>46</v>
      </c>
      <c r="G18" s="2">
        <v>12</v>
      </c>
    </row>
    <row r="19" spans="1:7" x14ac:dyDescent="0.25">
      <c r="A19" s="2" t="s">
        <v>72</v>
      </c>
      <c r="C19" s="2" t="s">
        <v>53</v>
      </c>
      <c r="D19" s="2">
        <v>82.9</v>
      </c>
      <c r="E19" s="2">
        <v>99</v>
      </c>
      <c r="F19" s="2">
        <v>91</v>
      </c>
      <c r="G19" s="2">
        <v>1690</v>
      </c>
    </row>
    <row r="20" spans="1:7" x14ac:dyDescent="0.25">
      <c r="A20" s="2" t="s">
        <v>73</v>
      </c>
      <c r="C20" s="2" t="s">
        <v>53</v>
      </c>
      <c r="D20" s="2">
        <v>1.8</v>
      </c>
      <c r="E20" s="2">
        <v>63</v>
      </c>
      <c r="F20" s="2">
        <v>89</v>
      </c>
      <c r="G20" s="2">
        <v>131</v>
      </c>
    </row>
    <row r="21" spans="1:7" x14ac:dyDescent="0.25">
      <c r="A21" s="2" t="s">
        <v>74</v>
      </c>
      <c r="C21" s="2" t="s">
        <v>53</v>
      </c>
      <c r="D21" s="2">
        <v>1.8</v>
      </c>
      <c r="E21" s="2">
        <v>64</v>
      </c>
      <c r="F21" s="2">
        <v>86</v>
      </c>
      <c r="G21" s="2">
        <v>106</v>
      </c>
    </row>
    <row r="22" spans="1:7" x14ac:dyDescent="0.25">
      <c r="A22" s="2" t="s">
        <v>75</v>
      </c>
      <c r="C22" s="2" t="s">
        <v>53</v>
      </c>
      <c r="D22" s="2">
        <v>0.4</v>
      </c>
      <c r="E22" s="2">
        <v>24</v>
      </c>
      <c r="F22" s="2">
        <v>74</v>
      </c>
      <c r="G22" s="2">
        <v>29</v>
      </c>
    </row>
    <row r="23" spans="1:7" x14ac:dyDescent="0.25">
      <c r="A23" s="2" t="s">
        <v>76</v>
      </c>
      <c r="C23" s="2" t="s">
        <v>53</v>
      </c>
      <c r="D23" s="2">
        <v>0.4</v>
      </c>
      <c r="E23" s="2">
        <v>24</v>
      </c>
      <c r="F23" s="2">
        <v>78</v>
      </c>
      <c r="G23" s="2">
        <v>28</v>
      </c>
    </row>
    <row r="24" spans="1:7" x14ac:dyDescent="0.25">
      <c r="A24" s="2" t="s">
        <v>77</v>
      </c>
      <c r="C24" s="2" t="s">
        <v>53</v>
      </c>
      <c r="D24" s="2">
        <v>1.3</v>
      </c>
      <c r="E24" s="2">
        <v>54</v>
      </c>
      <c r="F24" s="2">
        <v>87</v>
      </c>
      <c r="G24" s="2">
        <v>90</v>
      </c>
    </row>
    <row r="25" spans="1:7" x14ac:dyDescent="0.25">
      <c r="A25" s="2" t="s">
        <v>78</v>
      </c>
      <c r="C25" s="2" t="s">
        <v>53</v>
      </c>
      <c r="D25" s="2">
        <v>2</v>
      </c>
      <c r="E25" s="2">
        <v>56</v>
      </c>
      <c r="F25" s="2">
        <v>84</v>
      </c>
      <c r="G25" s="2">
        <v>124</v>
      </c>
    </row>
    <row r="26" spans="1:7" x14ac:dyDescent="0.25">
      <c r="A26" s="2" t="s">
        <v>79</v>
      </c>
      <c r="C26" s="2" t="s">
        <v>53</v>
      </c>
      <c r="D26" s="2">
        <v>2</v>
      </c>
      <c r="E26" s="2">
        <v>52</v>
      </c>
      <c r="F26" s="2">
        <v>83</v>
      </c>
      <c r="G26" s="2">
        <v>88</v>
      </c>
    </row>
    <row r="27" spans="1:7" x14ac:dyDescent="0.25">
      <c r="A27" s="2" t="s">
        <v>80</v>
      </c>
      <c r="C27" s="2" t="s">
        <v>53</v>
      </c>
      <c r="D27" s="2">
        <v>2.2999999999999998</v>
      </c>
      <c r="E27" s="2">
        <v>55</v>
      </c>
      <c r="F27" s="2">
        <v>86</v>
      </c>
      <c r="G27" s="2">
        <v>126</v>
      </c>
    </row>
    <row r="28" spans="1:7" x14ac:dyDescent="0.25">
      <c r="A28" s="2" t="s">
        <v>81</v>
      </c>
      <c r="C28" s="2" t="s">
        <v>53</v>
      </c>
      <c r="D28" s="2">
        <v>1.4</v>
      </c>
      <c r="E28" s="2">
        <v>64</v>
      </c>
      <c r="F28" s="2">
        <v>86</v>
      </c>
      <c r="G28" s="2">
        <v>98</v>
      </c>
    </row>
    <row r="29" spans="1:7" x14ac:dyDescent="0.25">
      <c r="A29" s="2" t="s">
        <v>82</v>
      </c>
      <c r="C29" s="2" t="s">
        <v>53</v>
      </c>
      <c r="D29" s="2">
        <v>10.1</v>
      </c>
      <c r="E29" s="2">
        <v>77</v>
      </c>
      <c r="F29" s="2">
        <v>70</v>
      </c>
      <c r="G29" s="2">
        <v>347</v>
      </c>
    </row>
    <row r="30" spans="1:7" x14ac:dyDescent="0.25">
      <c r="A30" s="2" t="s">
        <v>83</v>
      </c>
      <c r="C30" s="2" t="s">
        <v>53</v>
      </c>
      <c r="D30" s="2">
        <v>1.4</v>
      </c>
      <c r="E30" s="2">
        <v>26</v>
      </c>
      <c r="F30" s="2">
        <v>43</v>
      </c>
      <c r="G30" s="2">
        <v>51</v>
      </c>
    </row>
    <row r="31" spans="1:7" x14ac:dyDescent="0.25">
      <c r="A31" s="2" t="s">
        <v>84</v>
      </c>
      <c r="C31" s="2" t="s">
        <v>53</v>
      </c>
      <c r="D31" s="2">
        <v>1.3</v>
      </c>
      <c r="E31" s="2">
        <v>35</v>
      </c>
      <c r="F31" s="2">
        <v>79</v>
      </c>
      <c r="G31" s="2">
        <v>65</v>
      </c>
    </row>
    <row r="32" spans="1:7" x14ac:dyDescent="0.25">
      <c r="A32" s="2" t="s">
        <v>85</v>
      </c>
      <c r="C32" s="2" t="s">
        <v>53</v>
      </c>
      <c r="D32" s="2">
        <v>0.4</v>
      </c>
      <c r="E32" s="2">
        <v>17</v>
      </c>
      <c r="F32" s="2">
        <v>56</v>
      </c>
      <c r="G32" s="2">
        <v>20</v>
      </c>
    </row>
    <row r="33" spans="1:7" x14ac:dyDescent="0.25">
      <c r="A33" s="2" t="s">
        <v>86</v>
      </c>
      <c r="C33" s="2" t="s">
        <v>53</v>
      </c>
      <c r="D33" s="2">
        <v>5.9</v>
      </c>
      <c r="E33" s="2">
        <v>87</v>
      </c>
      <c r="F33" s="2">
        <v>91</v>
      </c>
      <c r="G33" s="2">
        <v>321</v>
      </c>
    </row>
    <row r="34" spans="1:7" x14ac:dyDescent="0.25">
      <c r="A34" s="2" t="s">
        <v>87</v>
      </c>
      <c r="C34" s="2" t="s">
        <v>53</v>
      </c>
      <c r="D34" s="2">
        <v>0.4</v>
      </c>
      <c r="E34" s="2">
        <v>14</v>
      </c>
      <c r="F34" s="2">
        <v>41</v>
      </c>
      <c r="G34" s="2">
        <v>14</v>
      </c>
    </row>
    <row r="35" spans="1:7" x14ac:dyDescent="0.25">
      <c r="A35" s="2" t="s">
        <v>88</v>
      </c>
      <c r="C35" s="2" t="s">
        <v>53</v>
      </c>
      <c r="D35" s="2">
        <v>4.4000000000000004</v>
      </c>
      <c r="E35" s="2">
        <v>88</v>
      </c>
      <c r="F35" s="2">
        <v>91</v>
      </c>
      <c r="G35" s="2">
        <v>236</v>
      </c>
    </row>
    <row r="36" spans="1:7" x14ac:dyDescent="0.25">
      <c r="A36" s="2" t="s">
        <v>89</v>
      </c>
      <c r="C36" s="2" t="s">
        <v>53</v>
      </c>
      <c r="D36" s="2">
        <v>0.5</v>
      </c>
      <c r="E36" s="2">
        <v>26</v>
      </c>
      <c r="F36" s="2">
        <v>79</v>
      </c>
      <c r="G36" s="2">
        <v>41</v>
      </c>
    </row>
    <row r="37" spans="1:7" x14ac:dyDescent="0.25">
      <c r="A37" s="2" t="s">
        <v>90</v>
      </c>
      <c r="C37" s="2" t="s">
        <v>53</v>
      </c>
      <c r="D37" s="2">
        <v>0.4</v>
      </c>
      <c r="E37" s="2">
        <v>17</v>
      </c>
      <c r="F37" s="2">
        <v>64</v>
      </c>
      <c r="G37" s="2">
        <v>24</v>
      </c>
    </row>
    <row r="38" spans="1:7" x14ac:dyDescent="0.25">
      <c r="A38" s="2" t="s">
        <v>91</v>
      </c>
      <c r="C38" s="2" t="s">
        <v>53</v>
      </c>
      <c r="D38" s="2">
        <v>0.9</v>
      </c>
      <c r="E38" s="2">
        <v>37</v>
      </c>
      <c r="F38" s="2">
        <v>82</v>
      </c>
      <c r="G38" s="2">
        <v>65</v>
      </c>
    </row>
    <row r="39" spans="1:7" x14ac:dyDescent="0.25">
      <c r="A39" s="2" t="s">
        <v>92</v>
      </c>
      <c r="C39" s="2" t="s">
        <v>53</v>
      </c>
      <c r="D39" s="2">
        <v>0.8</v>
      </c>
      <c r="E39" s="2">
        <v>27</v>
      </c>
      <c r="F39" s="2">
        <v>77</v>
      </c>
      <c r="G39" s="2">
        <v>35</v>
      </c>
    </row>
    <row r="40" spans="1:7" x14ac:dyDescent="0.25">
      <c r="A40" s="2" t="s">
        <v>93</v>
      </c>
      <c r="C40" s="2" t="s">
        <v>53</v>
      </c>
      <c r="D40" s="2">
        <v>3.3</v>
      </c>
      <c r="E40" s="2">
        <v>10</v>
      </c>
      <c r="F40" s="2">
        <v>49</v>
      </c>
      <c r="G40" s="2">
        <v>14</v>
      </c>
    </row>
    <row r="41" spans="1:7" x14ac:dyDescent="0.25">
      <c r="A41" s="2" t="s">
        <v>94</v>
      </c>
      <c r="C41" s="2" t="s">
        <v>53</v>
      </c>
      <c r="D41" s="2">
        <v>0.6</v>
      </c>
      <c r="E41" s="2">
        <v>25</v>
      </c>
      <c r="F41" s="2">
        <v>78</v>
      </c>
      <c r="G41" s="2">
        <v>27</v>
      </c>
    </row>
    <row r="42" spans="1:7" x14ac:dyDescent="0.25">
      <c r="A42" s="2" t="s">
        <v>95</v>
      </c>
      <c r="C42" s="2" t="s">
        <v>53</v>
      </c>
      <c r="D42" s="2">
        <v>0.7</v>
      </c>
      <c r="E42" s="2">
        <v>26</v>
      </c>
      <c r="F42" s="2">
        <v>65</v>
      </c>
      <c r="G42" s="2">
        <v>31</v>
      </c>
    </row>
    <row r="43" spans="1:7" x14ac:dyDescent="0.25">
      <c r="A43" s="2" t="s">
        <v>96</v>
      </c>
      <c r="C43" s="2" t="s">
        <v>53</v>
      </c>
      <c r="D43" s="2">
        <v>1</v>
      </c>
      <c r="E43" s="2">
        <v>34</v>
      </c>
      <c r="F43" s="2">
        <v>74</v>
      </c>
      <c r="G43" s="2">
        <v>52</v>
      </c>
    </row>
    <row r="44" spans="1:7" x14ac:dyDescent="0.25">
      <c r="A44" s="2" t="s">
        <v>97</v>
      </c>
      <c r="C44" s="2" t="s">
        <v>53</v>
      </c>
      <c r="D44" s="2">
        <v>0.5</v>
      </c>
      <c r="E44" s="2">
        <v>29</v>
      </c>
      <c r="F44" s="2">
        <v>80</v>
      </c>
      <c r="G44" s="2">
        <v>36</v>
      </c>
    </row>
    <row r="45" spans="1:7" x14ac:dyDescent="0.25">
      <c r="A45" s="2" t="s">
        <v>98</v>
      </c>
      <c r="C45" s="2" t="s">
        <v>53</v>
      </c>
      <c r="D45" s="2">
        <v>0.9</v>
      </c>
      <c r="E45" s="2">
        <v>37</v>
      </c>
      <c r="F45" s="2">
        <v>81</v>
      </c>
      <c r="G45" s="2">
        <v>59</v>
      </c>
    </row>
    <row r="46" spans="1:7" x14ac:dyDescent="0.25">
      <c r="A46" s="2" t="s">
        <v>99</v>
      </c>
      <c r="C46" s="2" t="s">
        <v>53</v>
      </c>
      <c r="D46" s="2">
        <v>0.4</v>
      </c>
      <c r="E46" s="2">
        <v>17</v>
      </c>
      <c r="F46" s="2">
        <v>70</v>
      </c>
      <c r="G46" s="2">
        <v>18</v>
      </c>
    </row>
    <row r="47" spans="1:7" x14ac:dyDescent="0.25">
      <c r="A47" s="2" t="s">
        <v>100</v>
      </c>
      <c r="C47" s="2" t="s">
        <v>53</v>
      </c>
      <c r="D47" s="2">
        <v>1.4</v>
      </c>
      <c r="E47" s="2">
        <v>57</v>
      </c>
      <c r="F47" s="2">
        <v>87</v>
      </c>
      <c r="G47" s="2">
        <v>88</v>
      </c>
    </row>
    <row r="48" spans="1:7" x14ac:dyDescent="0.25">
      <c r="A48" s="2" t="s">
        <v>101</v>
      </c>
      <c r="C48" s="2" t="s">
        <v>53</v>
      </c>
      <c r="D48" s="2">
        <v>4.5999999999999996</v>
      </c>
      <c r="E48" s="2">
        <v>75</v>
      </c>
      <c r="F48" s="2">
        <v>87</v>
      </c>
      <c r="G48" s="2">
        <v>178</v>
      </c>
    </row>
    <row r="49" spans="1:7" x14ac:dyDescent="0.25">
      <c r="A49" s="2" t="s">
        <v>102</v>
      </c>
      <c r="C49" s="2" t="s">
        <v>53</v>
      </c>
      <c r="D49" s="2">
        <v>0.5</v>
      </c>
      <c r="E49" s="2">
        <v>28</v>
      </c>
      <c r="F49" s="2">
        <v>80</v>
      </c>
      <c r="G49" s="2">
        <v>33</v>
      </c>
    </row>
    <row r="50" spans="1:7" x14ac:dyDescent="0.25">
      <c r="A50" s="2" t="s">
        <v>103</v>
      </c>
      <c r="C50" s="2" t="s">
        <v>53</v>
      </c>
      <c r="D50" s="2">
        <v>66.599999999999994</v>
      </c>
      <c r="E50" s="2">
        <v>97</v>
      </c>
      <c r="F50" s="2">
        <v>89</v>
      </c>
      <c r="G50" s="2">
        <v>1575</v>
      </c>
    </row>
    <row r="51" spans="1:7" x14ac:dyDescent="0.25">
      <c r="A51" s="2" t="s">
        <v>104</v>
      </c>
      <c r="C51" s="2" t="s">
        <v>53</v>
      </c>
      <c r="D51" s="2">
        <v>1.6</v>
      </c>
      <c r="E51" s="2">
        <v>21</v>
      </c>
      <c r="F51" s="2">
        <v>44</v>
      </c>
      <c r="G51" s="2">
        <v>35</v>
      </c>
    </row>
    <row r="52" spans="1:7" x14ac:dyDescent="0.25">
      <c r="A52" s="2" t="s">
        <v>105</v>
      </c>
      <c r="C52" s="2" t="s">
        <v>53</v>
      </c>
      <c r="D52" s="2">
        <v>2.5</v>
      </c>
      <c r="E52" s="2">
        <v>50</v>
      </c>
      <c r="F52" s="2">
        <v>83</v>
      </c>
      <c r="G52" s="2">
        <v>133</v>
      </c>
    </row>
    <row r="53" spans="1:7" x14ac:dyDescent="0.25">
      <c r="A53" s="2" t="s">
        <v>106</v>
      </c>
      <c r="C53" s="2" t="s">
        <v>53</v>
      </c>
      <c r="D53" s="2">
        <v>1</v>
      </c>
      <c r="E53" s="2">
        <v>42</v>
      </c>
      <c r="F53" s="2">
        <v>83</v>
      </c>
      <c r="G53" s="2">
        <v>56</v>
      </c>
    </row>
    <row r="54" spans="1:7" x14ac:dyDescent="0.25">
      <c r="A54" s="2" t="s">
        <v>107</v>
      </c>
      <c r="C54" s="2" t="s">
        <v>53</v>
      </c>
      <c r="D54" s="2">
        <v>1.6</v>
      </c>
      <c r="E54" s="2">
        <v>25</v>
      </c>
      <c r="F54" s="2">
        <v>29</v>
      </c>
      <c r="G54" s="2">
        <v>95</v>
      </c>
    </row>
    <row r="55" spans="1:7" x14ac:dyDescent="0.25">
      <c r="A55" s="2" t="s">
        <v>108</v>
      </c>
      <c r="C55" s="2" t="s">
        <v>53</v>
      </c>
      <c r="D55" s="2">
        <v>0.7</v>
      </c>
      <c r="E55" s="2">
        <v>41</v>
      </c>
      <c r="F55" s="2">
        <v>85</v>
      </c>
      <c r="G55" s="2">
        <v>54</v>
      </c>
    </row>
    <row r="56" spans="1:7" x14ac:dyDescent="0.25">
      <c r="A56" s="2" t="s">
        <v>109</v>
      </c>
      <c r="C56" s="2" t="s">
        <v>53</v>
      </c>
      <c r="D56" s="2">
        <v>0.5</v>
      </c>
      <c r="E56" s="2">
        <v>15</v>
      </c>
      <c r="F56" s="2">
        <v>60</v>
      </c>
      <c r="G56" s="2">
        <v>18</v>
      </c>
    </row>
    <row r="57" spans="1:7" x14ac:dyDescent="0.25">
      <c r="A57" s="2" t="s">
        <v>110</v>
      </c>
      <c r="C57" s="2" t="s">
        <v>53</v>
      </c>
      <c r="D57" s="2">
        <v>9.8000000000000007</v>
      </c>
      <c r="E57" s="2">
        <v>88</v>
      </c>
      <c r="F57" s="2">
        <v>89</v>
      </c>
      <c r="G57" s="2">
        <v>404</v>
      </c>
    </row>
    <row r="58" spans="1:7" x14ac:dyDescent="0.25">
      <c r="A58" s="2" t="s">
        <v>111</v>
      </c>
      <c r="C58" s="2" t="s">
        <v>53</v>
      </c>
      <c r="D58" s="2">
        <v>1</v>
      </c>
      <c r="E58" s="2">
        <v>34</v>
      </c>
      <c r="F58" s="2">
        <v>76</v>
      </c>
      <c r="G58" s="2">
        <v>45</v>
      </c>
    </row>
    <row r="59" spans="1:7" x14ac:dyDescent="0.25">
      <c r="A59" s="2" t="s">
        <v>112</v>
      </c>
      <c r="C59" s="2" t="s">
        <v>53</v>
      </c>
      <c r="D59" s="2">
        <v>1.2</v>
      </c>
      <c r="E59" s="2">
        <v>49</v>
      </c>
      <c r="F59" s="2">
        <v>86</v>
      </c>
      <c r="G59" s="2">
        <v>77</v>
      </c>
    </row>
    <row r="60" spans="1:7" x14ac:dyDescent="0.25">
      <c r="A60" s="2" t="s">
        <v>113</v>
      </c>
      <c r="C60" s="2" t="s">
        <v>53</v>
      </c>
      <c r="D60" s="2">
        <v>1.4</v>
      </c>
      <c r="E60" s="2">
        <v>35</v>
      </c>
      <c r="F60" s="2">
        <v>77</v>
      </c>
      <c r="G60" s="2">
        <v>66</v>
      </c>
    </row>
    <row r="61" spans="1:7" x14ac:dyDescent="0.25">
      <c r="A61" s="2" t="s">
        <v>114</v>
      </c>
      <c r="C61" s="2" t="s">
        <v>53</v>
      </c>
      <c r="D61" s="2">
        <v>8.8000000000000007</v>
      </c>
      <c r="E61" s="2">
        <v>88</v>
      </c>
      <c r="F61" s="2">
        <v>89</v>
      </c>
      <c r="G61" s="2">
        <v>432</v>
      </c>
    </row>
    <row r="62" spans="1:7" x14ac:dyDescent="0.25">
      <c r="A62" s="2" t="s">
        <v>115</v>
      </c>
      <c r="C62" s="2" t="s">
        <v>53</v>
      </c>
      <c r="D62" s="2">
        <v>1.6</v>
      </c>
      <c r="E62" s="2">
        <v>42</v>
      </c>
      <c r="F62" s="2">
        <v>82</v>
      </c>
      <c r="G62" s="2">
        <v>77</v>
      </c>
    </row>
    <row r="63" spans="1:7" x14ac:dyDescent="0.25">
      <c r="A63" s="2" t="s">
        <v>116</v>
      </c>
      <c r="C63" s="2" t="s">
        <v>53</v>
      </c>
      <c r="D63" s="2">
        <v>4</v>
      </c>
      <c r="E63" s="2">
        <v>61</v>
      </c>
      <c r="F63" s="2">
        <v>85</v>
      </c>
      <c r="G63" s="2">
        <v>164</v>
      </c>
    </row>
    <row r="64" spans="1:7" x14ac:dyDescent="0.25">
      <c r="A64" s="2" t="s">
        <v>117</v>
      </c>
      <c r="C64" s="2" t="s">
        <v>53</v>
      </c>
      <c r="D64" s="2">
        <v>3.5</v>
      </c>
      <c r="E64" s="2">
        <v>74</v>
      </c>
      <c r="F64" s="2">
        <v>87</v>
      </c>
      <c r="G64" s="2">
        <v>204</v>
      </c>
    </row>
    <row r="65" spans="1:7" x14ac:dyDescent="0.25">
      <c r="A65" s="2" t="s">
        <v>118</v>
      </c>
      <c r="C65" s="2" t="s">
        <v>53</v>
      </c>
      <c r="D65" s="2">
        <v>2.4</v>
      </c>
      <c r="E65" s="2">
        <v>27</v>
      </c>
      <c r="F65" s="2">
        <v>24</v>
      </c>
      <c r="G65" s="2">
        <v>82</v>
      </c>
    </row>
    <row r="66" spans="1:7" x14ac:dyDescent="0.25">
      <c r="A66" s="2" t="s">
        <v>119</v>
      </c>
      <c r="C66" s="2" t="s">
        <v>53</v>
      </c>
      <c r="D66" s="2">
        <v>6.8</v>
      </c>
      <c r="E66" s="2">
        <v>71</v>
      </c>
      <c r="F66" s="2">
        <v>87</v>
      </c>
      <c r="G66" s="2">
        <v>305</v>
      </c>
    </row>
    <row r="67" spans="1:7" x14ac:dyDescent="0.25">
      <c r="A67" s="2" t="s">
        <v>120</v>
      </c>
      <c r="C67" s="2" t="s">
        <v>53</v>
      </c>
      <c r="D67" s="2">
        <v>1.1000000000000001</v>
      </c>
      <c r="E67" s="2">
        <v>41</v>
      </c>
      <c r="F67" s="2">
        <v>80</v>
      </c>
      <c r="G67" s="2">
        <v>67</v>
      </c>
    </row>
    <row r="68" spans="1:7" x14ac:dyDescent="0.25">
      <c r="A68" s="2" t="s">
        <v>121</v>
      </c>
      <c r="C68" s="2" t="s">
        <v>53</v>
      </c>
      <c r="D68" s="2">
        <v>0.4</v>
      </c>
      <c r="E68" s="2">
        <v>21</v>
      </c>
      <c r="F68" s="2">
        <v>77</v>
      </c>
      <c r="G68" s="2">
        <v>23</v>
      </c>
    </row>
    <row r="69" spans="1:7" x14ac:dyDescent="0.25">
      <c r="A69" s="2" t="s">
        <v>122</v>
      </c>
      <c r="C69" s="2" t="s">
        <v>53</v>
      </c>
      <c r="D69" s="2">
        <v>0.8</v>
      </c>
      <c r="E69" s="2">
        <v>32</v>
      </c>
      <c r="F69" s="2">
        <v>68</v>
      </c>
      <c r="G69" s="2">
        <v>41</v>
      </c>
    </row>
    <row r="70" spans="1:7" x14ac:dyDescent="0.25">
      <c r="A70" s="2" t="s">
        <v>123</v>
      </c>
      <c r="C70" s="2" t="s">
        <v>53</v>
      </c>
      <c r="D70" s="2">
        <v>2.1</v>
      </c>
      <c r="E70" s="2">
        <v>44</v>
      </c>
      <c r="F70" s="2">
        <v>78</v>
      </c>
      <c r="G70" s="2">
        <v>73</v>
      </c>
    </row>
    <row r="71" spans="1:7" x14ac:dyDescent="0.25">
      <c r="A71" s="2" t="s">
        <v>124</v>
      </c>
      <c r="C71" s="2" t="s">
        <v>53</v>
      </c>
      <c r="D71" s="2">
        <v>0.7</v>
      </c>
      <c r="E71" s="2">
        <v>22</v>
      </c>
      <c r="F71" s="2">
        <v>62</v>
      </c>
      <c r="G71" s="2">
        <v>33</v>
      </c>
    </row>
    <row r="72" spans="1:7" x14ac:dyDescent="0.25">
      <c r="A72" s="2" t="s">
        <v>125</v>
      </c>
      <c r="C72" s="2" t="s">
        <v>53</v>
      </c>
      <c r="D72" s="2">
        <v>3.9</v>
      </c>
      <c r="E72" s="2">
        <v>73</v>
      </c>
      <c r="F72" s="2">
        <v>89</v>
      </c>
      <c r="G72" s="2">
        <v>264</v>
      </c>
    </row>
    <row r="73" spans="1:7" x14ac:dyDescent="0.25">
      <c r="A73" s="2" t="s">
        <v>126</v>
      </c>
      <c r="C73" s="2" t="s">
        <v>53</v>
      </c>
      <c r="D73" s="2">
        <v>3</v>
      </c>
      <c r="E73" s="2">
        <v>67</v>
      </c>
      <c r="F73" s="2">
        <v>87</v>
      </c>
      <c r="G73" s="2">
        <v>179</v>
      </c>
    </row>
    <row r="74" spans="1:7" x14ac:dyDescent="0.25">
      <c r="A74" s="2" t="s">
        <v>127</v>
      </c>
      <c r="C74" s="2" t="s">
        <v>53</v>
      </c>
      <c r="D74" s="2">
        <v>0.8</v>
      </c>
      <c r="E74" s="2">
        <v>25</v>
      </c>
      <c r="F74" s="2">
        <v>63</v>
      </c>
      <c r="G74" s="2">
        <v>45</v>
      </c>
    </row>
    <row r="75" spans="1:7" x14ac:dyDescent="0.25">
      <c r="A75" s="2" t="s">
        <v>128</v>
      </c>
      <c r="C75" s="2" t="s">
        <v>53</v>
      </c>
      <c r="D75" s="2">
        <v>2.9</v>
      </c>
      <c r="E75" s="2">
        <v>64</v>
      </c>
      <c r="F75" s="2">
        <v>85</v>
      </c>
      <c r="G75" s="2">
        <v>145</v>
      </c>
    </row>
    <row r="76" spans="1:7" x14ac:dyDescent="0.25">
      <c r="A76" s="2" t="s">
        <v>129</v>
      </c>
      <c r="C76" s="2" t="s">
        <v>53</v>
      </c>
      <c r="D76" s="2">
        <v>0.4</v>
      </c>
      <c r="E76" s="2">
        <v>4</v>
      </c>
      <c r="F76" s="2">
        <v>25</v>
      </c>
      <c r="G76" s="2">
        <v>12</v>
      </c>
    </row>
    <row r="77" spans="1:7" x14ac:dyDescent="0.25">
      <c r="A77" s="2" t="s">
        <v>130</v>
      </c>
      <c r="C77" s="2" t="s">
        <v>53</v>
      </c>
      <c r="D77" s="2">
        <v>0.7</v>
      </c>
      <c r="E77" s="2">
        <v>22</v>
      </c>
      <c r="F77" s="2">
        <v>63</v>
      </c>
      <c r="G77" s="2">
        <v>26</v>
      </c>
    </row>
    <row r="78" spans="1:7" x14ac:dyDescent="0.25">
      <c r="A78" s="2" t="s">
        <v>131</v>
      </c>
      <c r="C78" s="2" t="s">
        <v>53</v>
      </c>
      <c r="D78" s="2">
        <v>12.2</v>
      </c>
      <c r="E78" s="2">
        <v>82</v>
      </c>
      <c r="F78" s="2">
        <v>78</v>
      </c>
      <c r="G78" s="2">
        <v>493</v>
      </c>
    </row>
    <row r="79" spans="1:7" x14ac:dyDescent="0.25">
      <c r="A79" s="2" t="s">
        <v>132</v>
      </c>
      <c r="C79" s="2" t="s">
        <v>53</v>
      </c>
      <c r="D79" s="2">
        <v>5.0999999999999996</v>
      </c>
      <c r="E79" s="2">
        <v>40</v>
      </c>
      <c r="F79" s="2">
        <v>34</v>
      </c>
      <c r="G79" s="2">
        <v>150</v>
      </c>
    </row>
    <row r="80" spans="1:7" x14ac:dyDescent="0.25">
      <c r="A80" s="2" t="s">
        <v>133</v>
      </c>
      <c r="C80" s="2" t="s">
        <v>53</v>
      </c>
      <c r="D80" s="2">
        <v>1</v>
      </c>
      <c r="E80" s="2">
        <v>24</v>
      </c>
      <c r="F80" s="2">
        <v>53</v>
      </c>
      <c r="G80" s="2">
        <v>59</v>
      </c>
    </row>
    <row r="81" spans="1:7" x14ac:dyDescent="0.25">
      <c r="A81" s="2" t="s">
        <v>134</v>
      </c>
      <c r="C81" s="2" t="s">
        <v>53</v>
      </c>
      <c r="D81" s="2">
        <v>1.6</v>
      </c>
      <c r="E81" s="2">
        <v>46</v>
      </c>
      <c r="F81" s="2">
        <v>66</v>
      </c>
      <c r="G81" s="2">
        <v>75</v>
      </c>
    </row>
    <row r="82" spans="1:7" x14ac:dyDescent="0.25">
      <c r="A82" s="2" t="s">
        <v>135</v>
      </c>
      <c r="C82" s="2" t="s">
        <v>53</v>
      </c>
      <c r="D82" s="2">
        <v>0.5</v>
      </c>
      <c r="E82" s="2">
        <v>21</v>
      </c>
      <c r="F82" s="2">
        <v>71</v>
      </c>
      <c r="G82" s="2">
        <v>24</v>
      </c>
    </row>
    <row r="83" spans="1:7" x14ac:dyDescent="0.25">
      <c r="A83" s="2" t="s">
        <v>136</v>
      </c>
      <c r="C83" s="2" t="s">
        <v>53</v>
      </c>
      <c r="D83" s="2">
        <v>2.1</v>
      </c>
      <c r="E83" s="2">
        <v>47</v>
      </c>
      <c r="F83" s="2">
        <v>84</v>
      </c>
      <c r="G83" s="2">
        <v>110</v>
      </c>
    </row>
    <row r="84" spans="1:7" x14ac:dyDescent="0.25">
      <c r="A84" s="2" t="s">
        <v>137</v>
      </c>
      <c r="C84" s="2" t="s">
        <v>53</v>
      </c>
      <c r="D84" s="2">
        <v>17.8</v>
      </c>
      <c r="E84" s="2">
        <v>95</v>
      </c>
      <c r="F84" s="2">
        <v>90</v>
      </c>
      <c r="G84" s="2">
        <v>685</v>
      </c>
    </row>
    <row r="85" spans="1:7" x14ac:dyDescent="0.25">
      <c r="A85" s="2" t="s">
        <v>138</v>
      </c>
      <c r="C85" s="2" t="s">
        <v>53</v>
      </c>
      <c r="D85" s="2">
        <v>6.8</v>
      </c>
      <c r="E85" s="2">
        <v>72</v>
      </c>
      <c r="F85" s="2">
        <v>87</v>
      </c>
      <c r="G85" s="2">
        <v>327</v>
      </c>
    </row>
    <row r="86" spans="1:7" x14ac:dyDescent="0.25">
      <c r="A86" s="2" t="s">
        <v>139</v>
      </c>
      <c r="C86" s="2" t="s">
        <v>53</v>
      </c>
      <c r="D86" s="2">
        <v>1.8</v>
      </c>
      <c r="E86" s="2">
        <v>49</v>
      </c>
      <c r="F86" s="2">
        <v>85</v>
      </c>
      <c r="G86" s="2">
        <v>99</v>
      </c>
    </row>
    <row r="87" spans="1:7" x14ac:dyDescent="0.25">
      <c r="A87" s="2" t="s">
        <v>140</v>
      </c>
      <c r="C87" s="2" t="s">
        <v>53</v>
      </c>
      <c r="D87" s="2">
        <v>71.2</v>
      </c>
      <c r="E87" s="2">
        <v>100</v>
      </c>
      <c r="F87" s="2">
        <v>93</v>
      </c>
      <c r="G87" s="2">
        <v>1885</v>
      </c>
    </row>
    <row r="88" spans="1:7" x14ac:dyDescent="0.25">
      <c r="A88" s="2" t="s">
        <v>141</v>
      </c>
      <c r="C88" s="2" t="s">
        <v>53</v>
      </c>
      <c r="D88" s="2">
        <v>7.5</v>
      </c>
      <c r="E88" s="2">
        <v>87</v>
      </c>
      <c r="F88" s="2">
        <v>89</v>
      </c>
      <c r="G88" s="2">
        <v>366</v>
      </c>
    </row>
    <row r="89" spans="1:7" x14ac:dyDescent="0.25">
      <c r="A89" s="2" t="s">
        <v>142</v>
      </c>
      <c r="C89" s="2" t="s">
        <v>53</v>
      </c>
      <c r="D89" s="2">
        <v>0.8</v>
      </c>
      <c r="E89" s="2">
        <v>39</v>
      </c>
      <c r="F89" s="2">
        <v>84</v>
      </c>
      <c r="G89" s="2">
        <v>62</v>
      </c>
    </row>
    <row r="90" spans="1:7" x14ac:dyDescent="0.25">
      <c r="A90" s="2" t="s">
        <v>143</v>
      </c>
      <c r="C90" s="2" t="s">
        <v>53</v>
      </c>
      <c r="D90" s="2">
        <v>64.5</v>
      </c>
      <c r="E90" s="2">
        <v>100</v>
      </c>
      <c r="F90" s="2">
        <v>82</v>
      </c>
      <c r="G90" s="2">
        <v>1623</v>
      </c>
    </row>
    <row r="91" spans="1:7" x14ac:dyDescent="0.25">
      <c r="A91" s="2" t="s">
        <v>144</v>
      </c>
      <c r="C91" s="2" t="s">
        <v>53</v>
      </c>
      <c r="D91" s="2">
        <v>1</v>
      </c>
      <c r="E91" s="2">
        <v>40</v>
      </c>
      <c r="F91" s="2">
        <v>80</v>
      </c>
      <c r="G91" s="2">
        <v>69</v>
      </c>
    </row>
    <row r="92" spans="1:7" x14ac:dyDescent="0.25">
      <c r="A92" s="2" t="s">
        <v>145</v>
      </c>
      <c r="C92" s="2" t="s">
        <v>53</v>
      </c>
      <c r="D92" s="2">
        <v>4.9000000000000004</v>
      </c>
      <c r="E92" s="2">
        <v>78</v>
      </c>
      <c r="F92" s="2">
        <v>86</v>
      </c>
      <c r="G92" s="2">
        <v>186</v>
      </c>
    </row>
    <row r="93" spans="1:7" x14ac:dyDescent="0.25">
      <c r="A93" s="2" t="s">
        <v>146</v>
      </c>
      <c r="C93" s="2" t="s">
        <v>53</v>
      </c>
      <c r="D93" s="2">
        <v>0.6</v>
      </c>
      <c r="E93" s="2">
        <v>10</v>
      </c>
      <c r="F93" s="2">
        <v>47</v>
      </c>
      <c r="G93" s="2">
        <v>11</v>
      </c>
    </row>
    <row r="94" spans="1:7" x14ac:dyDescent="0.25">
      <c r="A94" s="2" t="s">
        <v>147</v>
      </c>
      <c r="C94" s="2" t="s">
        <v>53</v>
      </c>
      <c r="D94" s="2">
        <v>3.4</v>
      </c>
      <c r="E94" s="2">
        <v>60</v>
      </c>
      <c r="F94" s="2">
        <v>82</v>
      </c>
      <c r="G94" s="2">
        <v>189</v>
      </c>
    </row>
    <row r="95" spans="1:7" x14ac:dyDescent="0.25">
      <c r="A95" s="2" t="s">
        <v>148</v>
      </c>
      <c r="C95" s="2" t="s">
        <v>53</v>
      </c>
      <c r="D95" s="2">
        <v>2</v>
      </c>
      <c r="E95" s="2">
        <v>57</v>
      </c>
      <c r="F95" s="2">
        <v>83</v>
      </c>
      <c r="G95" s="2">
        <v>117</v>
      </c>
    </row>
    <row r="96" spans="1:7" x14ac:dyDescent="0.25">
      <c r="A96" s="2" t="s">
        <v>149</v>
      </c>
      <c r="C96" s="2" t="s">
        <v>53</v>
      </c>
      <c r="D96" s="2">
        <v>3.5</v>
      </c>
      <c r="E96" s="2">
        <v>46</v>
      </c>
      <c r="F96" s="2">
        <v>63</v>
      </c>
      <c r="G96" s="2">
        <v>70</v>
      </c>
    </row>
    <row r="97" spans="1:7" x14ac:dyDescent="0.25">
      <c r="A97" s="2" t="s">
        <v>150</v>
      </c>
      <c r="C97" s="2" t="s">
        <v>53</v>
      </c>
      <c r="D97" s="2">
        <v>0.8</v>
      </c>
      <c r="E97" s="2">
        <v>22</v>
      </c>
      <c r="F97" s="2">
        <v>64</v>
      </c>
      <c r="G97" s="2">
        <v>27</v>
      </c>
    </row>
    <row r="98" spans="1:7" x14ac:dyDescent="0.25">
      <c r="A98" s="2" t="s">
        <v>151</v>
      </c>
      <c r="C98" s="2" t="s">
        <v>53</v>
      </c>
      <c r="D98" s="2">
        <v>37.4</v>
      </c>
      <c r="E98" s="2">
        <v>98</v>
      </c>
      <c r="F98" s="2">
        <v>92</v>
      </c>
      <c r="G98" s="2">
        <v>1125</v>
      </c>
    </row>
    <row r="99" spans="1:7" x14ac:dyDescent="0.25">
      <c r="A99" s="2" t="s">
        <v>152</v>
      </c>
      <c r="C99" s="2" t="s">
        <v>53</v>
      </c>
      <c r="D99" s="2">
        <v>0.4</v>
      </c>
      <c r="E99" s="2">
        <v>13</v>
      </c>
      <c r="F99" s="2">
        <v>64</v>
      </c>
      <c r="G99" s="2">
        <v>19</v>
      </c>
    </row>
    <row r="100" spans="1:7" x14ac:dyDescent="0.25">
      <c r="A100" s="2" t="s">
        <v>153</v>
      </c>
      <c r="C100" s="2" t="s">
        <v>53</v>
      </c>
      <c r="D100" s="2">
        <v>0.9</v>
      </c>
      <c r="E100" s="2">
        <v>12</v>
      </c>
      <c r="F100" s="2">
        <v>43</v>
      </c>
      <c r="G100" s="2">
        <v>12</v>
      </c>
    </row>
    <row r="101" spans="1:7" x14ac:dyDescent="0.25">
      <c r="A101" s="2" t="s">
        <v>154</v>
      </c>
      <c r="C101" s="2" t="s">
        <v>53</v>
      </c>
      <c r="D101" s="2">
        <v>3.2</v>
      </c>
      <c r="E101" s="2">
        <v>69</v>
      </c>
      <c r="F101" s="2">
        <v>86</v>
      </c>
      <c r="G101" s="2">
        <v>175</v>
      </c>
    </row>
    <row r="102" spans="1:7" x14ac:dyDescent="0.25">
      <c r="A102" s="2" t="s">
        <v>155</v>
      </c>
      <c r="C102" s="2" t="s">
        <v>53</v>
      </c>
      <c r="D102" s="2">
        <v>0.5</v>
      </c>
      <c r="E102" s="2">
        <v>24</v>
      </c>
      <c r="F102" s="2">
        <v>67</v>
      </c>
      <c r="G102" s="2">
        <v>27</v>
      </c>
    </row>
    <row r="103" spans="1:7" x14ac:dyDescent="0.25">
      <c r="A103" s="2" t="s">
        <v>156</v>
      </c>
      <c r="C103" s="2" t="s">
        <v>53</v>
      </c>
      <c r="D103" s="2">
        <v>0.4</v>
      </c>
      <c r="E103" s="2">
        <v>18</v>
      </c>
      <c r="F103" s="2">
        <v>68</v>
      </c>
      <c r="G103" s="2">
        <v>20</v>
      </c>
    </row>
    <row r="104" spans="1:7" x14ac:dyDescent="0.25">
      <c r="A104" s="2" t="s">
        <v>157</v>
      </c>
      <c r="B104" s="2" t="s">
        <v>59</v>
      </c>
      <c r="C104" s="2" t="s">
        <v>53</v>
      </c>
      <c r="D104" s="2">
        <v>0.8</v>
      </c>
      <c r="E104" s="2">
        <v>32</v>
      </c>
      <c r="F104" s="2">
        <v>72</v>
      </c>
      <c r="G104" s="2">
        <v>38</v>
      </c>
    </row>
    <row r="105" spans="1:7" x14ac:dyDescent="0.25">
      <c r="A105" s="2" t="s">
        <v>158</v>
      </c>
      <c r="C105" s="2" t="s">
        <v>53</v>
      </c>
      <c r="D105" s="2">
        <v>8</v>
      </c>
      <c r="E105" s="2">
        <v>91</v>
      </c>
      <c r="F105" s="2">
        <v>92</v>
      </c>
      <c r="G105" s="2">
        <v>445</v>
      </c>
    </row>
    <row r="106" spans="1:7" x14ac:dyDescent="0.25">
      <c r="A106" s="2" t="s">
        <v>159</v>
      </c>
      <c r="C106" s="2" t="s">
        <v>53</v>
      </c>
      <c r="D106" s="2">
        <v>0.4</v>
      </c>
      <c r="E106" s="2">
        <v>19</v>
      </c>
      <c r="F106" s="2">
        <v>71</v>
      </c>
      <c r="G106" s="2">
        <v>19</v>
      </c>
    </row>
    <row r="107" spans="1:7" x14ac:dyDescent="0.25">
      <c r="A107" s="2" t="s">
        <v>160</v>
      </c>
      <c r="C107" s="2" t="s">
        <v>53</v>
      </c>
      <c r="D107" s="2">
        <v>0.5</v>
      </c>
      <c r="E107" s="2">
        <v>14</v>
      </c>
      <c r="F107" s="2">
        <v>43</v>
      </c>
      <c r="G107" s="2">
        <v>14</v>
      </c>
    </row>
    <row r="108" spans="1:7" x14ac:dyDescent="0.25">
      <c r="A108" s="2" t="s">
        <v>161</v>
      </c>
      <c r="C108" s="2" t="s">
        <v>53</v>
      </c>
      <c r="D108" s="2">
        <v>0.4</v>
      </c>
      <c r="E108" s="2">
        <v>26</v>
      </c>
      <c r="F108" s="2">
        <v>79</v>
      </c>
      <c r="G108" s="2">
        <v>33</v>
      </c>
    </row>
    <row r="109" spans="1:7" x14ac:dyDescent="0.25">
      <c r="A109" s="2" t="s">
        <v>162</v>
      </c>
      <c r="C109" s="2" t="s">
        <v>53</v>
      </c>
      <c r="D109" s="2">
        <v>0.4</v>
      </c>
      <c r="E109" s="2">
        <v>19</v>
      </c>
      <c r="F109" s="2">
        <v>65</v>
      </c>
      <c r="G109" s="2">
        <v>22</v>
      </c>
    </row>
    <row r="110" spans="1:7" x14ac:dyDescent="0.25">
      <c r="A110" s="2" t="s">
        <v>163</v>
      </c>
      <c r="C110" s="2" t="s">
        <v>53</v>
      </c>
      <c r="D110" s="2">
        <v>0.5</v>
      </c>
      <c r="E110" s="2">
        <v>26</v>
      </c>
      <c r="F110" s="2">
        <v>77</v>
      </c>
      <c r="G110" s="2">
        <v>32</v>
      </c>
    </row>
    <row r="111" spans="1:7" x14ac:dyDescent="0.25">
      <c r="A111" s="2" t="s">
        <v>164</v>
      </c>
      <c r="C111" s="2" t="s">
        <v>53</v>
      </c>
      <c r="D111" s="2">
        <v>0.8</v>
      </c>
      <c r="E111" s="2">
        <v>34</v>
      </c>
      <c r="F111" s="2">
        <v>82</v>
      </c>
      <c r="G111" s="2">
        <v>52</v>
      </c>
    </row>
    <row r="112" spans="1:7" x14ac:dyDescent="0.25">
      <c r="A112" s="2" t="s">
        <v>165</v>
      </c>
      <c r="C112" s="2" t="s">
        <v>53</v>
      </c>
      <c r="D112" s="2">
        <v>0.5</v>
      </c>
      <c r="E112" s="2">
        <v>15</v>
      </c>
      <c r="F112" s="2">
        <v>48</v>
      </c>
      <c r="G112" s="2">
        <v>22</v>
      </c>
    </row>
    <row r="113" spans="1:7" x14ac:dyDescent="0.25">
      <c r="A113" s="2" t="s">
        <v>166</v>
      </c>
      <c r="C113" s="2" t="s">
        <v>53</v>
      </c>
      <c r="D113" s="2">
        <v>8.4</v>
      </c>
      <c r="E113" s="2">
        <v>92</v>
      </c>
      <c r="F113" s="2">
        <v>92</v>
      </c>
      <c r="G113" s="2">
        <v>420</v>
      </c>
    </row>
    <row r="114" spans="1:7" x14ac:dyDescent="0.25">
      <c r="A114" s="2" t="s">
        <v>167</v>
      </c>
      <c r="C114" s="2" t="s">
        <v>53</v>
      </c>
      <c r="D114" s="2">
        <v>0.7</v>
      </c>
      <c r="E114" s="2">
        <v>13</v>
      </c>
      <c r="F114" s="2">
        <v>38</v>
      </c>
      <c r="G114" s="2">
        <v>14</v>
      </c>
    </row>
    <row r="115" spans="1:7" x14ac:dyDescent="0.25">
      <c r="A115" s="2" t="s">
        <v>168</v>
      </c>
      <c r="C115" s="2" t="s">
        <v>53</v>
      </c>
      <c r="D115" s="2">
        <v>0.6</v>
      </c>
      <c r="E115" s="2">
        <v>19</v>
      </c>
      <c r="F115" s="2">
        <v>55</v>
      </c>
      <c r="G115" s="2">
        <v>28</v>
      </c>
    </row>
    <row r="116" spans="1:7" x14ac:dyDescent="0.25">
      <c r="A116" s="2" t="s">
        <v>169</v>
      </c>
      <c r="C116" s="2" t="s">
        <v>53</v>
      </c>
      <c r="D116" s="2">
        <v>0.4</v>
      </c>
      <c r="E116" s="2">
        <v>15</v>
      </c>
      <c r="F116" s="2">
        <v>68</v>
      </c>
      <c r="G116" s="2">
        <v>17</v>
      </c>
    </row>
    <row r="117" spans="1:7" x14ac:dyDescent="0.25">
      <c r="A117" s="2" t="s">
        <v>170</v>
      </c>
      <c r="C117" s="2" t="s">
        <v>53</v>
      </c>
      <c r="D117" s="2">
        <v>0.7</v>
      </c>
      <c r="E117" s="2">
        <v>38</v>
      </c>
      <c r="F117" s="2">
        <v>84</v>
      </c>
      <c r="G117" s="2">
        <v>49</v>
      </c>
    </row>
    <row r="118" spans="1:7" x14ac:dyDescent="0.25">
      <c r="A118" s="2" t="s">
        <v>171</v>
      </c>
      <c r="C118" s="2" t="s">
        <v>53</v>
      </c>
      <c r="D118" s="2">
        <v>0.4</v>
      </c>
      <c r="E118" s="2">
        <v>15</v>
      </c>
      <c r="F118" s="2">
        <v>72</v>
      </c>
      <c r="G118" s="2">
        <v>18</v>
      </c>
    </row>
    <row r="119" spans="1:7" x14ac:dyDescent="0.25">
      <c r="A119" s="2" t="s">
        <v>172</v>
      </c>
      <c r="C119" s="2" t="s">
        <v>53</v>
      </c>
      <c r="D119" s="2">
        <v>0.5</v>
      </c>
      <c r="E119" s="2">
        <v>22</v>
      </c>
      <c r="F119" s="2">
        <v>76</v>
      </c>
      <c r="G119" s="2">
        <v>29</v>
      </c>
    </row>
    <row r="120" spans="1:7" x14ac:dyDescent="0.25">
      <c r="A120" s="2" t="s">
        <v>173</v>
      </c>
      <c r="C120" s="2" t="s">
        <v>53</v>
      </c>
      <c r="D120" s="2">
        <v>0.5</v>
      </c>
      <c r="E120" s="2">
        <v>23</v>
      </c>
      <c r="F120" s="2">
        <v>78</v>
      </c>
      <c r="G120" s="2">
        <v>26</v>
      </c>
    </row>
    <row r="121" spans="1:7" x14ac:dyDescent="0.25">
      <c r="A121" s="2" t="s">
        <v>174</v>
      </c>
      <c r="C121" s="2" t="s">
        <v>53</v>
      </c>
      <c r="D121" s="2">
        <v>0.5</v>
      </c>
      <c r="E121" s="2">
        <v>19</v>
      </c>
      <c r="F121" s="2">
        <v>72</v>
      </c>
      <c r="G121" s="2">
        <v>21</v>
      </c>
    </row>
    <row r="122" spans="1:7" x14ac:dyDescent="0.25">
      <c r="A122" s="2" t="s">
        <v>175</v>
      </c>
      <c r="C122" s="2" t="s">
        <v>53</v>
      </c>
      <c r="D122" s="2">
        <v>0.7</v>
      </c>
      <c r="E122" s="2">
        <v>23</v>
      </c>
      <c r="F122" s="2">
        <v>74</v>
      </c>
      <c r="G122" s="2">
        <v>33</v>
      </c>
    </row>
    <row r="123" spans="1:7" x14ac:dyDescent="0.25">
      <c r="A123" s="2" t="s">
        <v>176</v>
      </c>
      <c r="C123" s="2" t="s">
        <v>53</v>
      </c>
      <c r="D123" s="2">
        <v>0.4</v>
      </c>
      <c r="E123" s="2">
        <v>22</v>
      </c>
      <c r="F123" s="2">
        <v>76</v>
      </c>
      <c r="G123" s="2">
        <v>27</v>
      </c>
    </row>
    <row r="124" spans="1:7" x14ac:dyDescent="0.25">
      <c r="A124" s="2" t="s">
        <v>177</v>
      </c>
      <c r="C124" s="2" t="s">
        <v>53</v>
      </c>
      <c r="D124" s="2">
        <v>0.7</v>
      </c>
      <c r="E124" s="2">
        <v>36</v>
      </c>
      <c r="F124" s="2">
        <v>83</v>
      </c>
      <c r="G124" s="2">
        <v>49</v>
      </c>
    </row>
    <row r="125" spans="1:7" x14ac:dyDescent="0.25">
      <c r="A125" s="2" t="s">
        <v>178</v>
      </c>
      <c r="C125" s="2" t="s">
        <v>53</v>
      </c>
      <c r="D125" s="2">
        <v>0.4</v>
      </c>
      <c r="E125" s="2">
        <v>19</v>
      </c>
      <c r="F125" s="2">
        <v>75</v>
      </c>
      <c r="G125" s="2">
        <v>27</v>
      </c>
    </row>
    <row r="126" spans="1:7" x14ac:dyDescent="0.25">
      <c r="A126" s="2" t="s">
        <v>179</v>
      </c>
      <c r="B126" s="2" t="s">
        <v>59</v>
      </c>
      <c r="C126" s="2" t="s">
        <v>53</v>
      </c>
      <c r="D126" s="2">
        <v>1.1000000000000001</v>
      </c>
      <c r="E126" s="2">
        <v>10</v>
      </c>
      <c r="F126" s="2">
        <v>27</v>
      </c>
      <c r="G126" s="2">
        <v>16</v>
      </c>
    </row>
    <row r="127" spans="1:7" x14ac:dyDescent="0.25">
      <c r="A127" s="2" t="s">
        <v>180</v>
      </c>
      <c r="C127" s="2" t="s">
        <v>53</v>
      </c>
      <c r="D127" s="2">
        <v>0.4</v>
      </c>
      <c r="E127" s="2">
        <v>10</v>
      </c>
      <c r="F127" s="2">
        <v>68</v>
      </c>
      <c r="G127" s="2">
        <v>11</v>
      </c>
    </row>
    <row r="128" spans="1:7" x14ac:dyDescent="0.25">
      <c r="A128" s="2" t="s">
        <v>181</v>
      </c>
      <c r="C128" s="2" t="s">
        <v>53</v>
      </c>
      <c r="D128" s="2">
        <v>1</v>
      </c>
      <c r="E128" s="2">
        <v>35</v>
      </c>
      <c r="F128" s="2">
        <v>74</v>
      </c>
      <c r="G128" s="2">
        <v>45</v>
      </c>
    </row>
    <row r="129" spans="1:7" x14ac:dyDescent="0.25">
      <c r="A129" s="2" t="s">
        <v>182</v>
      </c>
      <c r="C129" s="2" t="s">
        <v>53</v>
      </c>
      <c r="D129" s="2">
        <v>0.4</v>
      </c>
      <c r="E129" s="2">
        <v>18</v>
      </c>
      <c r="F129" s="2">
        <v>73</v>
      </c>
      <c r="G129" s="2">
        <v>25</v>
      </c>
    </row>
    <row r="130" spans="1:7" x14ac:dyDescent="0.25">
      <c r="A130" s="2" t="s">
        <v>183</v>
      </c>
      <c r="C130" s="2" t="s">
        <v>53</v>
      </c>
      <c r="D130" s="2">
        <v>0.5</v>
      </c>
      <c r="E130" s="2">
        <v>15</v>
      </c>
      <c r="F130" s="2">
        <v>63</v>
      </c>
      <c r="G130" s="2">
        <v>20</v>
      </c>
    </row>
    <row r="131" spans="1:7" x14ac:dyDescent="0.25">
      <c r="A131" s="2" t="s">
        <v>184</v>
      </c>
      <c r="C131" s="2" t="s">
        <v>53</v>
      </c>
      <c r="D131" s="2">
        <v>11.1</v>
      </c>
      <c r="E131" s="2">
        <v>82</v>
      </c>
      <c r="F131" s="2">
        <v>88</v>
      </c>
      <c r="G131" s="2">
        <v>492</v>
      </c>
    </row>
    <row r="132" spans="1:7" x14ac:dyDescent="0.25">
      <c r="A132" s="2" t="s">
        <v>185</v>
      </c>
      <c r="C132" s="2" t="s">
        <v>53</v>
      </c>
      <c r="D132" s="2">
        <v>0.6</v>
      </c>
      <c r="E132" s="2">
        <v>36</v>
      </c>
      <c r="F132" s="2">
        <v>83</v>
      </c>
      <c r="G132" s="2">
        <v>48</v>
      </c>
    </row>
    <row r="133" spans="1:7" x14ac:dyDescent="0.25">
      <c r="A133" s="2" t="s">
        <v>186</v>
      </c>
      <c r="C133" s="2" t="s">
        <v>53</v>
      </c>
      <c r="D133" s="2">
        <v>0.5</v>
      </c>
      <c r="E133" s="2">
        <v>22</v>
      </c>
      <c r="F133" s="2">
        <v>67</v>
      </c>
      <c r="G133" s="2">
        <v>33</v>
      </c>
    </row>
    <row r="134" spans="1:7" x14ac:dyDescent="0.25">
      <c r="A134" s="2" t="s">
        <v>187</v>
      </c>
      <c r="C134" s="2" t="s">
        <v>53</v>
      </c>
      <c r="D134" s="2">
        <v>0.7</v>
      </c>
      <c r="E134" s="2">
        <v>34</v>
      </c>
      <c r="F134" s="2">
        <v>80</v>
      </c>
      <c r="G134" s="2">
        <v>45</v>
      </c>
    </row>
    <row r="135" spans="1:7" x14ac:dyDescent="0.25">
      <c r="A135" s="2" t="s">
        <v>188</v>
      </c>
      <c r="C135" s="2" t="s">
        <v>53</v>
      </c>
      <c r="D135" s="2">
        <v>1.7</v>
      </c>
      <c r="E135" s="2">
        <v>55</v>
      </c>
      <c r="F135" s="2">
        <v>86</v>
      </c>
      <c r="G135" s="2">
        <v>115</v>
      </c>
    </row>
    <row r="136" spans="1:7" x14ac:dyDescent="0.25">
      <c r="A136" s="2" t="s">
        <v>189</v>
      </c>
      <c r="C136" s="2" t="s">
        <v>53</v>
      </c>
      <c r="D136" s="2">
        <v>0.5</v>
      </c>
      <c r="E136" s="2">
        <v>11</v>
      </c>
      <c r="F136" s="2">
        <v>43</v>
      </c>
      <c r="G136" s="2">
        <v>12</v>
      </c>
    </row>
    <row r="137" spans="1:7" x14ac:dyDescent="0.25">
      <c r="A137" s="2" t="s">
        <v>190</v>
      </c>
      <c r="C137" s="2" t="s">
        <v>53</v>
      </c>
      <c r="D137" s="2">
        <v>54.1</v>
      </c>
      <c r="E137" s="2">
        <v>100</v>
      </c>
      <c r="F137" s="2">
        <v>94</v>
      </c>
      <c r="G137" s="2">
        <v>2271</v>
      </c>
    </row>
    <row r="138" spans="1:7" x14ac:dyDescent="0.25">
      <c r="A138" s="2" t="s">
        <v>191</v>
      </c>
      <c r="C138" s="2" t="s">
        <v>53</v>
      </c>
      <c r="D138" s="2">
        <v>24.6</v>
      </c>
      <c r="E138" s="2">
        <v>61</v>
      </c>
      <c r="F138" s="2">
        <v>27</v>
      </c>
      <c r="G138" s="2">
        <v>521</v>
      </c>
    </row>
    <row r="139" spans="1:7" x14ac:dyDescent="0.25">
      <c r="A139" s="2" t="s">
        <v>192</v>
      </c>
      <c r="C139" s="2" t="s">
        <v>53</v>
      </c>
      <c r="D139" s="2">
        <v>0.5</v>
      </c>
      <c r="E139" s="2">
        <v>27</v>
      </c>
      <c r="F139" s="2">
        <v>81</v>
      </c>
      <c r="G139" s="2">
        <v>35</v>
      </c>
    </row>
    <row r="140" spans="1:7" x14ac:dyDescent="0.25">
      <c r="A140" s="2" t="s">
        <v>193</v>
      </c>
      <c r="C140" s="2" t="s">
        <v>53</v>
      </c>
      <c r="D140" s="2">
        <v>14.6</v>
      </c>
      <c r="E140" s="2">
        <v>99</v>
      </c>
      <c r="F140" s="2">
        <v>92</v>
      </c>
      <c r="G140" s="2">
        <v>648</v>
      </c>
    </row>
    <row r="141" spans="1:7" x14ac:dyDescent="0.25">
      <c r="A141" s="2" t="s">
        <v>194</v>
      </c>
      <c r="C141" s="2" t="s">
        <v>53</v>
      </c>
      <c r="D141" s="2">
        <v>1.3</v>
      </c>
      <c r="E141" s="2">
        <v>41</v>
      </c>
      <c r="F141" s="2">
        <v>76</v>
      </c>
      <c r="G141" s="2">
        <v>82</v>
      </c>
    </row>
    <row r="142" spans="1:7" x14ac:dyDescent="0.25">
      <c r="A142" s="2" t="s">
        <v>195</v>
      </c>
      <c r="C142" s="2" t="s">
        <v>53</v>
      </c>
      <c r="D142" s="2">
        <v>0.4</v>
      </c>
      <c r="E142" s="2">
        <v>12</v>
      </c>
      <c r="F142" s="2">
        <v>56</v>
      </c>
      <c r="G142" s="2">
        <v>18</v>
      </c>
    </row>
    <row r="143" spans="1:7" x14ac:dyDescent="0.25">
      <c r="A143" s="2" t="s">
        <v>196</v>
      </c>
      <c r="C143" s="2" t="s">
        <v>53</v>
      </c>
      <c r="D143" s="2">
        <v>1.5</v>
      </c>
      <c r="E143" s="2">
        <v>43</v>
      </c>
      <c r="F143" s="2">
        <v>79</v>
      </c>
      <c r="G143" s="2">
        <v>94</v>
      </c>
    </row>
    <row r="144" spans="1:7" x14ac:dyDescent="0.25">
      <c r="A144" s="2" t="s">
        <v>197</v>
      </c>
      <c r="C144" s="2" t="s">
        <v>53</v>
      </c>
      <c r="D144" s="2">
        <v>2.1</v>
      </c>
      <c r="E144" s="2">
        <v>66</v>
      </c>
      <c r="F144" s="2">
        <v>86</v>
      </c>
      <c r="G144" s="2">
        <v>124</v>
      </c>
    </row>
    <row r="145" spans="1:7" x14ac:dyDescent="0.25">
      <c r="A145" s="2" t="s">
        <v>198</v>
      </c>
      <c r="C145" s="2" t="s">
        <v>53</v>
      </c>
      <c r="D145" s="2">
        <v>8.6</v>
      </c>
      <c r="E145" s="2">
        <v>80</v>
      </c>
      <c r="F145" s="2">
        <v>88</v>
      </c>
      <c r="G145" s="2">
        <v>398</v>
      </c>
    </row>
    <row r="146" spans="1:7" x14ac:dyDescent="0.25">
      <c r="A146" s="2" t="s">
        <v>199</v>
      </c>
      <c r="C146" s="2" t="s">
        <v>53</v>
      </c>
      <c r="D146" s="2">
        <v>1</v>
      </c>
      <c r="E146" s="2">
        <v>44</v>
      </c>
      <c r="F146" s="2">
        <v>82</v>
      </c>
      <c r="G146" s="2">
        <v>64</v>
      </c>
    </row>
    <row r="147" spans="1:7" x14ac:dyDescent="0.25">
      <c r="A147" s="2" t="s">
        <v>200</v>
      </c>
      <c r="C147" s="2" t="s">
        <v>53</v>
      </c>
      <c r="D147" s="2">
        <v>5.4</v>
      </c>
      <c r="E147" s="2">
        <v>74</v>
      </c>
      <c r="F147" s="2">
        <v>86</v>
      </c>
      <c r="G147" s="2">
        <v>310</v>
      </c>
    </row>
    <row r="148" spans="1:7" x14ac:dyDescent="0.25">
      <c r="A148" s="2" t="s">
        <v>201</v>
      </c>
      <c r="C148" s="2" t="s">
        <v>53</v>
      </c>
      <c r="D148" s="2">
        <v>8.1</v>
      </c>
      <c r="E148" s="2">
        <v>82</v>
      </c>
      <c r="F148" s="2">
        <v>81</v>
      </c>
      <c r="G148" s="2">
        <v>296</v>
      </c>
    </row>
    <row r="149" spans="1:7" x14ac:dyDescent="0.25">
      <c r="A149" s="2" t="s">
        <v>202</v>
      </c>
      <c r="C149" s="2" t="s">
        <v>53</v>
      </c>
      <c r="D149" s="2">
        <v>5.4</v>
      </c>
      <c r="E149" s="2">
        <v>73</v>
      </c>
      <c r="F149" s="2">
        <v>80</v>
      </c>
      <c r="G149" s="2">
        <v>271</v>
      </c>
    </row>
    <row r="150" spans="1:7" x14ac:dyDescent="0.25">
      <c r="A150" s="2" t="s">
        <v>203</v>
      </c>
      <c r="C150" s="2" t="s">
        <v>53</v>
      </c>
      <c r="D150" s="2">
        <v>8.5</v>
      </c>
      <c r="E150" s="2">
        <v>74</v>
      </c>
      <c r="F150" s="2">
        <v>64</v>
      </c>
      <c r="G150" s="2">
        <v>221</v>
      </c>
    </row>
    <row r="151" spans="1:7" x14ac:dyDescent="0.25">
      <c r="A151" s="2" t="s">
        <v>204</v>
      </c>
      <c r="C151" s="2" t="s">
        <v>53</v>
      </c>
      <c r="D151" s="2">
        <v>0.4</v>
      </c>
      <c r="E151" s="2">
        <v>23</v>
      </c>
      <c r="F151" s="2">
        <v>79</v>
      </c>
      <c r="G151" s="2">
        <v>29</v>
      </c>
    </row>
    <row r="152" spans="1:7" x14ac:dyDescent="0.25">
      <c r="A152" s="2" t="s">
        <v>205</v>
      </c>
      <c r="C152" s="2" t="s">
        <v>53</v>
      </c>
      <c r="D152" s="2">
        <v>1</v>
      </c>
      <c r="E152" s="2">
        <v>28</v>
      </c>
      <c r="F152" s="2">
        <v>72</v>
      </c>
      <c r="G152" s="2">
        <v>45</v>
      </c>
    </row>
    <row r="153" spans="1:7" x14ac:dyDescent="0.25">
      <c r="A153" s="2" t="s">
        <v>206</v>
      </c>
      <c r="C153" s="2" t="s">
        <v>53</v>
      </c>
      <c r="D153" s="2">
        <v>0.4</v>
      </c>
      <c r="E153" s="2">
        <v>6</v>
      </c>
      <c r="F153" s="2">
        <v>45</v>
      </c>
      <c r="G153" s="2">
        <v>18</v>
      </c>
    </row>
    <row r="154" spans="1:7" x14ac:dyDescent="0.25">
      <c r="A154" s="2" t="s">
        <v>207</v>
      </c>
      <c r="C154" s="2" t="s">
        <v>53</v>
      </c>
      <c r="D154" s="2">
        <v>1.6</v>
      </c>
      <c r="E154" s="2">
        <v>45</v>
      </c>
      <c r="F154" s="2">
        <v>81</v>
      </c>
      <c r="G154" s="2">
        <v>84</v>
      </c>
    </row>
    <row r="155" spans="1:7" x14ac:dyDescent="0.25">
      <c r="A155" s="2" t="s">
        <v>208</v>
      </c>
      <c r="C155" s="2" t="s">
        <v>53</v>
      </c>
      <c r="D155" s="2">
        <v>0.6</v>
      </c>
      <c r="E155" s="2">
        <v>23</v>
      </c>
      <c r="F155" s="2">
        <v>71</v>
      </c>
      <c r="G155" s="2">
        <v>35</v>
      </c>
    </row>
    <row r="156" spans="1:7" x14ac:dyDescent="0.25">
      <c r="A156" s="2" t="s">
        <v>209</v>
      </c>
      <c r="C156" s="2" t="s">
        <v>53</v>
      </c>
      <c r="D156" s="2">
        <v>1.1000000000000001</v>
      </c>
      <c r="E156" s="2">
        <v>22</v>
      </c>
      <c r="F156" s="2">
        <v>48</v>
      </c>
      <c r="G156" s="2">
        <v>26</v>
      </c>
    </row>
    <row r="157" spans="1:7" x14ac:dyDescent="0.25">
      <c r="A157" s="2" t="s">
        <v>210</v>
      </c>
      <c r="C157" s="2" t="s">
        <v>53</v>
      </c>
      <c r="D157" s="2">
        <v>1.2</v>
      </c>
      <c r="E157" s="2">
        <v>26</v>
      </c>
      <c r="F157" s="2">
        <v>71</v>
      </c>
      <c r="G157" s="2">
        <v>50</v>
      </c>
    </row>
    <row r="158" spans="1:7" x14ac:dyDescent="0.25">
      <c r="A158" s="2" t="s">
        <v>211</v>
      </c>
      <c r="C158" s="2" t="s">
        <v>53</v>
      </c>
      <c r="D158" s="2">
        <v>0.7</v>
      </c>
      <c r="E158" s="2">
        <v>29</v>
      </c>
      <c r="F158" s="2">
        <v>79</v>
      </c>
      <c r="G158" s="2">
        <v>38</v>
      </c>
    </row>
    <row r="159" spans="1:7" x14ac:dyDescent="0.25">
      <c r="A159" s="2" t="s">
        <v>212</v>
      </c>
      <c r="C159" s="2" t="s">
        <v>53</v>
      </c>
      <c r="D159" s="2">
        <v>1</v>
      </c>
      <c r="E159" s="2">
        <v>42</v>
      </c>
      <c r="F159" s="2">
        <v>84</v>
      </c>
      <c r="G159" s="2">
        <v>66</v>
      </c>
    </row>
    <row r="160" spans="1:7" x14ac:dyDescent="0.25">
      <c r="A160" s="2" t="s">
        <v>213</v>
      </c>
      <c r="C160" s="2" t="s">
        <v>53</v>
      </c>
      <c r="D160" s="2">
        <v>5.7</v>
      </c>
      <c r="E160" s="2">
        <v>75</v>
      </c>
      <c r="F160" s="2">
        <v>79</v>
      </c>
      <c r="G160" s="2">
        <v>260</v>
      </c>
    </row>
    <row r="161" spans="1:7" x14ac:dyDescent="0.25">
      <c r="A161" s="2" t="s">
        <v>214</v>
      </c>
      <c r="C161" s="2" t="s">
        <v>53</v>
      </c>
      <c r="D161" s="2">
        <v>1.1000000000000001</v>
      </c>
      <c r="E161" s="2">
        <v>53</v>
      </c>
      <c r="F161" s="2">
        <v>86</v>
      </c>
      <c r="G161" s="2">
        <v>84</v>
      </c>
    </row>
    <row r="162" spans="1:7" x14ac:dyDescent="0.25">
      <c r="A162" s="2" t="s">
        <v>215</v>
      </c>
      <c r="C162" s="2" t="s">
        <v>53</v>
      </c>
      <c r="D162" s="2">
        <v>4</v>
      </c>
      <c r="E162" s="2">
        <v>46</v>
      </c>
      <c r="F162" s="2">
        <v>32</v>
      </c>
      <c r="G162" s="2">
        <v>72</v>
      </c>
    </row>
    <row r="163" spans="1:7" x14ac:dyDescent="0.25">
      <c r="A163" s="2" t="s">
        <v>216</v>
      </c>
      <c r="C163" s="2" t="s">
        <v>53</v>
      </c>
      <c r="D163" s="2">
        <v>0.7</v>
      </c>
      <c r="E163" s="2">
        <v>27</v>
      </c>
      <c r="F163" s="2">
        <v>78</v>
      </c>
      <c r="G163" s="2">
        <v>43</v>
      </c>
    </row>
    <row r="164" spans="1:7" x14ac:dyDescent="0.25">
      <c r="A164" s="2" t="s">
        <v>217</v>
      </c>
      <c r="C164" s="2" t="s">
        <v>53</v>
      </c>
      <c r="D164" s="2">
        <v>0.5</v>
      </c>
      <c r="E164" s="2">
        <v>10</v>
      </c>
      <c r="F164" s="2">
        <v>27</v>
      </c>
      <c r="G164" s="2">
        <v>15</v>
      </c>
    </row>
    <row r="165" spans="1:7" x14ac:dyDescent="0.25">
      <c r="A165" s="2" t="s">
        <v>218</v>
      </c>
      <c r="C165" s="2" t="s">
        <v>53</v>
      </c>
      <c r="D165" s="2">
        <v>0.6</v>
      </c>
      <c r="E165" s="2">
        <v>6</v>
      </c>
      <c r="F165" s="2">
        <v>40</v>
      </c>
      <c r="G165" s="2">
        <v>6</v>
      </c>
    </row>
    <row r="166" spans="1:7" x14ac:dyDescent="0.25">
      <c r="A166" s="2" t="s">
        <v>219</v>
      </c>
      <c r="C166" s="2" t="s">
        <v>53</v>
      </c>
      <c r="D166" s="2">
        <v>0.5</v>
      </c>
      <c r="E166" s="2">
        <v>25</v>
      </c>
      <c r="F166" s="2">
        <v>77</v>
      </c>
      <c r="G166" s="2">
        <v>36</v>
      </c>
    </row>
    <row r="167" spans="1:7" x14ac:dyDescent="0.25">
      <c r="A167" s="2" t="s">
        <v>220</v>
      </c>
      <c r="C167" s="2" t="s">
        <v>53</v>
      </c>
      <c r="D167" s="2">
        <v>0.4</v>
      </c>
      <c r="E167" s="2">
        <v>5</v>
      </c>
      <c r="F167" s="2">
        <v>26</v>
      </c>
      <c r="G167" s="2">
        <v>5</v>
      </c>
    </row>
    <row r="168" spans="1:7" x14ac:dyDescent="0.25">
      <c r="A168" s="2" t="s">
        <v>221</v>
      </c>
      <c r="C168" s="2" t="s">
        <v>53</v>
      </c>
      <c r="D168" s="2">
        <v>0.8</v>
      </c>
      <c r="E168" s="2">
        <v>43</v>
      </c>
      <c r="F168" s="2">
        <v>85</v>
      </c>
      <c r="G168" s="2">
        <v>61</v>
      </c>
    </row>
    <row r="169" spans="1:7" x14ac:dyDescent="0.25">
      <c r="A169" s="2" t="s">
        <v>222</v>
      </c>
      <c r="C169" s="2" t="s">
        <v>53</v>
      </c>
      <c r="D169" s="2">
        <v>0.8</v>
      </c>
      <c r="E169" s="2">
        <v>39</v>
      </c>
      <c r="F169" s="2">
        <v>81</v>
      </c>
      <c r="G169" s="2">
        <v>49</v>
      </c>
    </row>
    <row r="170" spans="1:7" x14ac:dyDescent="0.25">
      <c r="A170" s="2" t="s">
        <v>223</v>
      </c>
      <c r="C170" s="2" t="s">
        <v>53</v>
      </c>
      <c r="D170" s="2">
        <v>0.9</v>
      </c>
      <c r="E170" s="2">
        <v>33</v>
      </c>
      <c r="F170" s="2">
        <v>80</v>
      </c>
      <c r="G170" s="2">
        <v>39</v>
      </c>
    </row>
    <row r="171" spans="1:7" x14ac:dyDescent="0.25">
      <c r="A171" s="2" t="s">
        <v>224</v>
      </c>
      <c r="C171" s="2" t="s">
        <v>53</v>
      </c>
      <c r="D171" s="2">
        <v>0.4</v>
      </c>
      <c r="E171" s="2">
        <v>15</v>
      </c>
      <c r="F171" s="2">
        <v>57</v>
      </c>
      <c r="G171" s="2">
        <v>18</v>
      </c>
    </row>
    <row r="172" spans="1:7" x14ac:dyDescent="0.25">
      <c r="A172" s="2" t="s">
        <v>225</v>
      </c>
      <c r="C172" s="2" t="s">
        <v>53</v>
      </c>
      <c r="D172" s="2">
        <v>1</v>
      </c>
      <c r="E172" s="2">
        <v>21</v>
      </c>
      <c r="F172" s="2">
        <v>47</v>
      </c>
      <c r="G172" s="2">
        <v>25</v>
      </c>
    </row>
    <row r="173" spans="1:7" x14ac:dyDescent="0.25">
      <c r="A173" s="2" t="s">
        <v>226</v>
      </c>
      <c r="C173" s="2" t="s">
        <v>53</v>
      </c>
      <c r="D173" s="2">
        <v>0.5</v>
      </c>
      <c r="E173" s="2">
        <v>25</v>
      </c>
      <c r="F173" s="2">
        <v>76</v>
      </c>
      <c r="G173" s="2">
        <v>32</v>
      </c>
    </row>
    <row r="174" spans="1:7" x14ac:dyDescent="0.25">
      <c r="A174" s="2" t="s">
        <v>227</v>
      </c>
      <c r="C174" s="2" t="s">
        <v>53</v>
      </c>
      <c r="D174" s="2">
        <v>2.1</v>
      </c>
      <c r="E174" s="2">
        <v>65</v>
      </c>
      <c r="F174" s="2">
        <v>89</v>
      </c>
      <c r="G174" s="2">
        <v>111</v>
      </c>
    </row>
    <row r="175" spans="1:7" x14ac:dyDescent="0.25">
      <c r="A175" s="2" t="s">
        <v>228</v>
      </c>
      <c r="C175" s="2" t="s">
        <v>53</v>
      </c>
      <c r="D175" s="2">
        <v>0.9</v>
      </c>
      <c r="E175" s="2">
        <v>24</v>
      </c>
      <c r="F175" s="2">
        <v>68</v>
      </c>
      <c r="G175" s="2">
        <v>36</v>
      </c>
    </row>
    <row r="176" spans="1:7" x14ac:dyDescent="0.25">
      <c r="A176" s="2" t="s">
        <v>229</v>
      </c>
      <c r="C176" s="2" t="s">
        <v>53</v>
      </c>
      <c r="D176" s="2">
        <v>0.9</v>
      </c>
      <c r="E176" s="2">
        <v>37</v>
      </c>
      <c r="F176" s="2">
        <v>81</v>
      </c>
      <c r="G176" s="2">
        <v>59</v>
      </c>
    </row>
    <row r="177" spans="1:7" x14ac:dyDescent="0.25">
      <c r="A177" s="2" t="s">
        <v>230</v>
      </c>
      <c r="C177" s="2" t="s">
        <v>53</v>
      </c>
      <c r="D177" s="2">
        <v>0.5</v>
      </c>
      <c r="E177" s="2">
        <v>25</v>
      </c>
      <c r="F177" s="2">
        <v>77</v>
      </c>
      <c r="G177" s="2">
        <v>25</v>
      </c>
    </row>
    <row r="178" spans="1:7" x14ac:dyDescent="0.25">
      <c r="A178" s="2" t="s">
        <v>231</v>
      </c>
      <c r="C178" s="2" t="s">
        <v>53</v>
      </c>
      <c r="D178" s="2">
        <v>0.9</v>
      </c>
      <c r="E178" s="2">
        <v>34</v>
      </c>
      <c r="F178" s="2">
        <v>81</v>
      </c>
      <c r="G178" s="2">
        <v>45</v>
      </c>
    </row>
    <row r="179" spans="1:7" x14ac:dyDescent="0.25">
      <c r="A179" s="2" t="s">
        <v>232</v>
      </c>
      <c r="C179" s="2" t="s">
        <v>53</v>
      </c>
      <c r="D179" s="2">
        <v>19.399999999999999</v>
      </c>
      <c r="E179" s="2">
        <v>87</v>
      </c>
      <c r="F179" s="2">
        <v>62</v>
      </c>
      <c r="G179" s="2">
        <v>543</v>
      </c>
    </row>
    <row r="180" spans="1:7" x14ac:dyDescent="0.25">
      <c r="A180" s="2" t="s">
        <v>233</v>
      </c>
      <c r="C180" s="2" t="s">
        <v>53</v>
      </c>
      <c r="D180" s="2">
        <v>0.9</v>
      </c>
      <c r="E180" s="2">
        <v>47</v>
      </c>
      <c r="F180" s="2">
        <v>83</v>
      </c>
      <c r="G180" s="2">
        <v>63</v>
      </c>
    </row>
    <row r="181" spans="1:7" x14ac:dyDescent="0.25">
      <c r="A181" s="2" t="s">
        <v>234</v>
      </c>
      <c r="C181" s="2" t="s">
        <v>53</v>
      </c>
      <c r="D181" s="2">
        <v>0.7</v>
      </c>
      <c r="E181" s="2">
        <v>27</v>
      </c>
      <c r="F181" s="2">
        <v>71</v>
      </c>
      <c r="G181" s="2">
        <v>41</v>
      </c>
    </row>
    <row r="182" spans="1:7" x14ac:dyDescent="0.25">
      <c r="A182" s="2" t="s">
        <v>235</v>
      </c>
      <c r="C182" s="2" t="s">
        <v>53</v>
      </c>
      <c r="D182" s="2">
        <v>24.2</v>
      </c>
      <c r="E182" s="2">
        <v>92</v>
      </c>
      <c r="F182" s="2">
        <v>89</v>
      </c>
      <c r="G182" s="2">
        <v>743</v>
      </c>
    </row>
    <row r="183" spans="1:7" x14ac:dyDescent="0.25">
      <c r="A183" s="2" t="s">
        <v>236</v>
      </c>
      <c r="C183" s="2" t="s">
        <v>53</v>
      </c>
      <c r="D183" s="2">
        <v>30.8</v>
      </c>
      <c r="E183" s="2">
        <v>96</v>
      </c>
      <c r="F183" s="2">
        <v>91</v>
      </c>
      <c r="G183" s="2">
        <v>1035</v>
      </c>
    </row>
    <row r="184" spans="1:7" x14ac:dyDescent="0.25">
      <c r="A184" s="2" t="s">
        <v>237</v>
      </c>
      <c r="C184" s="2" t="s">
        <v>53</v>
      </c>
      <c r="D184" s="2">
        <v>0.7</v>
      </c>
      <c r="E184" s="2">
        <v>14</v>
      </c>
      <c r="F184" s="2">
        <v>53</v>
      </c>
      <c r="G184" s="2">
        <v>22</v>
      </c>
    </row>
    <row r="185" spans="1:7" x14ac:dyDescent="0.25">
      <c r="A185" s="2" t="s">
        <v>238</v>
      </c>
      <c r="C185" s="2" t="s">
        <v>53</v>
      </c>
      <c r="D185" s="2">
        <v>11.5</v>
      </c>
      <c r="E185" s="2">
        <v>70</v>
      </c>
      <c r="F185" s="2">
        <v>46</v>
      </c>
      <c r="G185" s="2">
        <v>341</v>
      </c>
    </row>
    <row r="186" spans="1:7" x14ac:dyDescent="0.25">
      <c r="A186" s="2" t="s">
        <v>239</v>
      </c>
      <c r="C186" s="2" t="s">
        <v>53</v>
      </c>
      <c r="D186" s="2">
        <v>0.8</v>
      </c>
      <c r="E186" s="2">
        <v>31</v>
      </c>
      <c r="F186" s="2">
        <v>79</v>
      </c>
      <c r="G186" s="2">
        <v>46</v>
      </c>
    </row>
    <row r="187" spans="1:7" x14ac:dyDescent="0.25">
      <c r="A187" s="2" t="s">
        <v>240</v>
      </c>
      <c r="C187" s="2" t="s">
        <v>53</v>
      </c>
      <c r="D187" s="2">
        <v>0.8</v>
      </c>
      <c r="E187" s="2">
        <v>18</v>
      </c>
      <c r="F187" s="2">
        <v>58</v>
      </c>
      <c r="G187" s="2">
        <v>41</v>
      </c>
    </row>
    <row r="188" spans="1:7" x14ac:dyDescent="0.25">
      <c r="A188" s="2" t="s">
        <v>241</v>
      </c>
      <c r="C188" s="2" t="s">
        <v>53</v>
      </c>
      <c r="D188" s="2">
        <v>2.7</v>
      </c>
      <c r="E188" s="2">
        <v>62</v>
      </c>
      <c r="F188" s="2">
        <v>70</v>
      </c>
      <c r="G188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междометий</vt:lpstr>
      <vt:lpstr>частотный словарь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2018-11-27T15:08:46Z</dcterms:created>
  <dcterms:modified xsi:type="dcterms:W3CDTF">2018-11-27T15:08:46Z</dcterms:modified>
</cp:coreProperties>
</file>