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5DHT NAcc\Batch 1\Arms\"/>
    </mc:Choice>
  </mc:AlternateContent>
  <xr:revisionPtr revIDLastSave="0" documentId="13_ncr:1_{FE6224B4-0373-4FE0-875E-2606B03E6D7A}" xr6:coauthVersionLast="36" xr6:coauthVersionMax="36" xr10:uidLastSave="{00000000-0000-0000-0000-000000000000}"/>
  <bookViews>
    <workbookView xWindow="120" yWindow="90" windowWidth="17115" windowHeight="9465" xr2:uid="{00000000-000D-0000-FFFF-FFFF00000000}"/>
  </bookViews>
  <sheets>
    <sheet name="Analysis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" i="1"/>
  <c r="K4" i="1"/>
  <c r="K5" i="1"/>
  <c r="K6" i="1"/>
  <c r="M6" i="1" s="1"/>
  <c r="K7" i="1"/>
  <c r="K8" i="1"/>
  <c r="K9" i="1"/>
  <c r="K10" i="1"/>
  <c r="K11" i="1"/>
  <c r="K12" i="1"/>
  <c r="K13" i="1"/>
  <c r="K14" i="1"/>
  <c r="M14" i="1" s="1"/>
  <c r="K15" i="1"/>
  <c r="K16" i="1"/>
  <c r="K17" i="1"/>
  <c r="K18" i="1"/>
  <c r="K19" i="1"/>
  <c r="K20" i="1"/>
  <c r="K21" i="1"/>
  <c r="K22" i="1"/>
  <c r="M22" i="1" s="1"/>
  <c r="K23" i="1"/>
  <c r="K24" i="1"/>
  <c r="K25" i="1"/>
  <c r="K26" i="1"/>
  <c r="K27" i="1"/>
  <c r="K28" i="1"/>
  <c r="K29" i="1"/>
  <c r="K30" i="1"/>
  <c r="M30" i="1" s="1"/>
  <c r="K31" i="1"/>
  <c r="K32" i="1"/>
  <c r="K33" i="1"/>
  <c r="K34" i="1"/>
  <c r="K35" i="1"/>
  <c r="K36" i="1"/>
  <c r="K2" i="1"/>
  <c r="M35" i="1" l="1"/>
  <c r="M27" i="1"/>
  <c r="M19" i="1"/>
  <c r="M15" i="1"/>
  <c r="M11" i="1"/>
  <c r="M7" i="1"/>
  <c r="M3" i="1"/>
  <c r="M31" i="1"/>
  <c r="M23" i="1"/>
  <c r="M34" i="1"/>
  <c r="M26" i="1"/>
  <c r="M18" i="1"/>
  <c r="M10" i="1"/>
  <c r="M2" i="1"/>
  <c r="M33" i="1"/>
  <c r="M29" i="1"/>
  <c r="M25" i="1"/>
  <c r="M21" i="1"/>
  <c r="M17" i="1"/>
  <c r="M13" i="1"/>
  <c r="M9" i="1"/>
  <c r="M5" i="1"/>
  <c r="M36" i="1"/>
  <c r="M28" i="1"/>
  <c r="M20" i="1"/>
  <c r="M12" i="1"/>
  <c r="M4" i="1"/>
  <c r="M32" i="1"/>
  <c r="M24" i="1"/>
  <c r="M16" i="1"/>
  <c r="M8" i="1"/>
</calcChain>
</file>

<file path=xl/sharedStrings.xml><?xml version="1.0" encoding="utf-8"?>
<sst xmlns="http://schemas.openxmlformats.org/spreadsheetml/2006/main" count="153" uniqueCount="32">
  <si>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</si>
  <si>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</si>
  <si>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</si>
  <si>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</si>
  <si>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</si>
  <si>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</si>
  <si>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</si>
  <si>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</si>
  <si>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</si>
  <si>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</si>
  <si>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</si>
  <si>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</si>
  <si>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D2</t>
  </si>
  <si>
    <t>D5</t>
  </si>
  <si>
    <t>D8</t>
  </si>
  <si>
    <t>Distance_moved</t>
  </si>
  <si>
    <t>R4</t>
  </si>
  <si>
    <t>R2</t>
  </si>
  <si>
    <t>R4_Arm4</t>
  </si>
  <si>
    <t>R2_Arm2</t>
  </si>
  <si>
    <t>RA4-RA2</t>
  </si>
  <si>
    <t>Neutral</t>
  </si>
  <si>
    <t>ARM4</t>
  </si>
  <si>
    <t>ARM2</t>
  </si>
  <si>
    <t>Animal</t>
  </si>
  <si>
    <t>Date</t>
  </si>
  <si>
    <t>Group</t>
  </si>
  <si>
    <t>A</t>
  </si>
  <si>
    <t>B</t>
  </si>
  <si>
    <t>StartingG</t>
  </si>
  <si>
    <t>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</si>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</sst>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9" workbookViewId="0">
      <selection activeCell="W41" sqref="W41"/>
    </sheetView>
  </sheetViews>
  <sheetFormatPr defaultRowHeight="15" x14ac:dyDescent="0.25"/>
  <cols>
    <col min="5" max="5" width="15" customWidth="1"/>
    <col min="6" max="6" width="15.28515625" customWidth="1"/>
    <col min="7" max="7" width="14.28515625" customWidth="1"/>
  </cols>
  <sheetData>
    <row r="1" spans="1:13" x14ac:dyDescent="0.25">
      <c r="A1" t="s">
        <v>29</v>
      </c>
      <c r="B1" t="s">
        <v>26</v>
      </c>
      <c r="C1" t="s">
        <v>25</v>
      </c>
      <c r="D1" t="s">
        <v>24</v>
      </c>
      <c r="E1" t="s">
        <v>21</v>
      </c>
      <c r="F1" t="s">
        <v>22</v>
      </c>
      <c r="G1" t="s">
        <v>23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3" x14ac:dyDescent="0.25">
      <c r="A2" t="s">
        <v>30</v>
      </c>
      <c r="B2" t="s">
        <v>27</v>
      </c>
      <c r="C2" t="s">
        <v>12</v>
      </c>
      <c r="D2" t="s">
        <v>0</v>
      </c>
      <c r="E2">
        <v>218.04</v>
      </c>
      <c r="F2">
        <v>171.24</v>
      </c>
      <c r="G2">
        <v>197.04</v>
      </c>
      <c r="H2">
        <v>3895.6</v>
      </c>
      <c r="I2">
        <v>70.319999999999993</v>
      </c>
      <c r="J2">
        <v>94.88</v>
      </c>
      <c r="K2">
        <f>I2/F2</f>
        <v>0.41065171688857738</v>
      </c>
      <c r="L2">
        <f>J2/G2</f>
        <v>0.48152659358505889</v>
      </c>
      <c r="M2">
        <f>K2-L2</f>
        <v>-7.0874876696481515E-2</v>
      </c>
    </row>
    <row r="3" spans="1:13" x14ac:dyDescent="0.25">
      <c r="A3" t="s">
        <v>30</v>
      </c>
      <c r="B3" t="s">
        <v>27</v>
      </c>
      <c r="C3" t="s">
        <v>12</v>
      </c>
      <c r="D3" t="s">
        <v>1</v>
      </c>
      <c r="E3">
        <v>156.63999999999999</v>
      </c>
      <c r="F3">
        <v>256.76</v>
      </c>
      <c r="G3">
        <v>179.36</v>
      </c>
      <c r="H3">
        <v>3819.66</v>
      </c>
      <c r="I3">
        <v>152.84</v>
      </c>
      <c r="J3">
        <v>80.72</v>
      </c>
      <c r="K3">
        <f t="shared" ref="K3:K36" si="0">I3/F3</f>
        <v>0.59526405982240227</v>
      </c>
      <c r="L3">
        <f t="shared" ref="L3:L36" si="1">J3/G3</f>
        <v>0.4500446030330062</v>
      </c>
      <c r="M3">
        <f t="shared" ref="M3:M36" si="2">K3-L3</f>
        <v>0.14521945678939607</v>
      </c>
    </row>
    <row r="4" spans="1:13" x14ac:dyDescent="0.25">
      <c r="A4" t="s">
        <v>30</v>
      </c>
      <c r="B4" t="s">
        <v>27</v>
      </c>
      <c r="C4" t="s">
        <v>12</v>
      </c>
      <c r="D4" t="s">
        <v>2</v>
      </c>
      <c r="E4">
        <v>234.8</v>
      </c>
      <c r="F4">
        <v>238.48</v>
      </c>
      <c r="G4">
        <v>126.68</v>
      </c>
      <c r="H4">
        <v>3234.1</v>
      </c>
      <c r="I4">
        <v>81.239999999999995</v>
      </c>
      <c r="J4">
        <v>15.24</v>
      </c>
      <c r="K4">
        <f t="shared" si="0"/>
        <v>0.34065749748406576</v>
      </c>
      <c r="L4">
        <f t="shared" si="1"/>
        <v>0.12030312598673823</v>
      </c>
      <c r="M4">
        <f t="shared" si="2"/>
        <v>0.22035437149732753</v>
      </c>
    </row>
    <row r="5" spans="1:13" x14ac:dyDescent="0.25">
      <c r="A5" t="s">
        <v>30</v>
      </c>
      <c r="B5" t="s">
        <v>27</v>
      </c>
      <c r="C5" t="s">
        <v>12</v>
      </c>
      <c r="D5" t="s">
        <v>3</v>
      </c>
      <c r="E5">
        <v>167.64</v>
      </c>
      <c r="F5">
        <v>299.8</v>
      </c>
      <c r="G5">
        <v>131.19999999999999</v>
      </c>
      <c r="H5">
        <v>3151.16</v>
      </c>
      <c r="I5">
        <v>144.08000000000001</v>
      </c>
      <c r="J5">
        <v>40.04</v>
      </c>
      <c r="K5">
        <f t="shared" si="0"/>
        <v>0.48058705803869251</v>
      </c>
      <c r="L5">
        <f t="shared" si="1"/>
        <v>0.30518292682926829</v>
      </c>
      <c r="M5">
        <f t="shared" si="2"/>
        <v>0.17540413120942422</v>
      </c>
    </row>
    <row r="6" spans="1:13" x14ac:dyDescent="0.25">
      <c r="A6" t="s">
        <v>30</v>
      </c>
      <c r="B6" t="s">
        <v>27</v>
      </c>
      <c r="C6" t="s">
        <v>12</v>
      </c>
      <c r="D6" t="s">
        <v>4</v>
      </c>
      <c r="E6">
        <v>236.64</v>
      </c>
      <c r="F6">
        <v>191.92</v>
      </c>
      <c r="G6">
        <v>170.88</v>
      </c>
      <c r="H6">
        <v>3821.81</v>
      </c>
      <c r="I6">
        <v>79.680000000000007</v>
      </c>
      <c r="J6">
        <v>49.64</v>
      </c>
      <c r="K6">
        <f t="shared" si="0"/>
        <v>0.41517298874531061</v>
      </c>
      <c r="L6">
        <f t="shared" si="1"/>
        <v>0.29049625468164797</v>
      </c>
      <c r="M6">
        <f t="shared" si="2"/>
        <v>0.12467673406366264</v>
      </c>
    </row>
    <row r="7" spans="1:13" x14ac:dyDescent="0.25">
      <c r="A7" t="s">
        <v>30</v>
      </c>
      <c r="B7" t="s">
        <v>27</v>
      </c>
      <c r="C7" t="s">
        <v>12</v>
      </c>
      <c r="D7" t="s">
        <v>5</v>
      </c>
      <c r="E7">
        <v>264</v>
      </c>
      <c r="F7">
        <v>132.76</v>
      </c>
      <c r="G7">
        <v>203.2</v>
      </c>
      <c r="H7">
        <v>3314.39</v>
      </c>
      <c r="I7">
        <v>31.88</v>
      </c>
      <c r="J7">
        <v>12.8</v>
      </c>
      <c r="K7">
        <f t="shared" si="0"/>
        <v>0.24013257005122027</v>
      </c>
      <c r="L7">
        <f t="shared" si="1"/>
        <v>6.2992125984251982E-2</v>
      </c>
      <c r="M7">
        <f t="shared" si="2"/>
        <v>0.17714044406696827</v>
      </c>
    </row>
    <row r="8" spans="1:13" x14ac:dyDescent="0.25">
      <c r="A8" t="s">
        <v>31</v>
      </c>
      <c r="B8" t="s">
        <v>28</v>
      </c>
      <c r="C8" t="s">
        <v>12</v>
      </c>
      <c r="D8" t="s">
        <v>6</v>
      </c>
      <c r="E8">
        <v>168.52</v>
      </c>
      <c r="F8">
        <v>188.8</v>
      </c>
      <c r="G8">
        <v>239.96</v>
      </c>
      <c r="H8">
        <v>2866.7</v>
      </c>
      <c r="I8">
        <v>51.88</v>
      </c>
      <c r="J8">
        <v>140.04</v>
      </c>
      <c r="K8">
        <f t="shared" si="0"/>
        <v>0.27478813559322035</v>
      </c>
      <c r="L8">
        <f t="shared" si="1"/>
        <v>0.58359726621103514</v>
      </c>
      <c r="M8">
        <f t="shared" si="2"/>
        <v>-0.30880913061781479</v>
      </c>
    </row>
    <row r="9" spans="1:13" x14ac:dyDescent="0.25">
      <c r="A9" t="s">
        <v>31</v>
      </c>
      <c r="B9" t="s">
        <v>28</v>
      </c>
      <c r="C9" t="s">
        <v>12</v>
      </c>
      <c r="D9" t="s">
        <v>7</v>
      </c>
      <c r="E9">
        <v>145.84</v>
      </c>
      <c r="F9">
        <v>212.68</v>
      </c>
      <c r="G9">
        <v>237.48</v>
      </c>
      <c r="H9">
        <v>3647.71</v>
      </c>
      <c r="I9">
        <v>57.88</v>
      </c>
      <c r="J9">
        <v>110.96</v>
      </c>
      <c r="K9">
        <f t="shared" si="0"/>
        <v>0.27214594696257288</v>
      </c>
      <c r="L9">
        <f t="shared" si="1"/>
        <v>0.46723934647128179</v>
      </c>
      <c r="M9">
        <f t="shared" si="2"/>
        <v>-0.19509339950870891</v>
      </c>
    </row>
    <row r="10" spans="1:13" x14ac:dyDescent="0.25">
      <c r="A10" t="s">
        <v>31</v>
      </c>
      <c r="B10" t="s">
        <v>28</v>
      </c>
      <c r="C10" t="s">
        <v>12</v>
      </c>
      <c r="D10" t="s">
        <v>8</v>
      </c>
      <c r="E10">
        <v>303.48</v>
      </c>
      <c r="F10">
        <v>166.6</v>
      </c>
      <c r="G10">
        <v>129.4</v>
      </c>
      <c r="H10">
        <v>4410.34</v>
      </c>
      <c r="I10">
        <v>56.8</v>
      </c>
      <c r="J10">
        <v>32.840000000000003</v>
      </c>
      <c r="K10">
        <f t="shared" si="0"/>
        <v>0.3409363745498199</v>
      </c>
      <c r="L10">
        <f t="shared" si="1"/>
        <v>0.25378670788253477</v>
      </c>
      <c r="M10">
        <f t="shared" si="2"/>
        <v>8.7149666667285131E-2</v>
      </c>
    </row>
    <row r="11" spans="1:13" x14ac:dyDescent="0.25">
      <c r="A11" t="s">
        <v>31</v>
      </c>
      <c r="B11" t="s">
        <v>28</v>
      </c>
      <c r="C11" t="s">
        <v>12</v>
      </c>
      <c r="D11" t="s">
        <v>10</v>
      </c>
      <c r="E11">
        <v>173.44</v>
      </c>
      <c r="F11">
        <v>161.76</v>
      </c>
      <c r="G11">
        <v>263.48</v>
      </c>
      <c r="H11">
        <v>4293.3</v>
      </c>
      <c r="I11">
        <v>27.24</v>
      </c>
      <c r="J11">
        <v>151.88</v>
      </c>
      <c r="K11">
        <f t="shared" si="0"/>
        <v>0.16839762611275966</v>
      </c>
      <c r="L11">
        <f t="shared" si="1"/>
        <v>0.57643843935023531</v>
      </c>
      <c r="M11">
        <f t="shared" si="2"/>
        <v>-0.40804081323747565</v>
      </c>
    </row>
    <row r="12" spans="1:13" x14ac:dyDescent="0.25">
      <c r="A12" t="s">
        <v>31</v>
      </c>
      <c r="B12" t="s">
        <v>28</v>
      </c>
      <c r="C12" t="s">
        <v>12</v>
      </c>
      <c r="D12" t="s">
        <v>11</v>
      </c>
      <c r="E12">
        <v>181.32</v>
      </c>
      <c r="F12">
        <v>139.56</v>
      </c>
      <c r="G12">
        <v>264.12</v>
      </c>
      <c r="H12">
        <v>2456.35</v>
      </c>
      <c r="I12">
        <v>23.6</v>
      </c>
      <c r="J12">
        <v>149.80000000000001</v>
      </c>
      <c r="K12">
        <f t="shared" si="0"/>
        <v>0.16910289481226715</v>
      </c>
      <c r="L12">
        <f t="shared" si="1"/>
        <v>0.56716643949719825</v>
      </c>
      <c r="M12">
        <f t="shared" si="2"/>
        <v>-0.3980635446849311</v>
      </c>
    </row>
    <row r="13" spans="1:13" x14ac:dyDescent="0.25">
      <c r="A13" t="s">
        <v>31</v>
      </c>
      <c r="B13" t="s">
        <v>27</v>
      </c>
      <c r="C13" t="s">
        <v>13</v>
      </c>
      <c r="D13" t="s">
        <v>0</v>
      </c>
      <c r="E13">
        <v>158.91999999999999</v>
      </c>
      <c r="F13">
        <v>253.04</v>
      </c>
      <c r="G13">
        <v>171.44</v>
      </c>
      <c r="H13">
        <v>4142.76</v>
      </c>
      <c r="I13">
        <v>186.92</v>
      </c>
      <c r="J13">
        <v>79.88</v>
      </c>
      <c r="K13">
        <f t="shared" si="0"/>
        <v>0.73869743914005692</v>
      </c>
      <c r="L13">
        <f t="shared" si="1"/>
        <v>0.46593560429304709</v>
      </c>
      <c r="M13">
        <f t="shared" si="2"/>
        <v>0.27276183484700983</v>
      </c>
    </row>
    <row r="14" spans="1:13" x14ac:dyDescent="0.25">
      <c r="A14" t="s">
        <v>31</v>
      </c>
      <c r="B14" t="s">
        <v>27</v>
      </c>
      <c r="C14" t="s">
        <v>13</v>
      </c>
      <c r="D14" t="s">
        <v>1</v>
      </c>
      <c r="E14">
        <v>264.83999999999997</v>
      </c>
      <c r="F14">
        <v>253.44</v>
      </c>
      <c r="G14">
        <v>81.56</v>
      </c>
      <c r="H14">
        <v>3527.14</v>
      </c>
      <c r="I14">
        <v>191.24</v>
      </c>
      <c r="J14">
        <v>19.88</v>
      </c>
      <c r="K14">
        <f t="shared" si="0"/>
        <v>0.75457702020202022</v>
      </c>
      <c r="L14">
        <f t="shared" si="1"/>
        <v>0.243746934771947</v>
      </c>
      <c r="M14">
        <f t="shared" si="2"/>
        <v>0.51083008543007324</v>
      </c>
    </row>
    <row r="15" spans="1:13" x14ac:dyDescent="0.25">
      <c r="A15" t="s">
        <v>31</v>
      </c>
      <c r="B15" t="s">
        <v>27</v>
      </c>
      <c r="C15" t="s">
        <v>13</v>
      </c>
      <c r="D15" t="s">
        <v>2</v>
      </c>
      <c r="E15">
        <v>99.96</v>
      </c>
      <c r="F15">
        <v>410.52</v>
      </c>
      <c r="G15">
        <v>82.96</v>
      </c>
      <c r="H15">
        <v>2512.69</v>
      </c>
      <c r="I15">
        <v>185.56</v>
      </c>
      <c r="J15">
        <v>12.72</v>
      </c>
      <c r="K15">
        <f t="shared" si="0"/>
        <v>0.45201208223716266</v>
      </c>
      <c r="L15">
        <f t="shared" si="1"/>
        <v>0.15332690453230474</v>
      </c>
      <c r="M15">
        <f t="shared" si="2"/>
        <v>0.29868517770485792</v>
      </c>
    </row>
    <row r="16" spans="1:13" x14ac:dyDescent="0.25">
      <c r="A16" t="s">
        <v>31</v>
      </c>
      <c r="B16" t="s">
        <v>27</v>
      </c>
      <c r="C16" t="s">
        <v>13</v>
      </c>
      <c r="D16" t="s">
        <v>3</v>
      </c>
      <c r="E16">
        <v>125.16</v>
      </c>
      <c r="F16">
        <v>369.8</v>
      </c>
      <c r="G16">
        <v>99.04</v>
      </c>
      <c r="H16">
        <v>3295.65</v>
      </c>
      <c r="I16">
        <v>201.4</v>
      </c>
      <c r="J16">
        <v>35.64</v>
      </c>
      <c r="K16">
        <f t="shared" si="0"/>
        <v>0.54461871281773933</v>
      </c>
      <c r="L16">
        <f t="shared" si="1"/>
        <v>0.35985460420032306</v>
      </c>
      <c r="M16">
        <f t="shared" si="2"/>
        <v>0.18476410861741627</v>
      </c>
    </row>
    <row r="17" spans="1:13" x14ac:dyDescent="0.25">
      <c r="A17" t="s">
        <v>31</v>
      </c>
      <c r="B17" t="s">
        <v>27</v>
      </c>
      <c r="C17" t="s">
        <v>13</v>
      </c>
      <c r="D17" t="s">
        <v>4</v>
      </c>
      <c r="E17">
        <v>158.32</v>
      </c>
      <c r="F17">
        <v>224.92</v>
      </c>
      <c r="G17">
        <v>211.64</v>
      </c>
      <c r="H17">
        <v>4347.3999999999996</v>
      </c>
      <c r="I17">
        <v>67.319999999999993</v>
      </c>
      <c r="J17">
        <v>66.48</v>
      </c>
      <c r="K17">
        <f t="shared" si="0"/>
        <v>0.29930642006046593</v>
      </c>
      <c r="L17">
        <f t="shared" si="1"/>
        <v>0.31411831411831415</v>
      </c>
      <c r="M17">
        <f t="shared" si="2"/>
        <v>-1.4811894057848218E-2</v>
      </c>
    </row>
    <row r="18" spans="1:13" x14ac:dyDescent="0.25">
      <c r="A18" t="s">
        <v>31</v>
      </c>
      <c r="B18" t="s">
        <v>27</v>
      </c>
      <c r="C18" t="s">
        <v>13</v>
      </c>
      <c r="D18" t="s">
        <v>5</v>
      </c>
      <c r="E18">
        <v>132.68</v>
      </c>
      <c r="F18">
        <v>286.44</v>
      </c>
      <c r="G18">
        <v>153.84</v>
      </c>
      <c r="H18">
        <v>3902.93</v>
      </c>
      <c r="I18">
        <v>171.16</v>
      </c>
      <c r="J18">
        <v>77.16</v>
      </c>
      <c r="K18">
        <f t="shared" si="0"/>
        <v>0.59754224270353307</v>
      </c>
      <c r="L18">
        <f t="shared" si="1"/>
        <v>0.50156006240249607</v>
      </c>
      <c r="M18">
        <f t="shared" si="2"/>
        <v>9.5982180301037001E-2</v>
      </c>
    </row>
    <row r="19" spans="1:13" x14ac:dyDescent="0.25">
      <c r="A19" t="s">
        <v>30</v>
      </c>
      <c r="B19" t="s">
        <v>28</v>
      </c>
      <c r="C19" t="s">
        <v>13</v>
      </c>
      <c r="D19" t="s">
        <v>6</v>
      </c>
      <c r="E19">
        <v>126.2</v>
      </c>
      <c r="F19">
        <v>320.44</v>
      </c>
      <c r="G19">
        <v>146.19999999999999</v>
      </c>
      <c r="H19">
        <v>3050.51</v>
      </c>
      <c r="I19">
        <v>167.64</v>
      </c>
      <c r="J19">
        <v>73.52</v>
      </c>
      <c r="K19">
        <f t="shared" si="0"/>
        <v>0.5231556609661715</v>
      </c>
      <c r="L19">
        <f t="shared" si="1"/>
        <v>0.50287277701778388</v>
      </c>
      <c r="M19">
        <f t="shared" si="2"/>
        <v>2.028288394838762E-2</v>
      </c>
    </row>
    <row r="20" spans="1:13" x14ac:dyDescent="0.25">
      <c r="A20" t="s">
        <v>30</v>
      </c>
      <c r="B20" t="s">
        <v>28</v>
      </c>
      <c r="C20" t="s">
        <v>13</v>
      </c>
      <c r="D20" t="s">
        <v>7</v>
      </c>
      <c r="E20">
        <v>129.4</v>
      </c>
      <c r="F20">
        <v>357.96</v>
      </c>
      <c r="G20">
        <v>92.4</v>
      </c>
      <c r="H20">
        <v>2962.49</v>
      </c>
      <c r="I20">
        <v>141.56</v>
      </c>
      <c r="J20">
        <v>38.72</v>
      </c>
      <c r="K20">
        <f t="shared" si="0"/>
        <v>0.39546318024360266</v>
      </c>
      <c r="L20">
        <f t="shared" si="1"/>
        <v>0.419047619047619</v>
      </c>
      <c r="M20">
        <f t="shared" si="2"/>
        <v>-2.3584438804016339E-2</v>
      </c>
    </row>
    <row r="21" spans="1:13" x14ac:dyDescent="0.25">
      <c r="A21" t="s">
        <v>30</v>
      </c>
      <c r="B21" t="s">
        <v>28</v>
      </c>
      <c r="C21" t="s">
        <v>13</v>
      </c>
      <c r="D21" t="s">
        <v>8</v>
      </c>
      <c r="E21">
        <v>181.16</v>
      </c>
      <c r="F21">
        <v>206.2</v>
      </c>
      <c r="G21">
        <v>199.92</v>
      </c>
      <c r="H21">
        <v>3618.48</v>
      </c>
      <c r="I21">
        <v>129.6</v>
      </c>
      <c r="J21">
        <v>94.96</v>
      </c>
      <c r="K21">
        <f t="shared" si="0"/>
        <v>0.62851600387972839</v>
      </c>
      <c r="L21">
        <f t="shared" si="1"/>
        <v>0.47498999599839936</v>
      </c>
      <c r="M21">
        <f t="shared" si="2"/>
        <v>0.15352600788132903</v>
      </c>
    </row>
    <row r="22" spans="1:13" x14ac:dyDescent="0.25">
      <c r="A22" t="s">
        <v>30</v>
      </c>
      <c r="B22" t="s">
        <v>28</v>
      </c>
      <c r="C22" t="s">
        <v>13</v>
      </c>
      <c r="D22" t="s">
        <v>9</v>
      </c>
      <c r="E22">
        <v>150.19999999999999</v>
      </c>
      <c r="F22">
        <v>289</v>
      </c>
      <c r="G22">
        <v>160.76</v>
      </c>
      <c r="H22">
        <v>3523.7</v>
      </c>
      <c r="I22">
        <v>115.68</v>
      </c>
      <c r="J22">
        <v>63.88</v>
      </c>
      <c r="K22">
        <f t="shared" si="0"/>
        <v>0.40027681660899656</v>
      </c>
      <c r="L22">
        <f t="shared" si="1"/>
        <v>0.39736252799203786</v>
      </c>
      <c r="M22">
        <f t="shared" si="2"/>
        <v>2.9142886169586935E-3</v>
      </c>
    </row>
    <row r="23" spans="1:13" x14ac:dyDescent="0.25">
      <c r="A23" t="s">
        <v>30</v>
      </c>
      <c r="B23" t="s">
        <v>28</v>
      </c>
      <c r="C23" t="s">
        <v>13</v>
      </c>
      <c r="D23" t="s">
        <v>10</v>
      </c>
      <c r="E23">
        <v>107.68</v>
      </c>
      <c r="F23">
        <v>393.04</v>
      </c>
      <c r="G23">
        <v>96.6</v>
      </c>
      <c r="H23">
        <v>3483.9</v>
      </c>
      <c r="I23">
        <v>288.64</v>
      </c>
      <c r="J23">
        <v>43.52</v>
      </c>
      <c r="K23">
        <f t="shared" si="0"/>
        <v>0.73437818033787905</v>
      </c>
      <c r="L23">
        <f t="shared" si="1"/>
        <v>0.45051759834368538</v>
      </c>
      <c r="M23">
        <f t="shared" si="2"/>
        <v>0.28386058199419367</v>
      </c>
    </row>
    <row r="24" spans="1:13" x14ac:dyDescent="0.25">
      <c r="A24" t="s">
        <v>30</v>
      </c>
      <c r="B24" t="s">
        <v>28</v>
      </c>
      <c r="C24" t="s">
        <v>13</v>
      </c>
      <c r="D24" t="s">
        <v>11</v>
      </c>
      <c r="E24">
        <v>109.88</v>
      </c>
      <c r="F24">
        <v>289.24</v>
      </c>
      <c r="G24">
        <v>191.28</v>
      </c>
      <c r="H24">
        <v>3650.61</v>
      </c>
      <c r="I24">
        <v>176.76</v>
      </c>
      <c r="J24">
        <v>118.84</v>
      </c>
      <c r="K24">
        <f t="shared" si="0"/>
        <v>0.61111879408103986</v>
      </c>
      <c r="L24">
        <f t="shared" si="1"/>
        <v>0.62128816394813891</v>
      </c>
      <c r="M24">
        <f t="shared" si="2"/>
        <v>-1.0169369867099043E-2</v>
      </c>
    </row>
    <row r="25" spans="1:13" x14ac:dyDescent="0.25">
      <c r="A25" t="s">
        <v>30</v>
      </c>
      <c r="B25" t="s">
        <v>27</v>
      </c>
      <c r="C25" t="s">
        <v>14</v>
      </c>
      <c r="D25" t="s">
        <v>0</v>
      </c>
      <c r="E25">
        <v>57.56</v>
      </c>
      <c r="F25">
        <v>422.96</v>
      </c>
      <c r="G25">
        <v>91.52</v>
      </c>
      <c r="H25">
        <v>2645.9</v>
      </c>
      <c r="I25">
        <v>363.16</v>
      </c>
      <c r="J25">
        <v>50.32</v>
      </c>
      <c r="K25">
        <f t="shared" si="0"/>
        <v>0.85861547191223764</v>
      </c>
      <c r="L25">
        <f t="shared" si="1"/>
        <v>0.5498251748251749</v>
      </c>
      <c r="M25">
        <f t="shared" si="2"/>
        <v>0.30879029708706274</v>
      </c>
    </row>
    <row r="26" spans="1:13" x14ac:dyDescent="0.25">
      <c r="A26" t="s">
        <v>30</v>
      </c>
      <c r="B26" t="s">
        <v>27</v>
      </c>
      <c r="C26" t="s">
        <v>14</v>
      </c>
      <c r="D26" t="s">
        <v>1</v>
      </c>
      <c r="E26">
        <v>65.760000000000005</v>
      </c>
      <c r="F26">
        <v>328.32</v>
      </c>
      <c r="G26">
        <v>203.88</v>
      </c>
      <c r="H26">
        <v>3295.27</v>
      </c>
      <c r="I26">
        <v>274.52</v>
      </c>
      <c r="J26">
        <v>38.119999999999997</v>
      </c>
      <c r="K26">
        <f t="shared" si="0"/>
        <v>0.83613547758284601</v>
      </c>
      <c r="L26">
        <f t="shared" si="1"/>
        <v>0.18697272905630763</v>
      </c>
      <c r="M26">
        <f t="shared" si="2"/>
        <v>0.64916274852653832</v>
      </c>
    </row>
    <row r="27" spans="1:13" x14ac:dyDescent="0.25">
      <c r="A27" t="s">
        <v>30</v>
      </c>
      <c r="B27" t="s">
        <v>27</v>
      </c>
      <c r="C27" t="s">
        <v>14</v>
      </c>
      <c r="D27" t="s">
        <v>2</v>
      </c>
      <c r="E27">
        <v>100.24</v>
      </c>
      <c r="F27">
        <v>324.52</v>
      </c>
      <c r="G27">
        <v>165.08</v>
      </c>
      <c r="H27">
        <v>3822.5</v>
      </c>
      <c r="I27">
        <v>203.68</v>
      </c>
      <c r="J27">
        <v>49.92</v>
      </c>
      <c r="K27">
        <f t="shared" si="0"/>
        <v>0.6276346604215457</v>
      </c>
      <c r="L27">
        <f t="shared" si="1"/>
        <v>0.30239883692755026</v>
      </c>
      <c r="M27">
        <f t="shared" si="2"/>
        <v>0.32523582349399544</v>
      </c>
    </row>
    <row r="28" spans="1:13" x14ac:dyDescent="0.25">
      <c r="A28" t="s">
        <v>30</v>
      </c>
      <c r="B28" t="s">
        <v>27</v>
      </c>
      <c r="C28" t="s">
        <v>14</v>
      </c>
      <c r="D28" t="s">
        <v>3</v>
      </c>
      <c r="E28">
        <v>87.48</v>
      </c>
      <c r="F28">
        <v>384.56</v>
      </c>
      <c r="G28">
        <v>95.56</v>
      </c>
      <c r="H28">
        <v>3506.84</v>
      </c>
      <c r="I28">
        <v>252.6</v>
      </c>
      <c r="J28">
        <v>35.159999999999997</v>
      </c>
      <c r="K28">
        <f t="shared" si="0"/>
        <v>0.65685458706053668</v>
      </c>
      <c r="L28">
        <f t="shared" si="1"/>
        <v>0.36793637505232313</v>
      </c>
      <c r="M28">
        <f t="shared" si="2"/>
        <v>0.28891821200821355</v>
      </c>
    </row>
    <row r="29" spans="1:13" x14ac:dyDescent="0.25">
      <c r="A29" t="s">
        <v>30</v>
      </c>
      <c r="B29" t="s">
        <v>27</v>
      </c>
      <c r="C29" t="s">
        <v>14</v>
      </c>
      <c r="D29" t="s">
        <v>4</v>
      </c>
      <c r="E29">
        <v>148.91999999999999</v>
      </c>
      <c r="F29">
        <v>173.44</v>
      </c>
      <c r="G29">
        <v>266.83999999999997</v>
      </c>
      <c r="H29">
        <v>3978.37</v>
      </c>
      <c r="I29">
        <v>62.36</v>
      </c>
      <c r="J29">
        <v>194.88</v>
      </c>
      <c r="K29">
        <f t="shared" si="0"/>
        <v>0.35954797047970483</v>
      </c>
      <c r="L29">
        <f t="shared" si="1"/>
        <v>0.7303252885624345</v>
      </c>
      <c r="M29">
        <f t="shared" si="2"/>
        <v>-0.37077731808272968</v>
      </c>
    </row>
    <row r="30" spans="1:13" x14ac:dyDescent="0.25">
      <c r="A30" t="s">
        <v>30</v>
      </c>
      <c r="B30" t="s">
        <v>27</v>
      </c>
      <c r="C30" t="s">
        <v>14</v>
      </c>
      <c r="D30" t="s">
        <v>5</v>
      </c>
      <c r="E30">
        <v>98.08</v>
      </c>
      <c r="F30">
        <v>395.08</v>
      </c>
      <c r="G30">
        <v>84.36</v>
      </c>
      <c r="H30">
        <v>3265.55</v>
      </c>
      <c r="I30">
        <v>313.68</v>
      </c>
      <c r="J30">
        <v>21</v>
      </c>
      <c r="K30">
        <f t="shared" si="0"/>
        <v>0.79396577908271748</v>
      </c>
      <c r="L30">
        <f t="shared" si="1"/>
        <v>0.24893314366998578</v>
      </c>
      <c r="M30">
        <f t="shared" si="2"/>
        <v>0.54503263541273173</v>
      </c>
    </row>
    <row r="31" spans="1:13" x14ac:dyDescent="0.25">
      <c r="A31" t="s">
        <v>31</v>
      </c>
      <c r="B31" t="s">
        <v>28</v>
      </c>
      <c r="C31" t="s">
        <v>14</v>
      </c>
      <c r="D31" t="s">
        <v>6</v>
      </c>
      <c r="E31">
        <v>36.119999999999997</v>
      </c>
      <c r="F31">
        <v>525</v>
      </c>
      <c r="G31">
        <v>33.92</v>
      </c>
      <c r="H31">
        <v>1769.68</v>
      </c>
      <c r="I31">
        <v>287.08</v>
      </c>
      <c r="J31">
        <v>15.04</v>
      </c>
      <c r="K31">
        <f t="shared" si="0"/>
        <v>0.54681904761904754</v>
      </c>
      <c r="L31">
        <f t="shared" si="1"/>
        <v>0.4433962264150943</v>
      </c>
      <c r="M31">
        <f t="shared" si="2"/>
        <v>0.10342282120395324</v>
      </c>
    </row>
    <row r="32" spans="1:13" x14ac:dyDescent="0.25">
      <c r="A32" t="s">
        <v>31</v>
      </c>
      <c r="B32" t="s">
        <v>28</v>
      </c>
      <c r="C32" t="s">
        <v>14</v>
      </c>
      <c r="D32" t="s">
        <v>7</v>
      </c>
      <c r="E32">
        <v>38.200000000000003</v>
      </c>
      <c r="F32">
        <v>509.84</v>
      </c>
      <c r="G32">
        <v>40.799999999999997</v>
      </c>
      <c r="H32">
        <v>1557.29</v>
      </c>
      <c r="I32">
        <v>434.12</v>
      </c>
      <c r="J32">
        <v>26.04</v>
      </c>
      <c r="K32">
        <f t="shared" si="0"/>
        <v>0.85148281813902404</v>
      </c>
      <c r="L32">
        <f t="shared" si="1"/>
        <v>0.63823529411764712</v>
      </c>
      <c r="M32">
        <f t="shared" si="2"/>
        <v>0.21324752402137692</v>
      </c>
    </row>
    <row r="33" spans="1:13" x14ac:dyDescent="0.25">
      <c r="A33" t="s">
        <v>31</v>
      </c>
      <c r="B33" t="s">
        <v>28</v>
      </c>
      <c r="C33" t="s">
        <v>14</v>
      </c>
      <c r="D33" t="s">
        <v>8</v>
      </c>
      <c r="E33">
        <v>153.36000000000001</v>
      </c>
      <c r="F33">
        <v>306.60000000000002</v>
      </c>
      <c r="G33">
        <v>129.04</v>
      </c>
      <c r="H33">
        <v>4529.53</v>
      </c>
      <c r="I33">
        <v>141</v>
      </c>
      <c r="J33">
        <v>34.24</v>
      </c>
      <c r="K33">
        <f t="shared" si="0"/>
        <v>0.45988258317025438</v>
      </c>
      <c r="L33">
        <f t="shared" si="1"/>
        <v>0.26534407935523874</v>
      </c>
      <c r="M33">
        <f t="shared" si="2"/>
        <v>0.19453850381501564</v>
      </c>
    </row>
    <row r="34" spans="1:13" x14ac:dyDescent="0.25">
      <c r="A34" t="s">
        <v>31</v>
      </c>
      <c r="B34" t="s">
        <v>28</v>
      </c>
      <c r="C34" t="s">
        <v>14</v>
      </c>
      <c r="D34" t="s">
        <v>9</v>
      </c>
      <c r="E34">
        <v>60.8</v>
      </c>
      <c r="F34">
        <v>416.8</v>
      </c>
      <c r="G34">
        <v>120.28</v>
      </c>
      <c r="H34">
        <v>2596.37</v>
      </c>
      <c r="I34">
        <v>222.04</v>
      </c>
      <c r="J34">
        <v>56.64</v>
      </c>
      <c r="K34">
        <f t="shared" si="0"/>
        <v>0.53272552783109406</v>
      </c>
      <c r="L34">
        <f t="shared" si="1"/>
        <v>0.47090123046225474</v>
      </c>
      <c r="M34">
        <f t="shared" si="2"/>
        <v>6.182429736883932E-2</v>
      </c>
    </row>
    <row r="35" spans="1:13" x14ac:dyDescent="0.25">
      <c r="A35" t="s">
        <v>31</v>
      </c>
      <c r="B35" t="s">
        <v>28</v>
      </c>
      <c r="C35" t="s">
        <v>14</v>
      </c>
      <c r="D35" t="s">
        <v>10</v>
      </c>
      <c r="E35">
        <v>94.16</v>
      </c>
      <c r="F35">
        <v>451.76</v>
      </c>
      <c r="G35">
        <v>50.96</v>
      </c>
      <c r="H35">
        <v>2842.2</v>
      </c>
      <c r="I35">
        <v>358.56</v>
      </c>
      <c r="J35">
        <v>28.72</v>
      </c>
      <c r="K35">
        <f t="shared" si="0"/>
        <v>0.79369576766424654</v>
      </c>
      <c r="L35">
        <f t="shared" si="1"/>
        <v>0.56357927786499207</v>
      </c>
      <c r="M35">
        <f t="shared" si="2"/>
        <v>0.23011648979925448</v>
      </c>
    </row>
    <row r="36" spans="1:13" x14ac:dyDescent="0.25">
      <c r="A36" t="s">
        <v>31</v>
      </c>
      <c r="B36" t="s">
        <v>28</v>
      </c>
      <c r="C36" t="s">
        <v>14</v>
      </c>
      <c r="D36" t="s">
        <v>11</v>
      </c>
      <c r="E36">
        <v>124.88</v>
      </c>
      <c r="F36">
        <v>272.68</v>
      </c>
      <c r="G36">
        <v>189.12</v>
      </c>
      <c r="H36">
        <v>3757.35</v>
      </c>
      <c r="I36">
        <v>191.8</v>
      </c>
      <c r="J36">
        <v>93.32</v>
      </c>
      <c r="K36">
        <f t="shared" si="0"/>
        <v>0.70338858735514154</v>
      </c>
      <c r="L36">
        <f t="shared" si="1"/>
        <v>0.49344331641285949</v>
      </c>
      <c r="M36">
        <f t="shared" si="2"/>
        <v>0.20994527094228205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SRL</dc:creator>
  <cp:lastModifiedBy>Irina</cp:lastModifiedBy>
  <dcterms:created xsi:type="dcterms:W3CDTF">2020-01-15T02:12:27Z</dcterms:created>
  <dcterms:modified xsi:type="dcterms:W3CDTF">2020-01-20T14:11:06Z</dcterms:modified>
</cp:coreProperties>
</file>