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localhost\"/>
    </mc:Choice>
  </mc:AlternateContent>
  <xr:revisionPtr revIDLastSave="0" documentId="13_ncr:1_{979B96CE-D5EC-4BD4-B52B-ABA76E63275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Отчет Разв" sheetId="1" r:id="rId1"/>
  </sheets>
  <definedNames>
    <definedName name="_xlnm.Print_Area" localSheetId="0">'Отчет Разв'!$A$1:$X$207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3" i="1" l="1"/>
  <c r="V14" i="1"/>
  <c r="W9" i="1"/>
  <c r="U14" i="1" l="1"/>
  <c r="T14" i="1"/>
  <c r="S14" i="1"/>
  <c r="R14" i="1"/>
  <c r="Q14" i="1"/>
  <c r="O14" i="1"/>
  <c r="N14" i="1"/>
  <c r="M14" i="1"/>
  <c r="K14" i="1"/>
  <c r="J14" i="1"/>
  <c r="I14" i="1"/>
  <c r="H14" i="1"/>
  <c r="G14" i="1"/>
  <c r="F14" i="1"/>
  <c r="E14" i="1"/>
  <c r="L13" i="1"/>
  <c r="V12" i="1"/>
  <c r="L12" i="1"/>
  <c r="V11" i="1"/>
  <c r="L11" i="1"/>
  <c r="V10" i="1"/>
  <c r="L10" i="1"/>
  <c r="V9" i="1"/>
  <c r="L9" i="1"/>
  <c r="W11" i="1" l="1"/>
  <c r="W13" i="1"/>
  <c r="W14" i="1" s="1"/>
  <c r="W12" i="1"/>
  <c r="L14" i="1"/>
  <c r="W10" i="1"/>
</calcChain>
</file>

<file path=xl/sharedStrings.xml><?xml version="1.0" encoding="utf-8"?>
<sst xmlns="http://schemas.openxmlformats.org/spreadsheetml/2006/main" count="35" uniqueCount="33">
  <si>
    <t>Отчет о выполненной учебной работе</t>
  </si>
  <si>
    <t xml:space="preserve">за расчетный период </t>
  </si>
  <si>
    <t>Кафедра:</t>
  </si>
  <si>
    <t>АДМИНИСТРАТИВНОЙ  ДЕЯТЕЛЬНОСТИ ОВД</t>
  </si>
  <si>
    <t>№</t>
  </si>
  <si>
    <t>Ф.И.О., ученая степень, ученое звание, должность ППС</t>
  </si>
  <si>
    <t>Форма обучения</t>
  </si>
  <si>
    <t>Прочее</t>
  </si>
  <si>
    <t>Лекции</t>
  </si>
  <si>
    <t>Групповые занятия</t>
  </si>
  <si>
    <t>Зачеты</t>
  </si>
  <si>
    <t>Консультации перед экз.</t>
  </si>
  <si>
    <t>Государственная итоговая аттестация</t>
  </si>
  <si>
    <t>Итого</t>
  </si>
  <si>
    <t>Аудиторные виды работы</t>
  </si>
  <si>
    <t>Проверка контрольных работ</t>
  </si>
  <si>
    <t>Руководство  практикой</t>
  </si>
  <si>
    <t>Руководство курсовой работой, практикумом</t>
  </si>
  <si>
    <t>Рецензирование реферата</t>
  </si>
  <si>
    <t>Научное руководство адъюнктами</t>
  </si>
  <si>
    <t>Прием внеауд. чтения по иностранному языку</t>
  </si>
  <si>
    <t>Текущие консультации</t>
  </si>
  <si>
    <t>Внеаудиторные виды работы</t>
  </si>
  <si>
    <t>Всего</t>
  </si>
  <si>
    <t>ШИЕНКОВА А.С., к.ю.н.</t>
  </si>
  <si>
    <t>ОФО</t>
  </si>
  <si>
    <t>ЗФО</t>
  </si>
  <si>
    <t>Адъюн</t>
  </si>
  <si>
    <t>ДПО</t>
  </si>
  <si>
    <t>Итого:</t>
  </si>
  <si>
    <t>Экзамены</t>
  </si>
  <si>
    <t>Руководство выпускной квалификационной работой</t>
  </si>
  <si>
    <t>Рецензирование выпускной квалификационной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</si>
</sst>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0"/>
      <color indexed="55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4" xfId="0" applyNumberFormat="1" applyFont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B1:W14"/>
  <sheetViews>
    <sheetView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N16" sqref="N16"/>
    </sheetView>
  </sheetViews>
  <sheetFormatPr defaultRowHeight="15" x14ac:dyDescent="0.25"/>
  <cols>
    <col min="1" max="1" width="1.75" customWidth="1"/>
    <col min="2" max="2" width="5.75" customWidth="1"/>
    <col min="3" max="3" width="25.75" customWidth="1"/>
    <col min="17" max="17" width="9" customWidth="1"/>
    <col min="24" max="24" width="1.75" customWidth="1"/>
  </cols>
  <sheetData>
    <row r="1" spans="2:23" ht="5.0999999999999996" customHeight="1" x14ac:dyDescent="0.25"/>
    <row r="2" spans="2:23" ht="18.75" x14ac:dyDescent="0.25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2:23" ht="18.75" x14ac:dyDescent="0.25">
      <c r="B3" s="19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2:23" ht="6.95" customHeight="1" x14ac:dyDescent="0.25"/>
    <row r="5" spans="2:23" ht="15.75" x14ac:dyDescent="0.25">
      <c r="B5" s="22" t="s">
        <v>2</v>
      </c>
      <c r="C5" s="23"/>
      <c r="D5" s="23"/>
      <c r="E5" s="24" t="s">
        <v>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2:23" ht="6.95" customHeight="1" x14ac:dyDescent="0.25"/>
    <row r="7" spans="2:23" ht="20.100000000000001" customHeight="1" x14ac:dyDescent="0.25">
      <c r="B7" s="26" t="s">
        <v>4</v>
      </c>
      <c r="C7" s="26" t="s">
        <v>5</v>
      </c>
      <c r="D7" s="26" t="s">
        <v>6</v>
      </c>
      <c r="E7" s="8" t="s">
        <v>7</v>
      </c>
      <c r="F7" s="28" t="s">
        <v>14</v>
      </c>
      <c r="G7" s="26"/>
      <c r="H7" s="26"/>
      <c r="I7" s="26"/>
      <c r="J7" s="26"/>
      <c r="K7" s="26"/>
      <c r="L7" s="26"/>
      <c r="M7" s="28" t="s">
        <v>22</v>
      </c>
      <c r="N7" s="26"/>
      <c r="O7" s="26"/>
      <c r="P7" s="26"/>
      <c r="Q7" s="26"/>
      <c r="R7" s="26"/>
      <c r="S7" s="26"/>
      <c r="T7" s="26"/>
      <c r="U7" s="26"/>
      <c r="V7" s="26"/>
      <c r="W7" s="8" t="s">
        <v>23</v>
      </c>
    </row>
    <row r="8" spans="2:23" ht="95.1" customHeight="1" x14ac:dyDescent="0.25">
      <c r="B8" s="27"/>
      <c r="C8" s="27"/>
      <c r="D8" s="27"/>
      <c r="E8" s="9"/>
      <c r="F8" s="2" t="s">
        <v>8</v>
      </c>
      <c r="G8" s="2" t="s">
        <v>9</v>
      </c>
      <c r="H8" s="2" t="s">
        <v>10</v>
      </c>
      <c r="I8" s="2" t="s">
        <v>11</v>
      </c>
      <c r="J8" s="2" t="s">
        <v>30</v>
      </c>
      <c r="K8" s="2" t="s">
        <v>12</v>
      </c>
      <c r="L8" s="2" t="s">
        <v>13</v>
      </c>
      <c r="M8" s="2" t="s">
        <v>15</v>
      </c>
      <c r="N8" s="2" t="s">
        <v>16</v>
      </c>
      <c r="O8" s="2" t="s">
        <v>17</v>
      </c>
      <c r="P8" s="7" t="s">
        <v>31</v>
      </c>
      <c r="Q8" s="2" t="s">
        <v>32</v>
      </c>
      <c r="R8" s="2" t="s">
        <v>18</v>
      </c>
      <c r="S8" s="2" t="s">
        <v>19</v>
      </c>
      <c r="T8" s="2" t="s">
        <v>20</v>
      </c>
      <c r="U8" s="2" t="s">
        <v>21</v>
      </c>
      <c r="V8" s="2" t="s">
        <v>13</v>
      </c>
      <c r="W8" s="9"/>
    </row>
    <row r="9" spans="2:23" x14ac:dyDescent="0.25">
      <c r="B9" s="10">
        <v>1</v>
      </c>
      <c r="C9" s="12" t="s">
        <v>24</v>
      </c>
      <c r="D9" s="1" t="s">
        <v>25</v>
      </c>
      <c r="E9" s="3"/>
      <c r="F9" s="3">
        <v>92</v>
      </c>
      <c r="G9" s="3">
        <v>110</v>
      </c>
      <c r="H9" s="3">
        <v>12</v>
      </c>
      <c r="I9" s="3">
        <v>6</v>
      </c>
      <c r="J9" s="3">
        <v>6</v>
      </c>
      <c r="K9" s="3">
        <v>24</v>
      </c>
      <c r="L9" s="4">
        <f>SUM(F9:K9)</f>
        <v>250</v>
      </c>
      <c r="M9" s="3">
        <v>7</v>
      </c>
      <c r="N9" s="3"/>
      <c r="O9" s="3"/>
      <c r="P9" s="3"/>
      <c r="Q9" s="3">
        <v>240</v>
      </c>
      <c r="R9" s="3"/>
      <c r="S9" s="3"/>
      <c r="T9" s="3"/>
      <c r="U9" s="3">
        <v>7.7</v>
      </c>
      <c r="V9" s="4">
        <f>SUM(M9:U9)</f>
        <v>254.7</v>
      </c>
      <c r="W9" s="4">
        <f>L9+V9</f>
        <v>504.7</v>
      </c>
    </row>
    <row r="10" spans="2:23" x14ac:dyDescent="0.25">
      <c r="B10" s="10"/>
      <c r="C10" s="12"/>
      <c r="D10" s="1" t="s">
        <v>26</v>
      </c>
      <c r="E10" s="3"/>
      <c r="F10" s="3"/>
      <c r="G10" s="3">
        <v>4</v>
      </c>
      <c r="H10" s="3">
        <v>4</v>
      </c>
      <c r="I10" s="3">
        <v>6</v>
      </c>
      <c r="J10" s="3"/>
      <c r="K10" s="3">
        <v>18</v>
      </c>
      <c r="L10" s="4">
        <f>SUM(F10:K10)</f>
        <v>32</v>
      </c>
      <c r="M10" s="3"/>
      <c r="N10" s="3"/>
      <c r="O10" s="3"/>
      <c r="P10" s="3"/>
      <c r="Q10" s="3"/>
      <c r="R10" s="3"/>
      <c r="S10" s="3"/>
      <c r="T10" s="3"/>
      <c r="U10" s="3"/>
      <c r="V10" s="4">
        <f>SUM(M10:U10)</f>
        <v>0</v>
      </c>
      <c r="W10" s="4">
        <f>L10+V10</f>
        <v>32</v>
      </c>
    </row>
    <row r="11" spans="2:23" x14ac:dyDescent="0.25">
      <c r="B11" s="10"/>
      <c r="C11" s="12"/>
      <c r="D11" s="1" t="s">
        <v>27</v>
      </c>
      <c r="E11" s="3"/>
      <c r="F11" s="3"/>
      <c r="G11" s="3"/>
      <c r="H11" s="3"/>
      <c r="I11" s="3">
        <v>2</v>
      </c>
      <c r="J11" s="3">
        <v>4</v>
      </c>
      <c r="K11" s="3"/>
      <c r="L11" s="4">
        <f>SUM(F11:K11)</f>
        <v>6</v>
      </c>
      <c r="M11" s="3"/>
      <c r="N11" s="3"/>
      <c r="O11" s="3"/>
      <c r="P11" s="3"/>
      <c r="Q11" s="3"/>
      <c r="R11" s="3">
        <v>15</v>
      </c>
      <c r="S11" s="3"/>
      <c r="T11" s="3"/>
      <c r="U11" s="3"/>
      <c r="V11" s="4">
        <f>SUM(M11:U11)</f>
        <v>15</v>
      </c>
      <c r="W11" s="4">
        <f>L11+V11</f>
        <v>21</v>
      </c>
    </row>
    <row r="12" spans="2:23" x14ac:dyDescent="0.25">
      <c r="B12" s="10"/>
      <c r="C12" s="12"/>
      <c r="D12" s="1" t="s">
        <v>28</v>
      </c>
      <c r="E12" s="3"/>
      <c r="F12" s="3">
        <v>80</v>
      </c>
      <c r="G12" s="3">
        <v>10</v>
      </c>
      <c r="H12" s="3">
        <v>2</v>
      </c>
      <c r="I12" s="3"/>
      <c r="J12" s="3">
        <v>128</v>
      </c>
      <c r="K12" s="3"/>
      <c r="L12" s="4">
        <f>SUM(F12:K12)</f>
        <v>220</v>
      </c>
      <c r="M12" s="3"/>
      <c r="N12" s="3"/>
      <c r="O12" s="3"/>
      <c r="P12" s="3"/>
      <c r="Q12" s="3"/>
      <c r="R12" s="3"/>
      <c r="S12" s="3"/>
      <c r="T12" s="3"/>
      <c r="U12" s="3"/>
      <c r="V12" s="4">
        <f>SUM(M12:U12)</f>
        <v>0</v>
      </c>
      <c r="W12" s="4">
        <f>L12+V12</f>
        <v>220</v>
      </c>
    </row>
    <row r="13" spans="2:23" x14ac:dyDescent="0.25">
      <c r="B13" s="11"/>
      <c r="C13" s="13"/>
      <c r="D13" s="1" t="s">
        <v>7</v>
      </c>
      <c r="E13" s="5"/>
      <c r="F13" s="5"/>
      <c r="G13" s="5"/>
      <c r="H13" s="5"/>
      <c r="I13" s="5"/>
      <c r="J13" s="5"/>
      <c r="K13" s="5"/>
      <c r="L13" s="6">
        <f>SUM(F13:K13)</f>
        <v>0</v>
      </c>
      <c r="M13" s="5"/>
      <c r="N13" s="5"/>
      <c r="O13" s="5"/>
      <c r="P13" s="5"/>
      <c r="Q13" s="5"/>
      <c r="R13" s="5"/>
      <c r="S13" s="5"/>
      <c r="T13" s="5"/>
      <c r="U13" s="5"/>
      <c r="V13" s="6">
        <f>SUM(M13:U13)</f>
        <v>0</v>
      </c>
      <c r="W13" s="6">
        <f>L13+V13</f>
        <v>0</v>
      </c>
    </row>
    <row r="14" spans="2:23" x14ac:dyDescent="0.25">
      <c r="B14" s="14" t="s">
        <v>29</v>
      </c>
      <c r="C14" s="14"/>
      <c r="D14" s="15"/>
      <c r="E14" s="4">
        <f t="shared" ref="E14:U14" si="0">SUM(E9:E13)</f>
        <v>0</v>
      </c>
      <c r="F14" s="4">
        <f t="shared" si="0"/>
        <v>172</v>
      </c>
      <c r="G14" s="4">
        <f t="shared" si="0"/>
        <v>124</v>
      </c>
      <c r="H14" s="4">
        <f t="shared" si="0"/>
        <v>18</v>
      </c>
      <c r="I14" s="4">
        <f t="shared" si="0"/>
        <v>14</v>
      </c>
      <c r="J14" s="4">
        <f t="shared" si="0"/>
        <v>138</v>
      </c>
      <c r="K14" s="4">
        <f t="shared" si="0"/>
        <v>42</v>
      </c>
      <c r="L14" s="4">
        <f t="shared" si="0"/>
        <v>508</v>
      </c>
      <c r="M14" s="4">
        <f t="shared" si="0"/>
        <v>7</v>
      </c>
      <c r="N14" s="4">
        <f t="shared" si="0"/>
        <v>0</v>
      </c>
      <c r="O14" s="4">
        <f t="shared" si="0"/>
        <v>0</v>
      </c>
      <c r="P14" s="4">
        <v>0</v>
      </c>
      <c r="Q14" s="4">
        <f t="shared" si="0"/>
        <v>240</v>
      </c>
      <c r="R14" s="4">
        <f t="shared" si="0"/>
        <v>15</v>
      </c>
      <c r="S14" s="4">
        <f t="shared" si="0"/>
        <v>0</v>
      </c>
      <c r="T14" s="4">
        <f t="shared" si="0"/>
        <v>0</v>
      </c>
      <c r="U14" s="4">
        <f t="shared" si="0"/>
        <v>7.7</v>
      </c>
      <c r="V14" s="4">
        <f>SUM(V9:V13)</f>
        <v>269.7</v>
      </c>
      <c r="W14" s="4">
        <f>SUM(W9:W13)</f>
        <v>777.7</v>
      </c>
    </row>
  </sheetData>
  <mergeCells count="14">
    <mergeCell ref="W7:W8"/>
    <mergeCell ref="B9:B13"/>
    <mergeCell ref="C9:C13"/>
    <mergeCell ref="B14:D14"/>
    <mergeCell ref="B2:W2"/>
    <mergeCell ref="B3:W3"/>
    <mergeCell ref="B5:D5"/>
    <mergeCell ref="E5:W5"/>
    <mergeCell ref="B7:B8"/>
    <mergeCell ref="C7:C8"/>
    <mergeCell ref="D7:D8"/>
    <mergeCell ref="E7:E8"/>
    <mergeCell ref="F7:L7"/>
    <mergeCell ref="M7:V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Разв</vt:lpstr>
      <vt:lpstr>'Отчет Разв'!Область_печати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Расколотько</dc:creator>
  <cp:lastModifiedBy>user33</cp:lastModifiedBy>
  <dcterms:created xsi:type="dcterms:W3CDTF">2019-07-19T05:28:17Z</dcterms:created>
  <dcterms:modified xsi:type="dcterms:W3CDTF">2020-07-05T20:51:30Z</dcterms:modified>
</cp:coreProperties>
</file>